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元データコピー\"/>
    </mc:Choice>
  </mc:AlternateContent>
  <bookViews>
    <workbookView xWindow="315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<sst xmlns="http://schemas.openxmlformats.org/spreadsheetml/2006/main" count="3000" uniqueCount="658">
  <si>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</si>
  <si>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</si>
  <si>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</si>
  <si>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</si>
  <si>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</si>
  <si>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</si>
  <si>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</si>
  <si>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</si>
  <si>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</si>
  <si>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</si>
  <si>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</si>
  <si>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</si>
  <si>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</si>
  <si>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</si>
  <si>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</si>
  <si>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</si>
  <si>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</si>
  <si>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</si>
  <si>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</si>
  <si>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</si>
  <si>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</si>
  <si>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</si>
  <si>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</si>
  <si>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</si>
  <si>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</si>
  <si>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</si>
  <si>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</si>
  <si>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</si>
  <si>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</si>
  <si>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</si>
  <si>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</si>
  <si>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</si>
  <si>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</si>
  <si>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</si>
  <si>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</si>
  <si>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</si>
  <si>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</si>
  <si>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</si>
  <si>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</si>
  <si>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</si>
  <si>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</si>
  <si>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</si>
  <si>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</si>
  <si>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</si>
  <si>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</si>
  <si>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</si>
  <si>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</si>
  <si>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</si>
  <si>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</si>
  <si>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</si>
  <si>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</si>
  <si>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</si>
  <si>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</si>
  <si>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</si>
  <si>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</si>
  <si>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</si>
  <si>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</si>
  <si>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</si>
  <si>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</si>
  <si>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</si>
  <si>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</si>
  <si>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</si>
  <si>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</si>
  <si>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</si>
  <si>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</si>
  <si>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</si>
  <si>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</si>
  <si>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</si>
  <si>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</si>
  <si>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</si>
  <si>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</si>
  <si>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</si>
  <si>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</si>
  <si>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</si>
  <si>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</si>
  <si>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</si>
  <si>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</si>
  <si>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</si>
  <si>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</si>
  <si>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</si>
  <si>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</si>
  <si>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</si>
  <si>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</si>
  <si>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</si>
  <si>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</si>
  <si>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</si>
  <si>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</si>
  <si>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</si>
  <si>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</si>
  <si>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</si>
  <si>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</si>
  <si>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</si>
  <si>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</si>
  <si>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</si>
  <si>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</si>
  <si>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</si>
  <si>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</si>
  <si>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</si>
  <si>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</si>
  <si>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</si>
  <si>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</si>
  <si>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</si>
  <si>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</si>
  <si>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</si>
  <si>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</si>
  <si>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</si>
  <si>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</si>
  <si>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</si>
  <si>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</si>
  <si>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</si>
  <si>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</si>
  <si>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</si>
  <si>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</si>
  <si>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</si>
  <si>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</si>
  <si>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</si>
  <si>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</si>
  <si>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</si>
  <si>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</si>
  <si>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</si>
  <si>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</si>
  <si>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</si>
  <si>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</si>
  <si>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</si>
  <si>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</si>
  <si>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</si>
  <si>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</si>
  <si>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</si>
  <si>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</si>
  <si>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</si>
  <si>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</si>
  <si>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</si>
  <si>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</si>
  <si>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</si>
  <si>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</si>
  <si>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</si>
  <si>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</si>
  <si>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</si>
  <si>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</si>
  <si>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</si>
  <si>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</si>
  <si>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</si>
  <si>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</si>
  <si>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</si>
  <si>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</si>
  <si>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</si>
  <si>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</si>
  <si>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</si>
  <si>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</si>
  <si>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</si>
  <si>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</si>
  <si>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</si>
  <si>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</si>
  <si>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</si>
  <si>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</si>
  <si>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</si>
  <si>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</si>
  <si>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</si>
  <si>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</si>
  <si>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</si>
  <si>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</si>
  <si>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</si>
  <si>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</si>
  <si>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</si>
  <si>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</si>
  <si>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</si>
  <si>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</si>
  <si>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</si>
  <si>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</si>
  <si>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</si>
  <si>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</si>
  <si>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</si>
  <si>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</si>
  <si>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</si>
  <si>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</si>
  <si>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</si>
  <si>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</si>
  <si>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</si>
  <si>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</si>
  <si>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</si>
  <si>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</si>
  <si>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</si>
  <si>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</si>
  <si>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</si>
  <si>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</si>
  <si>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</si>
  <si>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</si>
  <si>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</si>
  <si>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</si>
  <si>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</si>
  <si>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</si>
  <si>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</si>
  <si>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</si>
  <si>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</si>
  <si>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</si>
  <si>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</si>
  <si>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</si>
  <si>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</si>
  <si>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</si>
  <si>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</si>
  <si>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</si>
  <si>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</si>
  <si>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</si>
  <si>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</si>
  <si>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</si>
  <si>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</si>
  <si>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</si>
  <si>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</si>
  <si>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</si>
  <si>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</si>
  <si>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</si>
  <si>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</si>
  <si>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</si>
  <si>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</si>
  <si>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</si>
  <si>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</si>
  <si>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</si>
  <si>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</si>
  <si>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</si>
  <si>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</si>
  <si>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</si>
  <si>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</si>
  <si>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</si>
  <si>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</si>
  <si>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</si>
  <si>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</si>
  <si>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</si>
  <si>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</si>
  <si>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</si>
  <si>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</si>
  <si>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</si>
  <si>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</si>
  <si>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</si>
  <si>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</si>
  <si>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</si>
  <si>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</si>
  <si>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</si>
  <si>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</si>
  <si>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</si>
  <si>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</si>
  <si>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</si>
  <si>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</si>
  <si>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</si>
  <si>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</si>
  <si>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</si>
  <si>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</si>
  <si>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</si>
  <si>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</si>
  <si>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</si>
  <si>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</si>
  <si>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</si>
  <si>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</si>
  <si>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</si>
  <si>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</si>
  <si>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</si>
  <si>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</si>
  <si>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</si>
  <si>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</si>
  <si>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</si>
  <si>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</si>
  <si>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</si>
  <si>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</si>
  <si>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</si>
  <si>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</si>
  <si>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</si>
  <si>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</si>
  <si>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</si>
  <si>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</si>
  <si>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</si>
  <si>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</si>
  <si>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</si>
  <si>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</si>
  <si>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</si>
  <si>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</si>
  <si>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</si>
  <si>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</si>
  <si>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</si>
  <si>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</si>
  <si>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</si>
  <si>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</si>
  <si>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</si>
  <si>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</si>
  <si>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</si>
  <si>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</si>
  <si>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</si>
  <si>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</si>
  <si>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</si>
  <si>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</si>
  <si>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</si>
  <si>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</si>
  <si>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</si>
  <si>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</si>
  <si>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</si>
  <si>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</si>
  <si>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</si>
  <si>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</si>
  <si>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</si>
  <si>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</si>
  <si>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</si>
  <si>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</si>
  <si>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</si>
  <si>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</si>
  <si>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</si>
  <si>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</si>
  <si>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</si>
  <si>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</si>
  <si>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</si>
  <si>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</si>
  <si>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</si>
  <si>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</si>
  <si>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</si>
  <si>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</si>
  <si>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</si>
  <si>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</si>
  <si>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</si>
  <si>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</si>
  <si>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</si>
  <si>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</si>
  <si>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</si>
  <si>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</si>
  <si>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</si>
  <si>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</si>
  <si>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</si>
  <si>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</si>
  <si>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</si>
  <si>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</si>
  <si>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</si>
  <si>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</si>
  <si>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</si>
  <si>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</si>
  <si>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</si>
  <si>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</si>
  <si>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</si>
  <si>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</si>
  <si>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</si>
  <si>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</si>
  <si>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</si>
  <si>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</si>
  <si>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</si>
  <si>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</si>
  <si>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</si>
  <si>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</si>
  <si>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</si>
  <si>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</si>
  <si>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</si>
  <si>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</si>
  <si>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</si>
  <si>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</si>
  <si>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</si>
  <si>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</si>
  <si>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</si>
  <si>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</si>
  <si>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</si>
  <si>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</si>
  <si>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</si>
  <si>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</si>
  <si>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</si>
  <si>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</si>
  <si>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</si>
  <si>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</si>
  <si>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</si>
  <si>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</si>
  <si>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</si>
  <si>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</si>
  <si>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</si>
  <si>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</si>
  <si>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</si>
  <si>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</si>
  <si>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</si>
  <si>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</si>
  <si>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</si>
  <si>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</si>
  <si>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</si>
  <si>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</si>
  <si>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</si>
  <si>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</si>
  <si>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</si>
  <si>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</si>
  <si>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</si>
  <si>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</si>
  <si>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</si>
  <si>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</si>
  <si>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</si>
  <si>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</si>
  <si>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</si>
  <si>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</si>
  <si>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</si>
  <si>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</si>
  <si>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</si>
  <si>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</si>
  <si>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</si>
  <si>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</si>
  <si>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</si>
  <si>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</si>
  <si>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</si>
  <si>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</si>
  <si>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</si>
  <si>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</si>
  <si>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</si>
  <si>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</si>
  <si>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</si>
  <si>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</si>
  <si>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</si>
  <si>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</si>
  <si>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</si>
  <si>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</si>
  <si>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</si>
  <si>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</si>
  <si>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</si>
  <si>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</si>
  <si>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</si>
  <si>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</si>
  <si>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</si>
  <si>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</si>
  <si>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</si>
  <si>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</si>
  <si>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</si>
  <si>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</si>
  <si>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</si>
  <si>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</si>
  <si>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</si>
  <si>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</si>
  <si>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</si>
  <si>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</si>
  <si>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</si>
  <si>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</si>
  <si>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</si>
  <si>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</si>
  <si>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</si>
  <si>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</si>
  <si>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</si>
  <si>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</si>
  <si>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</si>
  <si>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</si>
  <si>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</si>
  <si>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</si>
  <si>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</si>
  <si>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</si>
  <si>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</si>
  <si>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</si>
  <si>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</si>
  <si>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</si>
  <si>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</si>
  <si>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</si>
  <si>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</si>
  <si>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</si>
  <si>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</si>
  <si>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</si>
  <si>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</si>
  <si>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</si>
  <si>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</si>
  <si>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</si>
  <si>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</si>
  <si>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</si>
  <si>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</si>
  <si>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</si>
  <si>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</si>
  <si>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</si>
  <si>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</si>
  <si>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</si>
  <si>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</si>
  <si>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</si>
  <si>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</si>
  <si>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</si>
  <si>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</si>
  <si>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</si>
  <si>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</si>
  <si>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</si>
  <si>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</si>
  <si>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</si>
  <si>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</si>
  <si>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</si>
  <si>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</si>
  <si>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</si>
  <si>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</si>
  <si>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</si>
  <si>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</si>
  <si>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</si>
  <si>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</si>
  <si>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</si>
  <si>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</si>
  <si>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</si>
  <si>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</si>
  <si>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</si>
  <si>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</si>
  <si>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</si>
  <si>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</si>
  <si>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</si>
  <si>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</si>
  <si>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</si>
  <si>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</si>
  <si>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</si>
  <si>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</si>
  <si>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</si>
  <si>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</si>
  <si>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</si>
  <si>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</si>
  <si>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</si>
  <si>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</si>
  <si>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</si>
  <si>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</si>
  <si>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</si>
  <si>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</si>
  <si>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</si>
  <si>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</si>
  <si>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</si>
  <si>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</si>
  <si>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</si>
  <si>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</si>
  <si>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</si>
  <si>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</si>
  <si>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</si>
  <si>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</si>
  <si>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</si>
  <si>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</si>
  <si>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</si>
  <si>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</si>
  <si>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</si>
  <si>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</si>
  <si>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</si>
  <si>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</si>
  <si>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</si>
  <si>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</si>
  <si>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</si>
  <si>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</si>
  <si>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</si>
  <si>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</si>
  <si>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</si>
  <si>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</si>
  <si>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</si>
  <si>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</si>
  <si>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</si>
  <si>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</si>
  <si>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</si>
  <si>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</si>
  <si>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</si>
  <si>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</si>
  <si>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</si>
  <si>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</si>
  <si>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</si>
  <si>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</si>
  <si>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</si>
  <si>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</si>
  <si>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</si>
  <si>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</si>
  <si>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</si>
  <si>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</si>
  <si>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</si>
  <si>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</si>
  <si>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</si>
  <si>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</si>
  <si>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</si>
  <si>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</si>
  <si>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</si>
  <si>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</si>
  <si>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</si>
  <si>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</si>
  <si>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</si>
  <si>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</si>
  <si>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</si>
  <si>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</si>
  <si>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</si>
  <si>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</si>
  <si>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</si>
  <si>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</si>
  <si>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</si>
  <si>
    <t>文部科学省</t>
    <phoneticPr fontId="5"/>
  </si>
  <si>
    <t>文部科学省</t>
    <phoneticPr fontId="5"/>
  </si>
  <si>
    <t>文化庁</t>
    <phoneticPr fontId="5"/>
  </si>
  <si>
    <t>終了予定なし</t>
    <phoneticPr fontId="5"/>
  </si>
  <si>
    <t>文化芸術基本法第15条</t>
    <phoneticPr fontId="5"/>
  </si>
  <si>
    <t>　我が国の文化政策上、意義の深い国際会議等に参画し、関係者間の国際的なネットワークを構築することによって、我が国の文化振興と国際文化交流の推進を図る。</t>
    <phoneticPr fontId="5"/>
  </si>
  <si>
    <t>①国際会議への参加等
　各国の文化政策担当機関や国際機関等が開催する国際会議に文化庁国際交流担当官等を派遣する。
②外国人芸術家・文化財専門家招へい【平成30年度で終了】
　諸外国より芸術・文化に優れた業績を残し指導的立場にある芸術家・文化財専門家を招へいし、我が国関係者との意見交換、共同制作及び共同研究等の諸活動を行う機会を設ける。</t>
    <phoneticPr fontId="5"/>
  </si>
  <si>
    <t>庁費</t>
  </si>
  <si>
    <t>①政策的意義・波及効果の高い国際会議等へ参加する</t>
    <phoneticPr fontId="5"/>
  </si>
  <si>
    <t>国</t>
    <phoneticPr fontId="5"/>
  </si>
  <si>
    <t>-</t>
    <phoneticPr fontId="5"/>
  </si>
  <si>
    <t>当該年度における国際会議等（日中韓文化大臣会合、ASEAN+3文化大臣会合等）への参加実績</t>
    <phoneticPr fontId="5"/>
  </si>
  <si>
    <t>②被招へい者が滞在中に積極的に活動を行う（目標値は招へい人数×滞在日数で算出）</t>
    <phoneticPr fontId="5"/>
  </si>
  <si>
    <t>活動回数【30年度にて終了】</t>
    <phoneticPr fontId="5"/>
  </si>
  <si>
    <t>回</t>
    <phoneticPr fontId="5"/>
  </si>
  <si>
    <t>当該年度における被招へい者の人数、滞在日数、活動回数実績</t>
    <phoneticPr fontId="5"/>
  </si>
  <si>
    <t>参加する国際会議等の回数</t>
    <phoneticPr fontId="5"/>
  </si>
  <si>
    <t>招へい者数【30年度にて終了】</t>
    <phoneticPr fontId="5"/>
  </si>
  <si>
    <t>人</t>
    <phoneticPr fontId="5"/>
  </si>
  <si>
    <t>執行額/出張者数</t>
    <phoneticPr fontId="5"/>
  </si>
  <si>
    <t>百万円</t>
    <phoneticPr fontId="5"/>
  </si>
  <si>
    <t>百万円/人</t>
    <phoneticPr fontId="5"/>
  </si>
  <si>
    <t>9.4/37</t>
    <phoneticPr fontId="5"/>
  </si>
  <si>
    <t>11.2/19</t>
    <phoneticPr fontId="5"/>
  </si>
  <si>
    <t>執行額/招へい者数
【30年度にて終了】</t>
    <phoneticPr fontId="5"/>
  </si>
  <si>
    <t>4.1/4</t>
    <phoneticPr fontId="5"/>
  </si>
  <si>
    <t>6.5/7</t>
    <phoneticPr fontId="5"/>
  </si>
  <si>
    <t>／　　　　　　　　　　　　　　</t>
    <phoneticPr fontId="5"/>
  </si>
  <si>
    <t>　　/</t>
    <phoneticPr fontId="5"/>
  </si>
  <si>
    <t>国際会議等への参画による関係者間の国際的なネットワークの構築は、具体的な施策をもって諸外国と国際文化交流を推進していく上での基盤となるものであり、我が国の文化振興に寄与している。</t>
    <phoneticPr fontId="5"/>
  </si>
  <si>
    <t>-</t>
    <phoneticPr fontId="5"/>
  </si>
  <si>
    <t>-</t>
    <phoneticPr fontId="5"/>
  </si>
  <si>
    <t>旅費法等を踏まえた適切な水準となっている。</t>
    <phoneticPr fontId="5"/>
  </si>
  <si>
    <t>国際会議等への参加、人物の招へいに必要な費目・使途に限定されている。事業実施に必要な費用の直接執行である。</t>
    <phoneticPr fontId="5"/>
  </si>
  <si>
    <t>各年度によって参加を要する国際会議に変更が生じることにあわせて、予算内容の見直しを行いつつ、効率的な予算執行に努めている。</t>
    <phoneticPr fontId="5"/>
  </si>
  <si>
    <t>485</t>
    <phoneticPr fontId="5"/>
  </si>
  <si>
    <t>407</t>
    <phoneticPr fontId="5"/>
  </si>
  <si>
    <t>432</t>
    <phoneticPr fontId="5"/>
  </si>
  <si>
    <t>396</t>
    <phoneticPr fontId="5"/>
  </si>
  <si>
    <t>395</t>
    <phoneticPr fontId="5"/>
  </si>
  <si>
    <t>392</t>
    <phoneticPr fontId="5"/>
  </si>
  <si>
    <t>375</t>
    <phoneticPr fontId="5"/>
  </si>
  <si>
    <t>国際会議等への参加や外国人芸術家・文化財専門家の招へいは、具体的な施策をもって諸外国と国際文化交流を推進していく上での基盤となるものであり、日本文化の発信及び国際文化交流の推進に寄与していると言える。</t>
  </si>
  <si>
    <t>○</t>
    <phoneticPr fontId="5"/>
  </si>
  <si>
    <t>○</t>
    <phoneticPr fontId="5"/>
  </si>
  <si>
    <t>12-1 文化芸術の創造・発展・継承と教育の充実</t>
    <phoneticPr fontId="5"/>
  </si>
  <si>
    <t>国際文化ネットワークの構築及び文化多様性の保護・促進への対応</t>
    <phoneticPr fontId="5"/>
  </si>
  <si>
    <t>平成12年度</t>
    <phoneticPr fontId="5"/>
  </si>
  <si>
    <t>文化経済・国際課</t>
    <phoneticPr fontId="5"/>
  </si>
  <si>
    <t>文化経済・国際課長
日向信和</t>
    <rPh sb="10" eb="12">
      <t>ヒナタ</t>
    </rPh>
    <rPh sb="12" eb="14">
      <t>ノブカズ</t>
    </rPh>
    <phoneticPr fontId="5"/>
  </si>
  <si>
    <t>東アジア・ASEANにおいて意見交換を行った国数</t>
    <phoneticPr fontId="5"/>
  </si>
  <si>
    <t>-</t>
    <phoneticPr fontId="5"/>
  </si>
  <si>
    <t>12　文化芸術の振興</t>
    <phoneticPr fontId="5"/>
  </si>
  <si>
    <t>-</t>
    <phoneticPr fontId="5"/>
  </si>
  <si>
    <t>本事業は、国際情勢や社会状況を踏まえた文化政策上の意義に基づいて、必要な国際会議等への参加を行うものである。</t>
    <phoneticPr fontId="5"/>
  </si>
  <si>
    <t>国として対応が求められる政府レベルでの国際会議等への参加を行う事業である。</t>
    <phoneticPr fontId="5"/>
  </si>
  <si>
    <t>諸外国との国際文化交流を推進していく上で、国際会議等への参加は優先度の高い事業である。</t>
    <phoneticPr fontId="5"/>
  </si>
  <si>
    <t>‐</t>
  </si>
  <si>
    <t>無</t>
  </si>
  <si>
    <t>国際会議等への参加について目標値を設定し、実績は目標に見合ったものとなっている。</t>
    <phoneticPr fontId="5"/>
  </si>
  <si>
    <t>見込みに見合った実績である。</t>
    <phoneticPr fontId="5"/>
  </si>
  <si>
    <t>18.5/40</t>
    <phoneticPr fontId="5"/>
  </si>
  <si>
    <t>文化芸術推進計画（第1期）（平成30年3月6日閣議決定）</t>
    <phoneticPr fontId="5"/>
  </si>
  <si>
    <t>職員旅費</t>
    <rPh sb="0" eb="2">
      <t>ショクイン</t>
    </rPh>
    <rPh sb="2" eb="4">
      <t>リョヒ</t>
    </rPh>
    <phoneticPr fontId="5"/>
  </si>
  <si>
    <t>交通費・滞在費</t>
    <rPh sb="0" eb="3">
      <t>コウツウヒ</t>
    </rPh>
    <rPh sb="4" eb="7">
      <t>タイザイヒ</t>
    </rPh>
    <phoneticPr fontId="5"/>
  </si>
  <si>
    <t>文化庁国際文化交流担当官（個人A）</t>
    <rPh sb="0" eb="3">
      <t>ブンカチョウ</t>
    </rPh>
    <rPh sb="3" eb="5">
      <t>コクサイ</t>
    </rPh>
    <rPh sb="5" eb="7">
      <t>ブンカ</t>
    </rPh>
    <rPh sb="7" eb="9">
      <t>コウリュウ</t>
    </rPh>
    <rPh sb="9" eb="12">
      <t>タントウカン</t>
    </rPh>
    <rPh sb="13" eb="15">
      <t>コジン</t>
    </rPh>
    <phoneticPr fontId="5"/>
  </si>
  <si>
    <t>文化庁国際文化交流担当官（個人B）</t>
    <rPh sb="0" eb="3">
      <t>ブンカチョウ</t>
    </rPh>
    <rPh sb="3" eb="5">
      <t>コクサイ</t>
    </rPh>
    <rPh sb="5" eb="7">
      <t>ブンカ</t>
    </rPh>
    <rPh sb="7" eb="9">
      <t>コウリュウ</t>
    </rPh>
    <rPh sb="9" eb="12">
      <t>タントウカン</t>
    </rPh>
    <rPh sb="13" eb="15">
      <t>コジン</t>
    </rPh>
    <phoneticPr fontId="5"/>
  </si>
  <si>
    <t>文化庁国際文化交流担当官（個人C）</t>
    <rPh sb="0" eb="3">
      <t>ブンカチョウ</t>
    </rPh>
    <rPh sb="3" eb="5">
      <t>コクサイ</t>
    </rPh>
    <rPh sb="5" eb="7">
      <t>ブンカ</t>
    </rPh>
    <rPh sb="7" eb="9">
      <t>コウリュウ</t>
    </rPh>
    <rPh sb="9" eb="12">
      <t>タントウカン</t>
    </rPh>
    <rPh sb="13" eb="15">
      <t>コジン</t>
    </rPh>
    <phoneticPr fontId="5"/>
  </si>
  <si>
    <t>文化庁国際文化交流担当官（個人D）</t>
    <rPh sb="0" eb="3">
      <t>ブンカチョウ</t>
    </rPh>
    <rPh sb="3" eb="5">
      <t>コクサイ</t>
    </rPh>
    <rPh sb="5" eb="7">
      <t>ブンカ</t>
    </rPh>
    <rPh sb="7" eb="9">
      <t>コウリュウ</t>
    </rPh>
    <rPh sb="9" eb="12">
      <t>タントウカン</t>
    </rPh>
    <rPh sb="13" eb="15">
      <t>コジン</t>
    </rPh>
    <phoneticPr fontId="5"/>
  </si>
  <si>
    <t>文化庁国際文化交流担当官（個人E）</t>
    <rPh sb="0" eb="3">
      <t>ブンカチョウ</t>
    </rPh>
    <rPh sb="3" eb="5">
      <t>コクサイ</t>
    </rPh>
    <rPh sb="5" eb="7">
      <t>ブンカ</t>
    </rPh>
    <rPh sb="7" eb="9">
      <t>コウリュウ</t>
    </rPh>
    <rPh sb="9" eb="12">
      <t>タントウカン</t>
    </rPh>
    <rPh sb="13" eb="15">
      <t>コジン</t>
    </rPh>
    <phoneticPr fontId="5"/>
  </si>
  <si>
    <t>文化庁国際文化交流担当官（個人F）</t>
    <rPh sb="0" eb="3">
      <t>ブンカチョウ</t>
    </rPh>
    <rPh sb="3" eb="5">
      <t>コクサイ</t>
    </rPh>
    <rPh sb="5" eb="7">
      <t>ブンカ</t>
    </rPh>
    <rPh sb="7" eb="9">
      <t>コウリュウ</t>
    </rPh>
    <rPh sb="9" eb="12">
      <t>タントウカン</t>
    </rPh>
    <rPh sb="13" eb="15">
      <t>コジン</t>
    </rPh>
    <phoneticPr fontId="5"/>
  </si>
  <si>
    <t>文化庁国際文化交流担当官（個人G）</t>
    <rPh sb="0" eb="3">
      <t>ブンカチョウ</t>
    </rPh>
    <rPh sb="3" eb="5">
      <t>コクサイ</t>
    </rPh>
    <rPh sb="5" eb="7">
      <t>ブンカ</t>
    </rPh>
    <rPh sb="7" eb="9">
      <t>コウリュウ</t>
    </rPh>
    <rPh sb="9" eb="12">
      <t>タントウカン</t>
    </rPh>
    <rPh sb="13" eb="15">
      <t>コジン</t>
    </rPh>
    <phoneticPr fontId="5"/>
  </si>
  <si>
    <t>文化庁国際文化交流担当官（個人H）</t>
    <rPh sb="0" eb="3">
      <t>ブンカチョウ</t>
    </rPh>
    <rPh sb="3" eb="5">
      <t>コクサイ</t>
    </rPh>
    <rPh sb="5" eb="7">
      <t>ブンカ</t>
    </rPh>
    <rPh sb="7" eb="9">
      <t>コウリュウ</t>
    </rPh>
    <rPh sb="9" eb="12">
      <t>タントウカン</t>
    </rPh>
    <rPh sb="13" eb="15">
      <t>コジン</t>
    </rPh>
    <phoneticPr fontId="5"/>
  </si>
  <si>
    <t>文化庁国際文化交流担当官（個人I）</t>
    <rPh sb="0" eb="3">
      <t>ブンカチョウ</t>
    </rPh>
    <rPh sb="3" eb="5">
      <t>コクサイ</t>
    </rPh>
    <rPh sb="5" eb="7">
      <t>ブンカ</t>
    </rPh>
    <rPh sb="7" eb="9">
      <t>コウリュウ</t>
    </rPh>
    <rPh sb="9" eb="12">
      <t>タントウカン</t>
    </rPh>
    <rPh sb="13" eb="15">
      <t>コジン</t>
    </rPh>
    <phoneticPr fontId="5"/>
  </si>
  <si>
    <t>文化庁国際文化交流担当官（個人J）</t>
    <rPh sb="0" eb="3">
      <t>ブンカチョウ</t>
    </rPh>
    <rPh sb="3" eb="5">
      <t>コクサイ</t>
    </rPh>
    <rPh sb="5" eb="7">
      <t>ブンカ</t>
    </rPh>
    <rPh sb="7" eb="9">
      <t>コウリュウ</t>
    </rPh>
    <rPh sb="9" eb="12">
      <t>タントウカン</t>
    </rPh>
    <rPh sb="13" eb="15">
      <t>コジン</t>
    </rPh>
    <phoneticPr fontId="5"/>
  </si>
  <si>
    <t>-</t>
    <phoneticPr fontId="5"/>
  </si>
  <si>
    <t>国際会議出席等</t>
    <rPh sb="0" eb="2">
      <t>コクサイ</t>
    </rPh>
    <rPh sb="2" eb="4">
      <t>カイギ</t>
    </rPh>
    <rPh sb="4" eb="6">
      <t>シュッセキ</t>
    </rPh>
    <rPh sb="6" eb="7">
      <t>トウ</t>
    </rPh>
    <phoneticPr fontId="5"/>
  </si>
  <si>
    <t>-</t>
    <phoneticPr fontId="5"/>
  </si>
  <si>
    <t>一部新型コロナウイルスの影響により参加できなかった国際会議等（あるいは国際文化交流イベント等）があり、不要が生じている。</t>
    <rPh sb="17" eb="19">
      <t>サンカ</t>
    </rPh>
    <rPh sb="25" eb="27">
      <t>コクサイ</t>
    </rPh>
    <rPh sb="27" eb="29">
      <t>カイギ</t>
    </rPh>
    <rPh sb="29" eb="30">
      <t>トウ</t>
    </rPh>
    <rPh sb="35" eb="37">
      <t>コクサイ</t>
    </rPh>
    <rPh sb="37" eb="39">
      <t>ブンカ</t>
    </rPh>
    <rPh sb="39" eb="41">
      <t>コウリュウ</t>
    </rPh>
    <rPh sb="45" eb="46">
      <t>トウ</t>
    </rPh>
    <rPh sb="51" eb="53">
      <t>フヨウ</t>
    </rPh>
    <rPh sb="54" eb="55">
      <t>ショウ</t>
    </rPh>
    <phoneticPr fontId="5"/>
  </si>
  <si>
    <t>引き続き、文化政策上の意義にかんがみ、中長期的な視点から日本と諸外国のネットワーク構築に資するよう、事業を効率的かつ効果的に実施するよう努める。</t>
    <phoneticPr fontId="5"/>
  </si>
  <si>
    <t>文化政策上の意義に基づいて事業を実施するものであり、事業実施の必要性は高く、資金投入の合理性を確保している。また、国庫支出の在り方についても、旅費法等に基づいて適切に支出している。</t>
    <phoneticPr fontId="5"/>
  </si>
  <si>
    <t>A.文化庁国際文化交流担当官</t>
    <rPh sb="2" eb="5">
      <t>ブンカチョウ</t>
    </rPh>
    <rPh sb="5" eb="7">
      <t>コクサイ</t>
    </rPh>
    <rPh sb="7" eb="9">
      <t>ブンカ</t>
    </rPh>
    <rPh sb="9" eb="11">
      <t>コウリュウ</t>
    </rPh>
    <rPh sb="11" eb="14">
      <t>タントウカン</t>
    </rPh>
    <phoneticPr fontId="5"/>
  </si>
  <si>
    <t>-</t>
    <phoneticPr fontId="5"/>
  </si>
  <si>
    <t>7/19</t>
    <phoneticPr fontId="5"/>
  </si>
  <si>
    <t>-</t>
    <phoneticPr fontId="5"/>
  </si>
  <si>
    <t>文化人等派遣旅費</t>
    <phoneticPr fontId="5"/>
  </si>
  <si>
    <t>職員旅費</t>
    <phoneticPr fontId="5"/>
  </si>
  <si>
    <t>外部有識者による点検対象外</t>
  </si>
  <si>
    <t>事業内容の
一部改善</t>
  </si>
  <si>
    <t>１．事業評価の観点：この事業は、我が国の文化政策上、意義の深い国際会議等に参画し、関係者間の国際的なネットワークを構築することによって、我が国の文化振興と国際文化交流の推進を図るものであり、予算執行の観点から検証を行った。
２．所見：この事業は令和元年度決算において不用額が生じていることから、不用額が生じた要因を分析したうえで、予算執行の実績を適切に令和３年度概算要求に反映すべきである。</t>
  </si>
  <si>
    <t>執行等改善</t>
  </si>
  <si>
    <t>令和元年度については、特に第四四半期において新型コロナウイルスの影響により予定されていた会議や海外出張が実施されなかったことなどの理由から、不用額が生じたものと分析している。令和3年度概算要求については、例年通りの執行ができることを見込み、前年度要求していた会議について全て精査し、不要な経費を削除した上で、来年度予定されている会議について必要な経費を要求することとしてい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</si>
</sst>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179000</xdr:colOff>
      <xdr:row>743</xdr:row>
      <xdr:rowOff>247586</xdr:rowOff>
    </xdr:from>
    <xdr:to>
      <xdr:col>52</xdr:col>
      <xdr:colOff>154458</xdr:colOff>
      <xdr:row>744</xdr:row>
      <xdr:rowOff>283176</xdr:rowOff>
    </xdr:to>
    <xdr:sp macro="" textlink="">
      <xdr:nvSpPr>
        <xdr:cNvPr id="2" name="テキスト ボックス 1">
          <a:extLst>
            <a:ext uri="{FF2B5EF4-FFF2-40B4-BE49-F238E27FC236}">
              <a16:creationId xmlns:a16="http://schemas.microsoft.com/office/drawing/2014/main" id="{BDFD32D7-3F8D-4316-8638-4B833B143074}"/>
            </a:ext>
          </a:extLst>
        </xdr:cNvPr>
        <xdr:cNvSpPr txBox="1"/>
      </xdr:nvSpPr>
      <xdr:spPr>
        <a:xfrm>
          <a:off x="6563324" y="53973735"/>
          <a:ext cx="4519141" cy="383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50" b="0" i="0" baseline="0">
              <a:solidFill>
                <a:schemeClr val="dk1"/>
              </a:solidFill>
              <a:effectLst/>
              <a:latin typeface="+mn-lt"/>
              <a:ea typeface="+mn-ea"/>
              <a:cs typeface="+mn-cs"/>
            </a:rPr>
            <a:t>※庁費は消耗品の購入等であり、１件百万円以上の支出はない</a:t>
          </a:r>
          <a:endParaRPr kumimoji="1" lang="ja-JP" altLang="en-US" sz="1050"/>
        </a:p>
      </xdr:txBody>
    </xdr:sp>
    <xdr:clientData/>
  </xdr:twoCellAnchor>
  <xdr:twoCellAnchor>
    <xdr:from>
      <xdr:col>13</xdr:col>
      <xdr:colOff>193074</xdr:colOff>
      <xdr:row>747</xdr:row>
      <xdr:rowOff>54082</xdr:rowOff>
    </xdr:from>
    <xdr:to>
      <xdr:col>44</xdr:col>
      <xdr:colOff>38614</xdr:colOff>
      <xdr:row>747</xdr:row>
      <xdr:rowOff>334661</xdr:rowOff>
    </xdr:to>
    <xdr:sp macro="" textlink="">
      <xdr:nvSpPr>
        <xdr:cNvPr id="5" name="大かっこ 4">
          <a:extLst>
            <a:ext uri="{FF2B5EF4-FFF2-40B4-BE49-F238E27FC236}">
              <a16:creationId xmlns:a16="http://schemas.microsoft.com/office/drawing/2014/main" id="{922BB69A-250C-44F4-8674-25B059C8B9DB}"/>
            </a:ext>
          </a:extLst>
        </xdr:cNvPr>
        <xdr:cNvSpPr/>
      </xdr:nvSpPr>
      <xdr:spPr>
        <a:xfrm>
          <a:off x="2870371" y="55170366"/>
          <a:ext cx="6229865" cy="280579"/>
        </a:xfrm>
        <a:prstGeom prst="bracketPair">
          <a:avLst/>
        </a:prstGeom>
        <a:noFill/>
        <a:ln w="9525" cap="flat" cmpd="sng" algn="ctr">
          <a:solidFill>
            <a:sysClr val="windowText" lastClr="000000"/>
          </a:solidFill>
          <a:prstDash val="solid"/>
        </a:ln>
        <a:effectLst/>
      </xdr:spPr>
      <xdr:txBody>
        <a:bodyPr vertOverflow="clip" horzOverflow="clip" rtlCol="0" anchor="ctr" anchorCtr="0"/>
        <a:lstStyle/>
        <a:p>
          <a:pPr rtl="0" fontAlgn="base"/>
          <a:r>
            <a:rPr lang="ja-JP" altLang="en-US" sz="1050" b="0" i="0">
              <a:effectLst/>
              <a:latin typeface="+mn-ea"/>
              <a:ea typeface="+mn-ea"/>
              <a:cs typeface="+mn-cs"/>
            </a:rPr>
            <a:t>各国の文化政策担当機関や国際機関等が開催する国際会議に文化庁国際文化交流担当官等を派遣する。</a:t>
          </a:r>
          <a:endParaRPr lang="ja-JP" altLang="ja-JP" sz="1050">
            <a:effectLst/>
            <a:latin typeface="+mn-ea"/>
            <a:ea typeface="+mn-ea"/>
          </a:endParaRPr>
        </a:p>
      </xdr:txBody>
    </xdr:sp>
    <xdr:clientData/>
  </xdr:twoCellAnchor>
  <xdr:twoCellAnchor>
    <xdr:from>
      <xdr:col>21</xdr:col>
      <xdr:colOff>110256</xdr:colOff>
      <xdr:row>751</xdr:row>
      <xdr:rowOff>72293</xdr:rowOff>
    </xdr:from>
    <xdr:to>
      <xdr:col>31</xdr:col>
      <xdr:colOff>75045</xdr:colOff>
      <xdr:row>753</xdr:row>
      <xdr:rowOff>35345</xdr:rowOff>
    </xdr:to>
    <xdr:sp macro="" textlink="">
      <xdr:nvSpPr>
        <xdr:cNvPr id="7" name="テキスト ボックス 6">
          <a:extLst>
            <a:ext uri="{FF2B5EF4-FFF2-40B4-BE49-F238E27FC236}">
              <a16:creationId xmlns:a16="http://schemas.microsoft.com/office/drawing/2014/main" id="{AB93B839-4127-4A91-A770-E083688BB6E9}"/>
            </a:ext>
          </a:extLst>
        </xdr:cNvPr>
        <xdr:cNvSpPr txBox="1"/>
      </xdr:nvSpPr>
      <xdr:spPr>
        <a:xfrm>
          <a:off x="4435121" y="56578712"/>
          <a:ext cx="2024248" cy="658119"/>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支出</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直接執行</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127515</xdr:colOff>
      <xdr:row>752</xdr:row>
      <xdr:rowOff>17967</xdr:rowOff>
    </xdr:from>
    <xdr:to>
      <xdr:col>34</xdr:col>
      <xdr:colOff>127515</xdr:colOff>
      <xdr:row>754</xdr:row>
      <xdr:rowOff>90101</xdr:rowOff>
    </xdr:to>
    <xdr:sp macro="" textlink="">
      <xdr:nvSpPr>
        <xdr:cNvPr id="8" name="テキスト ボックス 7">
          <a:extLst>
            <a:ext uri="{FF2B5EF4-FFF2-40B4-BE49-F238E27FC236}">
              <a16:creationId xmlns:a16="http://schemas.microsoft.com/office/drawing/2014/main" id="{332D88EF-F9CA-423B-91C6-8DC0F64E0E52}"/>
            </a:ext>
          </a:extLst>
        </xdr:cNvPr>
        <xdr:cNvSpPr txBox="1"/>
      </xdr:nvSpPr>
      <xdr:spPr>
        <a:xfrm>
          <a:off x="4452380" y="56871920"/>
          <a:ext cx="2677297" cy="767201"/>
        </a:xfrm>
        <a:prstGeom prst="rect">
          <a:avLst/>
        </a:prstGeom>
        <a:noFill/>
        <a:ln w="9525" cmpd="sng">
          <a:solidFill>
            <a:sysClr val="windowText" lastClr="000000"/>
          </a:solidFill>
        </a:ln>
        <a:effectLst/>
      </xdr:spPr>
      <xdr:txBody>
        <a:bodyPr vertOverflow="clip" horzOverflow="clip" wrap="square" rtlCol="0" anchor="t"/>
        <a:lstStyle/>
        <a:p>
          <a:pPr algn="ctr" rtl="0"/>
          <a:r>
            <a:rPr lang="en-US" altLang="ja-JP" sz="1200" b="0" i="0" baseline="0">
              <a:effectLst/>
              <a:latin typeface="+mn-ea"/>
              <a:ea typeface="+mn-ea"/>
              <a:cs typeface="+mn-cs"/>
            </a:rPr>
            <a:t>A.</a:t>
          </a:r>
          <a:r>
            <a:rPr lang="ja-JP" altLang="en-US" sz="1200" b="0" i="0" baseline="0">
              <a:effectLst/>
              <a:latin typeface="+mn-ea"/>
              <a:ea typeface="+mn-ea"/>
              <a:cs typeface="+mn-cs"/>
            </a:rPr>
            <a:t>文化庁国際文化交流担当官</a:t>
          </a:r>
          <a:endParaRPr lang="en-US" altLang="ja-JP" sz="1200" b="0" i="0" baseline="0">
            <a:effectLst/>
            <a:latin typeface="+mn-ea"/>
            <a:ea typeface="+mn-ea"/>
            <a:cs typeface="+mn-cs"/>
          </a:endParaRPr>
        </a:p>
        <a:p>
          <a:pPr algn="ctr" rtl="0"/>
          <a:r>
            <a:rPr lang="ja-JP" altLang="en-US" sz="1200" b="0" i="0" baseline="0">
              <a:effectLst/>
              <a:latin typeface="+mn-ea"/>
              <a:ea typeface="+mn-ea"/>
              <a:cs typeface="+mn-cs"/>
            </a:rPr>
            <a:t>（全</a:t>
          </a:r>
          <a:r>
            <a:rPr lang="en-US" altLang="ja-JP" sz="1200" b="0" i="0" baseline="0">
              <a:effectLst/>
              <a:latin typeface="+mn-ea"/>
              <a:ea typeface="+mn-ea"/>
              <a:cs typeface="+mn-cs"/>
            </a:rPr>
            <a:t>19</a:t>
          </a:r>
          <a:r>
            <a:rPr lang="ja-JP" altLang="en-US" sz="1200" b="0" i="0" baseline="0">
              <a:effectLst/>
              <a:latin typeface="+mn-ea"/>
              <a:ea typeface="+mn-ea"/>
              <a:cs typeface="+mn-cs"/>
            </a:rPr>
            <a:t>名）</a:t>
          </a:r>
          <a:endParaRPr lang="en-US" altLang="ja-JP" sz="1200" b="0" i="0" baseline="0">
            <a:effectLst/>
            <a:latin typeface="+mn-ea"/>
            <a:ea typeface="+mn-ea"/>
            <a:cs typeface="+mn-cs"/>
          </a:endParaRPr>
        </a:p>
        <a:p>
          <a:pPr algn="ctr" rtl="0"/>
          <a:r>
            <a:rPr lang="en-US" altLang="ja-JP" sz="1200" b="0" i="0" baseline="0">
              <a:effectLst/>
              <a:latin typeface="+mn-ea"/>
              <a:ea typeface="+mn-ea"/>
              <a:cs typeface="+mn-cs"/>
            </a:rPr>
            <a:t>7</a:t>
          </a:r>
          <a:r>
            <a:rPr lang="ja-JP" altLang="en-US" sz="1200" b="0" i="0" baseline="0">
              <a:effectLst/>
              <a:latin typeface="+mn-ea"/>
              <a:ea typeface="+mn-ea"/>
              <a:cs typeface="+mn-cs"/>
            </a:rPr>
            <a:t>百万円</a:t>
          </a:r>
          <a:endParaRPr lang="en-US" altLang="ja-JP" sz="1200" b="0" i="0" baseline="0">
            <a:effectLst/>
            <a:latin typeface="+mn-ea"/>
            <a:ea typeface="+mn-ea"/>
            <a:cs typeface="+mn-cs"/>
          </a:endParaRPr>
        </a:p>
      </xdr:txBody>
    </xdr:sp>
    <xdr:clientData/>
  </xdr:twoCellAnchor>
  <xdr:twoCellAnchor>
    <xdr:from>
      <xdr:col>14</xdr:col>
      <xdr:colOff>128868</xdr:colOff>
      <xdr:row>754</xdr:row>
      <xdr:rowOff>178893</xdr:rowOff>
    </xdr:from>
    <xdr:to>
      <xdr:col>42</xdr:col>
      <xdr:colOff>115845</xdr:colOff>
      <xdr:row>755</xdr:row>
      <xdr:rowOff>90101</xdr:rowOff>
    </xdr:to>
    <xdr:sp macro="" textlink="">
      <xdr:nvSpPr>
        <xdr:cNvPr id="10" name="大かっこ 9">
          <a:extLst>
            <a:ext uri="{FF2B5EF4-FFF2-40B4-BE49-F238E27FC236}">
              <a16:creationId xmlns:a16="http://schemas.microsoft.com/office/drawing/2014/main" id="{BAF07868-B87A-4503-9E25-418D85371F27}"/>
            </a:ext>
          </a:extLst>
        </xdr:cNvPr>
        <xdr:cNvSpPr/>
      </xdr:nvSpPr>
      <xdr:spPr>
        <a:xfrm>
          <a:off x="3012111" y="57727913"/>
          <a:ext cx="5753464" cy="258742"/>
        </a:xfrm>
        <a:prstGeom prst="bracketPair">
          <a:avLst/>
        </a:prstGeom>
        <a:noFill/>
        <a:ln w="9525" cap="flat" cmpd="sng" algn="ctr">
          <a:solidFill>
            <a:sysClr val="windowText" lastClr="000000"/>
          </a:solidFill>
          <a:prstDash val="solid"/>
        </a:ln>
        <a:effectLst/>
      </xdr:spPr>
      <xdr:txBody>
        <a:bodyPr vertOverflow="clip" horzOverflow="clip" rtlCol="0" anchor="t"/>
        <a:lstStyle/>
        <a:p>
          <a:pPr rtl="0" fontAlgn="base"/>
          <a:r>
            <a:rPr lang="ja-JP" altLang="en-US" sz="1200" b="0" i="0">
              <a:effectLst/>
              <a:latin typeface="+mn-lt"/>
              <a:ea typeface="+mn-ea"/>
              <a:cs typeface="+mn-cs"/>
            </a:rPr>
            <a:t>文化庁国際文化交流担当官や民間有識者の国際会議への参加に係る旅費等を支出。</a:t>
          </a:r>
          <a:endParaRPr lang="ja-JP" altLang="ja-JP" sz="1200">
            <a:effectLst/>
          </a:endParaRPr>
        </a:p>
      </xdr:txBody>
    </xdr:sp>
    <xdr:clientData/>
  </xdr:twoCellAnchor>
  <xdr:twoCellAnchor>
    <xdr:from>
      <xdr:col>24</xdr:col>
      <xdr:colOff>29635</xdr:colOff>
      <xdr:row>743</xdr:row>
      <xdr:rowOff>19187</xdr:rowOff>
    </xdr:from>
    <xdr:to>
      <xdr:col>31</xdr:col>
      <xdr:colOff>175070</xdr:colOff>
      <xdr:row>745</xdr:row>
      <xdr:rowOff>2458</xdr:rowOff>
    </xdr:to>
    <xdr:sp macro="" textlink="">
      <xdr:nvSpPr>
        <xdr:cNvPr id="11" name="Rectangle 4">
          <a:extLst>
            <a:ext uri="{FF2B5EF4-FFF2-40B4-BE49-F238E27FC236}">
              <a16:creationId xmlns:a16="http://schemas.microsoft.com/office/drawing/2014/main" id="{1A95448E-222C-415A-948E-939B2F0F2782}"/>
            </a:ext>
          </a:extLst>
        </xdr:cNvPr>
        <xdr:cNvSpPr>
          <a:spLocks noChangeArrowheads="1"/>
        </xdr:cNvSpPr>
      </xdr:nvSpPr>
      <xdr:spPr bwMode="auto">
        <a:xfrm>
          <a:off x="4972338" y="53745336"/>
          <a:ext cx="1587056" cy="678338"/>
        </a:xfrm>
        <a:prstGeom prst="rect">
          <a:avLst/>
        </a:prstGeom>
        <a:solidFill>
          <a:sysClr val="window" lastClr="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chemeClr val="tx1"/>
              </a:solidFill>
              <a:effectLst/>
              <a:uLnTx/>
              <a:uFillTx/>
              <a:latin typeface="ＭＳ Ｐゴシック"/>
              <a:ea typeface="ＭＳ Ｐゴシック"/>
            </a:rPr>
            <a:t>文化庁</a:t>
          </a:r>
          <a:endParaRPr kumimoji="0" lang="en-US" altLang="ja-JP" sz="1200" b="0" i="0" u="none" strike="noStrike" kern="0" cap="none" spc="0" normalizeH="0" baseline="0" noProof="0">
            <a:ln>
              <a:noFill/>
            </a:ln>
            <a:solidFill>
              <a:schemeClr val="tx1"/>
            </a:solidFill>
            <a:effectLst/>
            <a:uLnTx/>
            <a:uFillTx/>
            <a:latin typeface="ＭＳ Ｐゴシック"/>
            <a:ea typeface="ＭＳ Ｐゴシック"/>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chemeClr val="tx1"/>
              </a:solidFill>
              <a:effectLst/>
              <a:uLnTx/>
              <a:uFillTx/>
              <a:latin typeface="ＭＳ Ｐゴシック"/>
              <a:ea typeface="ＭＳ Ｐゴシック"/>
            </a:rPr>
            <a:t>7</a:t>
          </a:r>
          <a:r>
            <a:rPr kumimoji="0" lang="ja-JP" altLang="en-US" sz="1200" b="0" i="0" u="none" strike="noStrike" kern="0" cap="none" spc="0" normalizeH="0" baseline="0" noProof="0">
              <a:ln>
                <a:noFill/>
              </a:ln>
              <a:solidFill>
                <a:schemeClr val="tx1"/>
              </a:solidFill>
              <a:effectLst/>
              <a:uLnTx/>
              <a:uFillTx/>
              <a:latin typeface="ＭＳ Ｐゴシック"/>
              <a:ea typeface="ＭＳ Ｐゴシック"/>
            </a:rPr>
            <a:t>百万円</a:t>
          </a:r>
        </a:p>
      </xdr:txBody>
    </xdr:sp>
    <xdr:clientData/>
  </xdr:twoCellAnchor>
  <xdr:twoCellAnchor>
    <xdr:from>
      <xdr:col>21</xdr:col>
      <xdr:colOff>31659</xdr:colOff>
      <xdr:row>746</xdr:row>
      <xdr:rowOff>78033</xdr:rowOff>
    </xdr:from>
    <xdr:to>
      <xdr:col>34</xdr:col>
      <xdr:colOff>162313</xdr:colOff>
      <xdr:row>747</xdr:row>
      <xdr:rowOff>30808</xdr:rowOff>
    </xdr:to>
    <xdr:sp macro="" textlink="">
      <xdr:nvSpPr>
        <xdr:cNvPr id="12" name="Rectangle 4">
          <a:extLst>
            <a:ext uri="{FF2B5EF4-FFF2-40B4-BE49-F238E27FC236}">
              <a16:creationId xmlns:a16="http://schemas.microsoft.com/office/drawing/2014/main" id="{71E59984-4CC6-46FB-8636-E0546156ACED}"/>
            </a:ext>
          </a:extLst>
        </xdr:cNvPr>
        <xdr:cNvSpPr>
          <a:spLocks noChangeArrowheads="1"/>
        </xdr:cNvSpPr>
      </xdr:nvSpPr>
      <xdr:spPr bwMode="auto">
        <a:xfrm>
          <a:off x="4356524" y="54846783"/>
          <a:ext cx="2807951" cy="300309"/>
        </a:xfrm>
        <a:prstGeom prst="rect">
          <a:avLst/>
        </a:prstGeom>
        <a:solidFill>
          <a:srgbClr val="FFFFFF"/>
        </a:solidFill>
        <a:ln w="19050" cmpd="sng">
          <a:solidFill>
            <a:srgbClr val="000000"/>
          </a:solidFill>
          <a:prstDash val="sysDash"/>
          <a:miter lim="800000"/>
          <a:headEnd/>
          <a:tailEnd/>
        </a:ln>
      </xdr:spPr>
      <xdr:txBody>
        <a:bodyPr vertOverflow="clip" wrap="square" lIns="74295" tIns="8890" rIns="74295" bIns="8890" anchor="ctr" upright="1"/>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Times New Roman"/>
            </a:rPr>
            <a:t>国際会議への参加等</a:t>
          </a:r>
        </a:p>
      </xdr:txBody>
    </xdr:sp>
    <xdr:clientData/>
  </xdr:twoCellAnchor>
  <xdr:twoCellAnchor>
    <xdr:from>
      <xdr:col>28</xdr:col>
      <xdr:colOff>0</xdr:colOff>
      <xdr:row>748</xdr:row>
      <xdr:rowOff>111553</xdr:rowOff>
    </xdr:from>
    <xdr:to>
      <xdr:col>28</xdr:col>
      <xdr:colOff>0</xdr:colOff>
      <xdr:row>751</xdr:row>
      <xdr:rowOff>136954</xdr:rowOff>
    </xdr:to>
    <xdr:cxnSp macro="">
      <xdr:nvCxnSpPr>
        <xdr:cNvPr id="16" name="直線矢印コネクタ 15">
          <a:extLst>
            <a:ext uri="{FF2B5EF4-FFF2-40B4-BE49-F238E27FC236}">
              <a16:creationId xmlns:a16="http://schemas.microsoft.com/office/drawing/2014/main" id="{00566C6E-CAA4-4E09-95E6-369EBF27CDA4}"/>
            </a:ext>
          </a:extLst>
        </xdr:cNvPr>
        <xdr:cNvCxnSpPr/>
      </xdr:nvCxnSpPr>
      <xdr:spPr>
        <a:xfrm>
          <a:off x="5766486" y="55575371"/>
          <a:ext cx="0" cy="106800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199959</xdr:colOff>
      <xdr:row>745</xdr:row>
      <xdr:rowOff>2458</xdr:rowOff>
    </xdr:from>
    <xdr:to>
      <xdr:col>27</xdr:col>
      <xdr:colOff>205325</xdr:colOff>
      <xdr:row>746</xdr:row>
      <xdr:rowOff>78033</xdr:rowOff>
    </xdr:to>
    <xdr:cxnSp macro="">
      <xdr:nvCxnSpPr>
        <xdr:cNvPr id="20" name="直線コネクタ 19"/>
        <xdr:cNvCxnSpPr>
          <a:stCxn id="11" idx="2"/>
          <a:endCxn id="12" idx="0"/>
        </xdr:cNvCxnSpPr>
      </xdr:nvCxnSpPr>
      <xdr:spPr>
        <a:xfrm flipH="1">
          <a:off x="5760500" y="54423674"/>
          <a:ext cx="5366" cy="4231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4" t="s">
        <v>0</v>
      </c>
      <c r="AK2" s="994"/>
      <c r="AL2" s="994"/>
      <c r="AM2" s="994"/>
      <c r="AN2" s="994"/>
      <c r="AO2" s="995"/>
      <c r="AP2" s="995"/>
      <c r="AQ2" s="995"/>
      <c r="AR2" s="78" t="str">
        <f>IF(OR(AO2="　", AO2=""), "", "-")</f>
        <v/>
      </c>
      <c r="AS2" s="996">
        <v>349</v>
      </c>
      <c r="AT2" s="996"/>
      <c r="AU2" s="996"/>
      <c r="AV2" s="51" t="str">
        <f>IF(AW2="", "", "-")</f>
        <v/>
      </c>
      <c r="AW2" s="939"/>
      <c r="AX2" s="939"/>
    </row>
    <row r="3" spans="1:50" ht="21" customHeight="1" thickBot="1" x14ac:dyDescent="0.2">
      <c r="A3" s="894" t="s">
        <v>427</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64</v>
      </c>
      <c r="AJ3" s="896" t="s">
        <v>567</v>
      </c>
      <c r="AK3" s="896"/>
      <c r="AL3" s="896"/>
      <c r="AM3" s="896"/>
      <c r="AN3" s="896"/>
      <c r="AO3" s="896"/>
      <c r="AP3" s="896"/>
      <c r="AQ3" s="896"/>
      <c r="AR3" s="896"/>
      <c r="AS3" s="896"/>
      <c r="AT3" s="896"/>
      <c r="AU3" s="896"/>
      <c r="AV3" s="896"/>
      <c r="AW3" s="896"/>
      <c r="AX3" s="24" t="s">
        <v>65</v>
      </c>
    </row>
    <row r="4" spans="1:50" ht="24.75" customHeight="1" x14ac:dyDescent="0.15">
      <c r="A4" s="729" t="s">
        <v>25</v>
      </c>
      <c r="B4" s="730"/>
      <c r="C4" s="730"/>
      <c r="D4" s="730"/>
      <c r="E4" s="730"/>
      <c r="F4" s="730"/>
      <c r="G4" s="707" t="s">
        <v>612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568</v>
      </c>
      <c r="AF4" s="713"/>
      <c r="AG4" s="713"/>
      <c r="AH4" s="713"/>
      <c r="AI4" s="713"/>
      <c r="AJ4" s="713"/>
      <c r="AK4" s="713"/>
      <c r="AL4" s="713"/>
      <c r="AM4" s="713"/>
      <c r="AN4" s="713"/>
      <c r="AO4" s="713"/>
      <c r="AP4" s="714"/>
      <c r="AQ4" s="715" t="s">
        <v>2</v>
      </c>
      <c r="AR4" s="710"/>
      <c r="AS4" s="710"/>
      <c r="AT4" s="710"/>
      <c r="AU4" s="710"/>
      <c r="AV4" s="710"/>
      <c r="AW4" s="710"/>
      <c r="AX4" s="716"/>
    </row>
    <row r="5" spans="1:50" ht="36.75" customHeight="1" x14ac:dyDescent="0.15">
      <c r="A5" s="717" t="s">
        <v>67</v>
      </c>
      <c r="B5" s="718"/>
      <c r="C5" s="718"/>
      <c r="D5" s="718"/>
      <c r="E5" s="718"/>
      <c r="F5" s="719"/>
      <c r="G5" s="866" t="s">
        <v>613</v>
      </c>
      <c r="H5" s="867"/>
      <c r="I5" s="867"/>
      <c r="J5" s="867"/>
      <c r="K5" s="867"/>
      <c r="L5" s="867"/>
      <c r="M5" s="868" t="s">
        <v>66</v>
      </c>
      <c r="N5" s="869"/>
      <c r="O5" s="869"/>
      <c r="P5" s="869"/>
      <c r="Q5" s="869"/>
      <c r="R5" s="870"/>
      <c r="S5" s="871" t="s">
        <v>569</v>
      </c>
      <c r="T5" s="867"/>
      <c r="U5" s="867"/>
      <c r="V5" s="867"/>
      <c r="W5" s="867"/>
      <c r="X5" s="872"/>
      <c r="Y5" s="723" t="s">
        <v>3</v>
      </c>
      <c r="Z5" s="566"/>
      <c r="AA5" s="566"/>
      <c r="AB5" s="566"/>
      <c r="AC5" s="566"/>
      <c r="AD5" s="567"/>
      <c r="AE5" s="724" t="s">
        <v>614</v>
      </c>
      <c r="AF5" s="724"/>
      <c r="AG5" s="724"/>
      <c r="AH5" s="724"/>
      <c r="AI5" s="724"/>
      <c r="AJ5" s="724"/>
      <c r="AK5" s="724"/>
      <c r="AL5" s="724"/>
      <c r="AM5" s="724"/>
      <c r="AN5" s="724"/>
      <c r="AO5" s="724"/>
      <c r="AP5" s="725"/>
      <c r="AQ5" s="726" t="s">
        <v>615</v>
      </c>
      <c r="AR5" s="727"/>
      <c r="AS5" s="727"/>
      <c r="AT5" s="727"/>
      <c r="AU5" s="727"/>
      <c r="AV5" s="727"/>
      <c r="AW5" s="727"/>
      <c r="AX5" s="728"/>
    </row>
    <row r="6" spans="1:50" ht="39" customHeight="1" x14ac:dyDescent="0.15">
      <c r="A6" s="731" t="s">
        <v>4</v>
      </c>
      <c r="B6" s="732"/>
      <c r="C6" s="732"/>
      <c r="D6" s="732"/>
      <c r="E6" s="732"/>
      <c r="F6" s="732"/>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84" customHeight="1" x14ac:dyDescent="0.15">
      <c r="A7" s="518" t="s">
        <v>22</v>
      </c>
      <c r="B7" s="519"/>
      <c r="C7" s="519"/>
      <c r="D7" s="519"/>
      <c r="E7" s="519"/>
      <c r="F7" s="520"/>
      <c r="G7" s="521" t="s">
        <v>570</v>
      </c>
      <c r="H7" s="522"/>
      <c r="I7" s="522"/>
      <c r="J7" s="522"/>
      <c r="K7" s="522"/>
      <c r="L7" s="522"/>
      <c r="M7" s="522"/>
      <c r="N7" s="522"/>
      <c r="O7" s="522"/>
      <c r="P7" s="522"/>
      <c r="Q7" s="522"/>
      <c r="R7" s="522"/>
      <c r="S7" s="522"/>
      <c r="T7" s="522"/>
      <c r="U7" s="522"/>
      <c r="V7" s="522"/>
      <c r="W7" s="522"/>
      <c r="X7" s="523"/>
      <c r="Y7" s="950" t="s">
        <v>391</v>
      </c>
      <c r="Z7" s="466"/>
      <c r="AA7" s="466"/>
      <c r="AB7" s="466"/>
      <c r="AC7" s="466"/>
      <c r="AD7" s="951"/>
      <c r="AE7" s="940" t="s">
        <v>628</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8" t="s">
        <v>259</v>
      </c>
      <c r="B8" s="519"/>
      <c r="C8" s="519"/>
      <c r="D8" s="519"/>
      <c r="E8" s="519"/>
      <c r="F8" s="520"/>
      <c r="G8" s="963" t="str">
        <f>入力規則等!A27</f>
        <v>クールジャパン、知的財産</v>
      </c>
      <c r="H8" s="745"/>
      <c r="I8" s="745"/>
      <c r="J8" s="745"/>
      <c r="K8" s="745"/>
      <c r="L8" s="745"/>
      <c r="M8" s="745"/>
      <c r="N8" s="745"/>
      <c r="O8" s="745"/>
      <c r="P8" s="745"/>
      <c r="Q8" s="745"/>
      <c r="R8" s="745"/>
      <c r="S8" s="745"/>
      <c r="T8" s="745"/>
      <c r="U8" s="745"/>
      <c r="V8" s="745"/>
      <c r="W8" s="745"/>
      <c r="X8" s="964"/>
      <c r="Y8" s="873" t="s">
        <v>260</v>
      </c>
      <c r="Z8" s="874"/>
      <c r="AA8" s="874"/>
      <c r="AB8" s="874"/>
      <c r="AC8" s="874"/>
      <c r="AD8" s="875"/>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8.25" customHeight="1" x14ac:dyDescent="0.15">
      <c r="A9" s="876" t="s">
        <v>23</v>
      </c>
      <c r="B9" s="877"/>
      <c r="C9" s="877"/>
      <c r="D9" s="877"/>
      <c r="E9" s="877"/>
      <c r="F9" s="877"/>
      <c r="G9" s="878" t="s">
        <v>571</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1.5" customHeight="1" x14ac:dyDescent="0.15">
      <c r="A10" s="685" t="s">
        <v>30</v>
      </c>
      <c r="B10" s="686"/>
      <c r="C10" s="686"/>
      <c r="D10" s="686"/>
      <c r="E10" s="686"/>
      <c r="F10" s="686"/>
      <c r="G10" s="780" t="s">
        <v>572</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5" t="s">
        <v>5</v>
      </c>
      <c r="B11" s="686"/>
      <c r="C11" s="686"/>
      <c r="D11" s="686"/>
      <c r="E11" s="686"/>
      <c r="F11" s="68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006" t="s">
        <v>24</v>
      </c>
      <c r="B12" s="1007"/>
      <c r="C12" s="1007"/>
      <c r="D12" s="1007"/>
      <c r="E12" s="1007"/>
      <c r="F12" s="1008"/>
      <c r="G12" s="786"/>
      <c r="H12" s="787"/>
      <c r="I12" s="787"/>
      <c r="J12" s="787"/>
      <c r="K12" s="787"/>
      <c r="L12" s="787"/>
      <c r="M12" s="787"/>
      <c r="N12" s="787"/>
      <c r="O12" s="787"/>
      <c r="P12" s="438" t="s">
        <v>394</v>
      </c>
      <c r="Q12" s="439"/>
      <c r="R12" s="439"/>
      <c r="S12" s="439"/>
      <c r="T12" s="439"/>
      <c r="U12" s="439"/>
      <c r="V12" s="440"/>
      <c r="W12" s="438" t="s">
        <v>414</v>
      </c>
      <c r="X12" s="439"/>
      <c r="Y12" s="439"/>
      <c r="Z12" s="439"/>
      <c r="AA12" s="439"/>
      <c r="AB12" s="439"/>
      <c r="AC12" s="440"/>
      <c r="AD12" s="438" t="s">
        <v>421</v>
      </c>
      <c r="AE12" s="439"/>
      <c r="AF12" s="439"/>
      <c r="AG12" s="439"/>
      <c r="AH12" s="439"/>
      <c r="AI12" s="439"/>
      <c r="AJ12" s="440"/>
      <c r="AK12" s="438" t="s">
        <v>428</v>
      </c>
      <c r="AL12" s="439"/>
      <c r="AM12" s="439"/>
      <c r="AN12" s="439"/>
      <c r="AO12" s="439"/>
      <c r="AP12" s="439"/>
      <c r="AQ12" s="440"/>
      <c r="AR12" s="438" t="s">
        <v>429</v>
      </c>
      <c r="AS12" s="439"/>
      <c r="AT12" s="439"/>
      <c r="AU12" s="439"/>
      <c r="AV12" s="439"/>
      <c r="AW12" s="439"/>
      <c r="AX12" s="747"/>
    </row>
    <row r="13" spans="1:50" ht="21" customHeight="1" x14ac:dyDescent="0.15">
      <c r="A13" s="639"/>
      <c r="B13" s="640"/>
      <c r="C13" s="640"/>
      <c r="D13" s="640"/>
      <c r="E13" s="640"/>
      <c r="F13" s="641"/>
      <c r="G13" s="748" t="s">
        <v>6</v>
      </c>
      <c r="H13" s="749"/>
      <c r="I13" s="790" t="s">
        <v>7</v>
      </c>
      <c r="J13" s="791"/>
      <c r="K13" s="791"/>
      <c r="L13" s="791"/>
      <c r="M13" s="791"/>
      <c r="N13" s="791"/>
      <c r="O13" s="792"/>
      <c r="P13" s="682">
        <v>24</v>
      </c>
      <c r="Q13" s="683"/>
      <c r="R13" s="683"/>
      <c r="S13" s="683"/>
      <c r="T13" s="683"/>
      <c r="U13" s="683"/>
      <c r="V13" s="684"/>
      <c r="W13" s="682">
        <v>21.1</v>
      </c>
      <c r="X13" s="683"/>
      <c r="Y13" s="683"/>
      <c r="Z13" s="683"/>
      <c r="AA13" s="683"/>
      <c r="AB13" s="683"/>
      <c r="AC13" s="684"/>
      <c r="AD13" s="682">
        <v>16.5</v>
      </c>
      <c r="AE13" s="683"/>
      <c r="AF13" s="683"/>
      <c r="AG13" s="683"/>
      <c r="AH13" s="683"/>
      <c r="AI13" s="683"/>
      <c r="AJ13" s="684"/>
      <c r="AK13" s="682">
        <v>18.5</v>
      </c>
      <c r="AL13" s="683"/>
      <c r="AM13" s="683"/>
      <c r="AN13" s="683"/>
      <c r="AO13" s="683"/>
      <c r="AP13" s="683"/>
      <c r="AQ13" s="684"/>
      <c r="AR13" s="947">
        <v>18.5</v>
      </c>
      <c r="AS13" s="948"/>
      <c r="AT13" s="948"/>
      <c r="AU13" s="948"/>
      <c r="AV13" s="948"/>
      <c r="AW13" s="948"/>
      <c r="AX13" s="949"/>
    </row>
    <row r="14" spans="1:50" ht="21" customHeight="1" x14ac:dyDescent="0.15">
      <c r="A14" s="639"/>
      <c r="B14" s="640"/>
      <c r="C14" s="640"/>
      <c r="D14" s="640"/>
      <c r="E14" s="640"/>
      <c r="F14" s="641"/>
      <c r="G14" s="750"/>
      <c r="H14" s="751"/>
      <c r="I14" s="736" t="s">
        <v>8</v>
      </c>
      <c r="J14" s="788"/>
      <c r="K14" s="788"/>
      <c r="L14" s="788"/>
      <c r="M14" s="788"/>
      <c r="N14" s="788"/>
      <c r="O14" s="789"/>
      <c r="P14" s="682" t="s">
        <v>559</v>
      </c>
      <c r="Q14" s="683"/>
      <c r="R14" s="683"/>
      <c r="S14" s="683"/>
      <c r="T14" s="683"/>
      <c r="U14" s="683"/>
      <c r="V14" s="684"/>
      <c r="W14" s="682" t="s">
        <v>559</v>
      </c>
      <c r="X14" s="683"/>
      <c r="Y14" s="683"/>
      <c r="Z14" s="683"/>
      <c r="AA14" s="683"/>
      <c r="AB14" s="683"/>
      <c r="AC14" s="684"/>
      <c r="AD14" s="682" t="s">
        <v>560</v>
      </c>
      <c r="AE14" s="683"/>
      <c r="AF14" s="683"/>
      <c r="AG14" s="683"/>
      <c r="AH14" s="683"/>
      <c r="AI14" s="683"/>
      <c r="AJ14" s="684"/>
      <c r="AK14" s="682" t="s">
        <v>560</v>
      </c>
      <c r="AL14" s="683"/>
      <c r="AM14" s="683"/>
      <c r="AN14" s="683"/>
      <c r="AO14" s="683"/>
      <c r="AP14" s="683"/>
      <c r="AQ14" s="684"/>
      <c r="AR14" s="815"/>
      <c r="AS14" s="815"/>
      <c r="AT14" s="815"/>
      <c r="AU14" s="815"/>
      <c r="AV14" s="815"/>
      <c r="AW14" s="815"/>
      <c r="AX14" s="816"/>
    </row>
    <row r="15" spans="1:50" ht="21" customHeight="1" x14ac:dyDescent="0.15">
      <c r="A15" s="639"/>
      <c r="B15" s="640"/>
      <c r="C15" s="640"/>
      <c r="D15" s="640"/>
      <c r="E15" s="640"/>
      <c r="F15" s="641"/>
      <c r="G15" s="750"/>
      <c r="H15" s="751"/>
      <c r="I15" s="736" t="s">
        <v>51</v>
      </c>
      <c r="J15" s="737"/>
      <c r="K15" s="737"/>
      <c r="L15" s="737"/>
      <c r="M15" s="737"/>
      <c r="N15" s="737"/>
      <c r="O15" s="738"/>
      <c r="P15" s="682" t="s">
        <v>559</v>
      </c>
      <c r="Q15" s="683"/>
      <c r="R15" s="683"/>
      <c r="S15" s="683"/>
      <c r="T15" s="683"/>
      <c r="U15" s="683"/>
      <c r="V15" s="684"/>
      <c r="W15" s="682" t="s">
        <v>559</v>
      </c>
      <c r="X15" s="683"/>
      <c r="Y15" s="683"/>
      <c r="Z15" s="683"/>
      <c r="AA15" s="683"/>
      <c r="AB15" s="683"/>
      <c r="AC15" s="684"/>
      <c r="AD15" s="682" t="s">
        <v>559</v>
      </c>
      <c r="AE15" s="683"/>
      <c r="AF15" s="683"/>
      <c r="AG15" s="683"/>
      <c r="AH15" s="683"/>
      <c r="AI15" s="683"/>
      <c r="AJ15" s="684"/>
      <c r="AK15" s="682" t="s">
        <v>559</v>
      </c>
      <c r="AL15" s="683"/>
      <c r="AM15" s="683"/>
      <c r="AN15" s="683"/>
      <c r="AO15" s="683"/>
      <c r="AP15" s="683"/>
      <c r="AQ15" s="684"/>
      <c r="AR15" s="682" t="s">
        <v>648</v>
      </c>
      <c r="AS15" s="683"/>
      <c r="AT15" s="683"/>
      <c r="AU15" s="683"/>
      <c r="AV15" s="683"/>
      <c r="AW15" s="683"/>
      <c r="AX15" s="833"/>
    </row>
    <row r="16" spans="1:50" ht="21" customHeight="1" x14ac:dyDescent="0.15">
      <c r="A16" s="639"/>
      <c r="B16" s="640"/>
      <c r="C16" s="640"/>
      <c r="D16" s="640"/>
      <c r="E16" s="640"/>
      <c r="F16" s="641"/>
      <c r="G16" s="750"/>
      <c r="H16" s="751"/>
      <c r="I16" s="736" t="s">
        <v>52</v>
      </c>
      <c r="J16" s="737"/>
      <c r="K16" s="737"/>
      <c r="L16" s="737"/>
      <c r="M16" s="737"/>
      <c r="N16" s="737"/>
      <c r="O16" s="738"/>
      <c r="P16" s="682" t="s">
        <v>559</v>
      </c>
      <c r="Q16" s="683"/>
      <c r="R16" s="683"/>
      <c r="S16" s="683"/>
      <c r="T16" s="683"/>
      <c r="U16" s="683"/>
      <c r="V16" s="684"/>
      <c r="W16" s="682" t="s">
        <v>559</v>
      </c>
      <c r="X16" s="683"/>
      <c r="Y16" s="683"/>
      <c r="Z16" s="683"/>
      <c r="AA16" s="683"/>
      <c r="AB16" s="683"/>
      <c r="AC16" s="684"/>
      <c r="AD16" s="682" t="s">
        <v>559</v>
      </c>
      <c r="AE16" s="683"/>
      <c r="AF16" s="683"/>
      <c r="AG16" s="683"/>
      <c r="AH16" s="683"/>
      <c r="AI16" s="683"/>
      <c r="AJ16" s="684"/>
      <c r="AK16" s="682" t="s">
        <v>559</v>
      </c>
      <c r="AL16" s="683"/>
      <c r="AM16" s="683"/>
      <c r="AN16" s="683"/>
      <c r="AO16" s="683"/>
      <c r="AP16" s="683"/>
      <c r="AQ16" s="684"/>
      <c r="AR16" s="783"/>
      <c r="AS16" s="784"/>
      <c r="AT16" s="784"/>
      <c r="AU16" s="784"/>
      <c r="AV16" s="784"/>
      <c r="AW16" s="784"/>
      <c r="AX16" s="785"/>
    </row>
    <row r="17" spans="1:50" ht="24.75" customHeight="1" x14ac:dyDescent="0.15">
      <c r="A17" s="639"/>
      <c r="B17" s="640"/>
      <c r="C17" s="640"/>
      <c r="D17" s="640"/>
      <c r="E17" s="640"/>
      <c r="F17" s="641"/>
      <c r="G17" s="750"/>
      <c r="H17" s="751"/>
      <c r="I17" s="736" t="s">
        <v>50</v>
      </c>
      <c r="J17" s="788"/>
      <c r="K17" s="788"/>
      <c r="L17" s="788"/>
      <c r="M17" s="788"/>
      <c r="N17" s="788"/>
      <c r="O17" s="789"/>
      <c r="P17" s="682" t="s">
        <v>559</v>
      </c>
      <c r="Q17" s="683"/>
      <c r="R17" s="683"/>
      <c r="S17" s="683"/>
      <c r="T17" s="683"/>
      <c r="U17" s="683"/>
      <c r="V17" s="684"/>
      <c r="W17" s="682" t="s">
        <v>564</v>
      </c>
      <c r="X17" s="683"/>
      <c r="Y17" s="683"/>
      <c r="Z17" s="683"/>
      <c r="AA17" s="683"/>
      <c r="AB17" s="683"/>
      <c r="AC17" s="684"/>
      <c r="AD17" s="682" t="s">
        <v>559</v>
      </c>
      <c r="AE17" s="683"/>
      <c r="AF17" s="683"/>
      <c r="AG17" s="683"/>
      <c r="AH17" s="683"/>
      <c r="AI17" s="683"/>
      <c r="AJ17" s="684"/>
      <c r="AK17" s="682" t="s">
        <v>559</v>
      </c>
      <c r="AL17" s="683"/>
      <c r="AM17" s="683"/>
      <c r="AN17" s="683"/>
      <c r="AO17" s="683"/>
      <c r="AP17" s="683"/>
      <c r="AQ17" s="684"/>
      <c r="AR17" s="945"/>
      <c r="AS17" s="945"/>
      <c r="AT17" s="945"/>
      <c r="AU17" s="945"/>
      <c r="AV17" s="945"/>
      <c r="AW17" s="945"/>
      <c r="AX17" s="946"/>
    </row>
    <row r="18" spans="1:50" ht="24.75" customHeight="1" x14ac:dyDescent="0.15">
      <c r="A18" s="639"/>
      <c r="B18" s="640"/>
      <c r="C18" s="640"/>
      <c r="D18" s="640"/>
      <c r="E18" s="640"/>
      <c r="F18" s="641"/>
      <c r="G18" s="752"/>
      <c r="H18" s="753"/>
      <c r="I18" s="741" t="s">
        <v>20</v>
      </c>
      <c r="J18" s="742"/>
      <c r="K18" s="742"/>
      <c r="L18" s="742"/>
      <c r="M18" s="742"/>
      <c r="N18" s="742"/>
      <c r="O18" s="743"/>
      <c r="P18" s="905">
        <f>SUM(P13:V17)</f>
        <v>24</v>
      </c>
      <c r="Q18" s="906"/>
      <c r="R18" s="906"/>
      <c r="S18" s="906"/>
      <c r="T18" s="906"/>
      <c r="U18" s="906"/>
      <c r="V18" s="907"/>
      <c r="W18" s="905">
        <f>SUM(W13:AC17)</f>
        <v>21.1</v>
      </c>
      <c r="X18" s="906"/>
      <c r="Y18" s="906"/>
      <c r="Z18" s="906"/>
      <c r="AA18" s="906"/>
      <c r="AB18" s="906"/>
      <c r="AC18" s="907"/>
      <c r="AD18" s="905">
        <f>SUM(AD13:AJ17)</f>
        <v>16.5</v>
      </c>
      <c r="AE18" s="906"/>
      <c r="AF18" s="906"/>
      <c r="AG18" s="906"/>
      <c r="AH18" s="906"/>
      <c r="AI18" s="906"/>
      <c r="AJ18" s="907"/>
      <c r="AK18" s="905">
        <f>SUM(AK13:AQ17)</f>
        <v>18.5</v>
      </c>
      <c r="AL18" s="906"/>
      <c r="AM18" s="906"/>
      <c r="AN18" s="906"/>
      <c r="AO18" s="906"/>
      <c r="AP18" s="906"/>
      <c r="AQ18" s="907"/>
      <c r="AR18" s="905">
        <f>SUM(AR13:AX17)</f>
        <v>18.5</v>
      </c>
      <c r="AS18" s="906"/>
      <c r="AT18" s="906"/>
      <c r="AU18" s="906"/>
      <c r="AV18" s="906"/>
      <c r="AW18" s="906"/>
      <c r="AX18" s="908"/>
    </row>
    <row r="19" spans="1:50" ht="24.75" customHeight="1" x14ac:dyDescent="0.15">
      <c r="A19" s="639"/>
      <c r="B19" s="640"/>
      <c r="C19" s="640"/>
      <c r="D19" s="640"/>
      <c r="E19" s="640"/>
      <c r="F19" s="641"/>
      <c r="G19" s="903" t="s">
        <v>9</v>
      </c>
      <c r="H19" s="904"/>
      <c r="I19" s="904"/>
      <c r="J19" s="904"/>
      <c r="K19" s="904"/>
      <c r="L19" s="904"/>
      <c r="M19" s="904"/>
      <c r="N19" s="904"/>
      <c r="O19" s="904"/>
      <c r="P19" s="682">
        <v>15.7</v>
      </c>
      <c r="Q19" s="683"/>
      <c r="R19" s="683"/>
      <c r="S19" s="683"/>
      <c r="T19" s="683"/>
      <c r="U19" s="683"/>
      <c r="V19" s="684"/>
      <c r="W19" s="682">
        <v>17.899999999999999</v>
      </c>
      <c r="X19" s="683"/>
      <c r="Y19" s="683"/>
      <c r="Z19" s="683"/>
      <c r="AA19" s="683"/>
      <c r="AB19" s="683"/>
      <c r="AC19" s="684"/>
      <c r="AD19" s="682">
        <v>7</v>
      </c>
      <c r="AE19" s="683"/>
      <c r="AF19" s="683"/>
      <c r="AG19" s="683"/>
      <c r="AH19" s="683"/>
      <c r="AI19" s="683"/>
      <c r="AJ19" s="684"/>
      <c r="AK19" s="334"/>
      <c r="AL19" s="334"/>
      <c r="AM19" s="334"/>
      <c r="AN19" s="334"/>
      <c r="AO19" s="334"/>
      <c r="AP19" s="334"/>
      <c r="AQ19" s="334"/>
      <c r="AR19" s="334"/>
      <c r="AS19" s="334"/>
      <c r="AT19" s="334"/>
      <c r="AU19" s="334"/>
      <c r="AV19" s="334"/>
      <c r="AW19" s="334"/>
      <c r="AX19" s="336"/>
    </row>
    <row r="20" spans="1:50" ht="24.75" customHeight="1" x14ac:dyDescent="0.15">
      <c r="A20" s="639"/>
      <c r="B20" s="640"/>
      <c r="C20" s="640"/>
      <c r="D20" s="640"/>
      <c r="E20" s="640"/>
      <c r="F20" s="641"/>
      <c r="G20" s="903" t="s">
        <v>10</v>
      </c>
      <c r="H20" s="904"/>
      <c r="I20" s="904"/>
      <c r="J20" s="904"/>
      <c r="K20" s="904"/>
      <c r="L20" s="904"/>
      <c r="M20" s="904"/>
      <c r="N20" s="904"/>
      <c r="O20" s="904"/>
      <c r="P20" s="318">
        <f>IF(P18=0, "-", SUM(P19)/P18)</f>
        <v>0.65416666666666667</v>
      </c>
      <c r="Q20" s="318"/>
      <c r="R20" s="318"/>
      <c r="S20" s="318"/>
      <c r="T20" s="318"/>
      <c r="U20" s="318"/>
      <c r="V20" s="318"/>
      <c r="W20" s="318">
        <f t="shared" ref="W20" si="0">IF(W18=0, "-", SUM(W19)/W18)</f>
        <v>0.84834123222748803</v>
      </c>
      <c r="X20" s="318"/>
      <c r="Y20" s="318"/>
      <c r="Z20" s="318"/>
      <c r="AA20" s="318"/>
      <c r="AB20" s="318"/>
      <c r="AC20" s="318"/>
      <c r="AD20" s="318">
        <f t="shared" ref="AD20" si="1">IF(AD18=0, "-", SUM(AD19)/AD18)</f>
        <v>0.42424242424242425</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30" customHeight="1" x14ac:dyDescent="0.15">
      <c r="A21" s="876"/>
      <c r="B21" s="877"/>
      <c r="C21" s="877"/>
      <c r="D21" s="877"/>
      <c r="E21" s="877"/>
      <c r="F21" s="1009"/>
      <c r="G21" s="316" t="s">
        <v>358</v>
      </c>
      <c r="H21" s="317"/>
      <c r="I21" s="317"/>
      <c r="J21" s="317"/>
      <c r="K21" s="317"/>
      <c r="L21" s="317"/>
      <c r="M21" s="317"/>
      <c r="N21" s="317"/>
      <c r="O21" s="317"/>
      <c r="P21" s="318">
        <f>IF(P19=0, "-", SUM(P19)/SUM(P13,P14))</f>
        <v>0.65416666666666667</v>
      </c>
      <c r="Q21" s="318"/>
      <c r="R21" s="318"/>
      <c r="S21" s="318"/>
      <c r="T21" s="318"/>
      <c r="U21" s="318"/>
      <c r="V21" s="318"/>
      <c r="W21" s="318">
        <f t="shared" ref="W21" si="2">IF(W19=0, "-", SUM(W19)/SUM(W13,W14))</f>
        <v>0.84834123222748803</v>
      </c>
      <c r="X21" s="318"/>
      <c r="Y21" s="318"/>
      <c r="Z21" s="318"/>
      <c r="AA21" s="318"/>
      <c r="AB21" s="318"/>
      <c r="AC21" s="318"/>
      <c r="AD21" s="318">
        <f t="shared" ref="AD21" si="3">IF(AD19=0, "-", SUM(AD19)/SUM(AD13,AD14))</f>
        <v>0.42424242424242425</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976" t="s">
        <v>430</v>
      </c>
      <c r="B22" s="977"/>
      <c r="C22" s="977"/>
      <c r="D22" s="977"/>
      <c r="E22" s="977"/>
      <c r="F22" s="978"/>
      <c r="G22" s="1014" t="s">
        <v>337</v>
      </c>
      <c r="H22" s="221"/>
      <c r="I22" s="221"/>
      <c r="J22" s="221"/>
      <c r="K22" s="221"/>
      <c r="L22" s="221"/>
      <c r="M22" s="221"/>
      <c r="N22" s="221"/>
      <c r="O22" s="222"/>
      <c r="P22" s="965" t="s">
        <v>431</v>
      </c>
      <c r="Q22" s="221"/>
      <c r="R22" s="221"/>
      <c r="S22" s="221"/>
      <c r="T22" s="221"/>
      <c r="U22" s="221"/>
      <c r="V22" s="222"/>
      <c r="W22" s="965" t="s">
        <v>432</v>
      </c>
      <c r="X22" s="221"/>
      <c r="Y22" s="221"/>
      <c r="Z22" s="221"/>
      <c r="AA22" s="221"/>
      <c r="AB22" s="221"/>
      <c r="AC22" s="222"/>
      <c r="AD22" s="965" t="s">
        <v>336</v>
      </c>
      <c r="AE22" s="221"/>
      <c r="AF22" s="221"/>
      <c r="AG22" s="221"/>
      <c r="AH22" s="221"/>
      <c r="AI22" s="221"/>
      <c r="AJ22" s="221"/>
      <c r="AK22" s="221"/>
      <c r="AL22" s="221"/>
      <c r="AM22" s="221"/>
      <c r="AN22" s="221"/>
      <c r="AO22" s="221"/>
      <c r="AP22" s="221"/>
      <c r="AQ22" s="221"/>
      <c r="AR22" s="221"/>
      <c r="AS22" s="221"/>
      <c r="AT22" s="221"/>
      <c r="AU22" s="221"/>
      <c r="AV22" s="221"/>
      <c r="AW22" s="221"/>
      <c r="AX22" s="985"/>
    </row>
    <row r="23" spans="1:50" ht="25.5" customHeight="1" x14ac:dyDescent="0.15">
      <c r="A23" s="979"/>
      <c r="B23" s="980"/>
      <c r="C23" s="980"/>
      <c r="D23" s="980"/>
      <c r="E23" s="980"/>
      <c r="F23" s="981"/>
      <c r="G23" s="1015" t="s">
        <v>652</v>
      </c>
      <c r="H23" s="1016"/>
      <c r="I23" s="1016"/>
      <c r="J23" s="1016"/>
      <c r="K23" s="1016"/>
      <c r="L23" s="1016"/>
      <c r="M23" s="1016"/>
      <c r="N23" s="1016"/>
      <c r="O23" s="1017"/>
      <c r="P23" s="947">
        <v>8.9</v>
      </c>
      <c r="Q23" s="948"/>
      <c r="R23" s="948"/>
      <c r="S23" s="948"/>
      <c r="T23" s="948"/>
      <c r="U23" s="948"/>
      <c r="V23" s="966"/>
      <c r="W23" s="947">
        <v>8.6999999999999993</v>
      </c>
      <c r="X23" s="948"/>
      <c r="Y23" s="948"/>
      <c r="Z23" s="948"/>
      <c r="AA23" s="948"/>
      <c r="AB23" s="948"/>
      <c r="AC23" s="966"/>
      <c r="AD23" s="986" t="s">
        <v>563</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651</v>
      </c>
      <c r="H24" s="968"/>
      <c r="I24" s="968"/>
      <c r="J24" s="968"/>
      <c r="K24" s="968"/>
      <c r="L24" s="968"/>
      <c r="M24" s="968"/>
      <c r="N24" s="968"/>
      <c r="O24" s="969"/>
      <c r="P24" s="682">
        <v>7.6</v>
      </c>
      <c r="Q24" s="683"/>
      <c r="R24" s="683"/>
      <c r="S24" s="683"/>
      <c r="T24" s="683"/>
      <c r="U24" s="683"/>
      <c r="V24" s="684"/>
      <c r="W24" s="682">
        <v>7.6</v>
      </c>
      <c r="X24" s="683"/>
      <c r="Y24" s="683"/>
      <c r="Z24" s="683"/>
      <c r="AA24" s="683"/>
      <c r="AB24" s="683"/>
      <c r="AC24" s="684"/>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573</v>
      </c>
      <c r="H25" s="968"/>
      <c r="I25" s="968"/>
      <c r="J25" s="968"/>
      <c r="K25" s="968"/>
      <c r="L25" s="968"/>
      <c r="M25" s="968"/>
      <c r="N25" s="968"/>
      <c r="O25" s="969"/>
      <c r="P25" s="682">
        <v>2</v>
      </c>
      <c r="Q25" s="683"/>
      <c r="R25" s="683"/>
      <c r="S25" s="683"/>
      <c r="T25" s="683"/>
      <c r="U25" s="683"/>
      <c r="V25" s="684"/>
      <c r="W25" s="682">
        <v>2.2000000000000002</v>
      </c>
      <c r="X25" s="683"/>
      <c r="Y25" s="683"/>
      <c r="Z25" s="683"/>
      <c r="AA25" s="683"/>
      <c r="AB25" s="683"/>
      <c r="AC25" s="684"/>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82"/>
      <c r="Q26" s="683"/>
      <c r="R26" s="683"/>
      <c r="S26" s="683"/>
      <c r="T26" s="683"/>
      <c r="U26" s="683"/>
      <c r="V26" s="684"/>
      <c r="W26" s="682"/>
      <c r="X26" s="683"/>
      <c r="Y26" s="683"/>
      <c r="Z26" s="683"/>
      <c r="AA26" s="683"/>
      <c r="AB26" s="683"/>
      <c r="AC26" s="684"/>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82"/>
      <c r="Q27" s="683"/>
      <c r="R27" s="683"/>
      <c r="S27" s="683"/>
      <c r="T27" s="683"/>
      <c r="U27" s="683"/>
      <c r="V27" s="684"/>
      <c r="W27" s="682"/>
      <c r="X27" s="683"/>
      <c r="Y27" s="683"/>
      <c r="Z27" s="683"/>
      <c r="AA27" s="683"/>
      <c r="AB27" s="683"/>
      <c r="AC27" s="684"/>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341</v>
      </c>
      <c r="H28" s="971"/>
      <c r="I28" s="971"/>
      <c r="J28" s="971"/>
      <c r="K28" s="971"/>
      <c r="L28" s="971"/>
      <c r="M28" s="971"/>
      <c r="N28" s="971"/>
      <c r="O28" s="972"/>
      <c r="P28" s="905">
        <f>P29-SUM(P23:P27)</f>
        <v>0</v>
      </c>
      <c r="Q28" s="906"/>
      <c r="R28" s="906"/>
      <c r="S28" s="906"/>
      <c r="T28" s="906"/>
      <c r="U28" s="906"/>
      <c r="V28" s="907"/>
      <c r="W28" s="905">
        <f>W29-SUM(W23:W27)</f>
        <v>0</v>
      </c>
      <c r="X28" s="906"/>
      <c r="Y28" s="906"/>
      <c r="Z28" s="906"/>
      <c r="AA28" s="906"/>
      <c r="AB28" s="906"/>
      <c r="AC28" s="907"/>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338</v>
      </c>
      <c r="H29" s="974"/>
      <c r="I29" s="974"/>
      <c r="J29" s="974"/>
      <c r="K29" s="974"/>
      <c r="L29" s="974"/>
      <c r="M29" s="974"/>
      <c r="N29" s="974"/>
      <c r="O29" s="975"/>
      <c r="P29" s="682">
        <f>AK13</f>
        <v>18.5</v>
      </c>
      <c r="Q29" s="683"/>
      <c r="R29" s="683"/>
      <c r="S29" s="683"/>
      <c r="T29" s="683"/>
      <c r="U29" s="683"/>
      <c r="V29" s="684"/>
      <c r="W29" s="997">
        <f>AR13</f>
        <v>18.5</v>
      </c>
      <c r="X29" s="998"/>
      <c r="Y29" s="998"/>
      <c r="Z29" s="998"/>
      <c r="AA29" s="998"/>
      <c r="AB29" s="998"/>
      <c r="AC29" s="999"/>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88" t="s">
        <v>353</v>
      </c>
      <c r="B30" s="889"/>
      <c r="C30" s="889"/>
      <c r="D30" s="889"/>
      <c r="E30" s="889"/>
      <c r="F30" s="890"/>
      <c r="G30" s="799" t="s">
        <v>146</v>
      </c>
      <c r="H30" s="800"/>
      <c r="I30" s="800"/>
      <c r="J30" s="800"/>
      <c r="K30" s="800"/>
      <c r="L30" s="800"/>
      <c r="M30" s="800"/>
      <c r="N30" s="800"/>
      <c r="O30" s="801"/>
      <c r="P30" s="884" t="s">
        <v>59</v>
      </c>
      <c r="Q30" s="800"/>
      <c r="R30" s="800"/>
      <c r="S30" s="800"/>
      <c r="T30" s="800"/>
      <c r="U30" s="800"/>
      <c r="V30" s="800"/>
      <c r="W30" s="800"/>
      <c r="X30" s="801"/>
      <c r="Y30" s="881"/>
      <c r="Z30" s="882"/>
      <c r="AA30" s="883"/>
      <c r="AB30" s="885" t="s">
        <v>11</v>
      </c>
      <c r="AC30" s="886"/>
      <c r="AD30" s="887"/>
      <c r="AE30" s="885" t="s">
        <v>394</v>
      </c>
      <c r="AF30" s="886"/>
      <c r="AG30" s="886"/>
      <c r="AH30" s="887"/>
      <c r="AI30" s="885" t="s">
        <v>416</v>
      </c>
      <c r="AJ30" s="886"/>
      <c r="AK30" s="886"/>
      <c r="AL30" s="887"/>
      <c r="AM30" s="943" t="s">
        <v>421</v>
      </c>
      <c r="AN30" s="943"/>
      <c r="AO30" s="943"/>
      <c r="AP30" s="885"/>
      <c r="AQ30" s="793" t="s">
        <v>235</v>
      </c>
      <c r="AR30" s="794"/>
      <c r="AS30" s="794"/>
      <c r="AT30" s="795"/>
      <c r="AU30" s="800" t="s">
        <v>134</v>
      </c>
      <c r="AV30" s="800"/>
      <c r="AW30" s="800"/>
      <c r="AX30" s="944"/>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475"/>
      <c r="Z31" s="476"/>
      <c r="AA31" s="477"/>
      <c r="AB31" s="246"/>
      <c r="AC31" s="247"/>
      <c r="AD31" s="248"/>
      <c r="AE31" s="246"/>
      <c r="AF31" s="247"/>
      <c r="AG31" s="247"/>
      <c r="AH31" s="248"/>
      <c r="AI31" s="246"/>
      <c r="AJ31" s="247"/>
      <c r="AK31" s="247"/>
      <c r="AL31" s="248"/>
      <c r="AM31" s="250"/>
      <c r="AN31" s="250"/>
      <c r="AO31" s="250"/>
      <c r="AP31" s="246"/>
      <c r="AQ31" s="770">
        <v>33</v>
      </c>
      <c r="AR31" s="200"/>
      <c r="AS31" s="132" t="s">
        <v>236</v>
      </c>
      <c r="AT31" s="133"/>
      <c r="AU31" s="199" t="s">
        <v>576</v>
      </c>
      <c r="AV31" s="199"/>
      <c r="AW31" s="418" t="s">
        <v>181</v>
      </c>
      <c r="AX31" s="419"/>
    </row>
    <row r="32" spans="1:50" ht="23.25" customHeight="1" x14ac:dyDescent="0.15">
      <c r="A32" s="423"/>
      <c r="B32" s="421"/>
      <c r="C32" s="421"/>
      <c r="D32" s="421"/>
      <c r="E32" s="421"/>
      <c r="F32" s="422"/>
      <c r="G32" s="585" t="s">
        <v>574</v>
      </c>
      <c r="H32" s="586"/>
      <c r="I32" s="586"/>
      <c r="J32" s="586"/>
      <c r="K32" s="586"/>
      <c r="L32" s="586"/>
      <c r="M32" s="586"/>
      <c r="N32" s="586"/>
      <c r="O32" s="587"/>
      <c r="P32" s="104" t="s">
        <v>616</v>
      </c>
      <c r="Q32" s="104"/>
      <c r="R32" s="104"/>
      <c r="S32" s="104"/>
      <c r="T32" s="104"/>
      <c r="U32" s="104"/>
      <c r="V32" s="104"/>
      <c r="W32" s="104"/>
      <c r="X32" s="105"/>
      <c r="Y32" s="494" t="s">
        <v>12</v>
      </c>
      <c r="Z32" s="554"/>
      <c r="AA32" s="555"/>
      <c r="AB32" s="484" t="s">
        <v>575</v>
      </c>
      <c r="AC32" s="484"/>
      <c r="AD32" s="484"/>
      <c r="AE32" s="217">
        <v>12</v>
      </c>
      <c r="AF32" s="218"/>
      <c r="AG32" s="218"/>
      <c r="AH32" s="218"/>
      <c r="AI32" s="217">
        <v>12</v>
      </c>
      <c r="AJ32" s="218"/>
      <c r="AK32" s="218"/>
      <c r="AL32" s="218"/>
      <c r="AM32" s="352">
        <v>12</v>
      </c>
      <c r="AN32" s="207"/>
      <c r="AO32" s="207"/>
      <c r="AP32" s="353"/>
      <c r="AQ32" s="352" t="s">
        <v>559</v>
      </c>
      <c r="AR32" s="207"/>
      <c r="AS32" s="207"/>
      <c r="AT32" s="353"/>
      <c r="AU32" s="218" t="s">
        <v>559</v>
      </c>
      <c r="AV32" s="218"/>
      <c r="AW32" s="218"/>
      <c r="AX32" s="220"/>
    </row>
    <row r="33" spans="1:50" ht="23.25" customHeight="1" x14ac:dyDescent="0.15">
      <c r="A33" s="424"/>
      <c r="B33" s="425"/>
      <c r="C33" s="425"/>
      <c r="D33" s="425"/>
      <c r="E33" s="425"/>
      <c r="F33" s="426"/>
      <c r="G33" s="588"/>
      <c r="H33" s="589"/>
      <c r="I33" s="589"/>
      <c r="J33" s="589"/>
      <c r="K33" s="589"/>
      <c r="L33" s="589"/>
      <c r="M33" s="589"/>
      <c r="N33" s="589"/>
      <c r="O33" s="590"/>
      <c r="P33" s="107"/>
      <c r="Q33" s="107"/>
      <c r="R33" s="107"/>
      <c r="S33" s="107"/>
      <c r="T33" s="107"/>
      <c r="U33" s="107"/>
      <c r="V33" s="107"/>
      <c r="W33" s="107"/>
      <c r="X33" s="108"/>
      <c r="Y33" s="438" t="s">
        <v>54</v>
      </c>
      <c r="Z33" s="439"/>
      <c r="AA33" s="440"/>
      <c r="AB33" s="546" t="s">
        <v>575</v>
      </c>
      <c r="AC33" s="546"/>
      <c r="AD33" s="546"/>
      <c r="AE33" s="217">
        <v>12</v>
      </c>
      <c r="AF33" s="218"/>
      <c r="AG33" s="218"/>
      <c r="AH33" s="218"/>
      <c r="AI33" s="217">
        <v>12</v>
      </c>
      <c r="AJ33" s="218"/>
      <c r="AK33" s="218"/>
      <c r="AL33" s="218"/>
      <c r="AM33" s="352">
        <v>12</v>
      </c>
      <c r="AN33" s="207"/>
      <c r="AO33" s="207"/>
      <c r="AP33" s="353"/>
      <c r="AQ33" s="352">
        <v>12</v>
      </c>
      <c r="AR33" s="207"/>
      <c r="AS33" s="207"/>
      <c r="AT33" s="353"/>
      <c r="AU33" s="218" t="s">
        <v>576</v>
      </c>
      <c r="AV33" s="218"/>
      <c r="AW33" s="218"/>
      <c r="AX33" s="220"/>
    </row>
    <row r="34" spans="1:50" ht="23.25" customHeight="1" x14ac:dyDescent="0.15">
      <c r="A34" s="423"/>
      <c r="B34" s="421"/>
      <c r="C34" s="421"/>
      <c r="D34" s="421"/>
      <c r="E34" s="421"/>
      <c r="F34" s="422"/>
      <c r="G34" s="591"/>
      <c r="H34" s="592"/>
      <c r="I34" s="592"/>
      <c r="J34" s="592"/>
      <c r="K34" s="592"/>
      <c r="L34" s="592"/>
      <c r="M34" s="592"/>
      <c r="N34" s="592"/>
      <c r="O34" s="593"/>
      <c r="P34" s="110"/>
      <c r="Q34" s="110"/>
      <c r="R34" s="110"/>
      <c r="S34" s="110"/>
      <c r="T34" s="110"/>
      <c r="U34" s="110"/>
      <c r="V34" s="110"/>
      <c r="W34" s="110"/>
      <c r="X34" s="111"/>
      <c r="Y34" s="438" t="s">
        <v>13</v>
      </c>
      <c r="Z34" s="439"/>
      <c r="AA34" s="440"/>
      <c r="AB34" s="580" t="s">
        <v>182</v>
      </c>
      <c r="AC34" s="580"/>
      <c r="AD34" s="580"/>
      <c r="AE34" s="217">
        <v>100</v>
      </c>
      <c r="AF34" s="218"/>
      <c r="AG34" s="218"/>
      <c r="AH34" s="218"/>
      <c r="AI34" s="217">
        <v>100</v>
      </c>
      <c r="AJ34" s="218"/>
      <c r="AK34" s="218"/>
      <c r="AL34" s="218"/>
      <c r="AM34" s="217">
        <v>100</v>
      </c>
      <c r="AN34" s="218"/>
      <c r="AO34" s="218"/>
      <c r="AP34" s="218"/>
      <c r="AQ34" s="352" t="s">
        <v>559</v>
      </c>
      <c r="AR34" s="207"/>
      <c r="AS34" s="207"/>
      <c r="AT34" s="353"/>
      <c r="AU34" s="218" t="s">
        <v>559</v>
      </c>
      <c r="AV34" s="218"/>
      <c r="AW34" s="218"/>
      <c r="AX34" s="220"/>
    </row>
    <row r="35" spans="1:50" ht="23.25" customHeight="1" x14ac:dyDescent="0.15">
      <c r="A35" s="225" t="s">
        <v>382</v>
      </c>
      <c r="B35" s="226"/>
      <c r="C35" s="226"/>
      <c r="D35" s="226"/>
      <c r="E35" s="226"/>
      <c r="F35" s="227"/>
      <c r="G35" s="231" t="s">
        <v>577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7"/>
      <c r="AF36" s="337"/>
      <c r="AG36" s="337"/>
      <c r="AH36" s="337"/>
      <c r="AI36" s="337"/>
      <c r="AJ36" s="337"/>
      <c r="AK36" s="337"/>
      <c r="AL36" s="337"/>
      <c r="AM36" s="337"/>
      <c r="AN36" s="337"/>
      <c r="AO36" s="337"/>
      <c r="AP36" s="337"/>
      <c r="AQ36" s="235"/>
      <c r="AR36" s="235"/>
      <c r="AS36" s="235"/>
      <c r="AT36" s="235"/>
      <c r="AU36" s="235"/>
      <c r="AV36" s="235"/>
      <c r="AW36" s="235"/>
      <c r="AX36" s="236"/>
    </row>
    <row r="37" spans="1:50" ht="18.75" customHeight="1" x14ac:dyDescent="0.15">
      <c r="A37" s="796" t="s">
        <v>353</v>
      </c>
      <c r="B37" s="797"/>
      <c r="C37" s="797"/>
      <c r="D37" s="797"/>
      <c r="E37" s="797"/>
      <c r="F37" s="798"/>
      <c r="G37" s="433" t="s">
        <v>146</v>
      </c>
      <c r="H37" s="434"/>
      <c r="I37" s="434"/>
      <c r="J37" s="434"/>
      <c r="K37" s="434"/>
      <c r="L37" s="434"/>
      <c r="M37" s="434"/>
      <c r="N37" s="434"/>
      <c r="O37" s="435"/>
      <c r="P37" s="471" t="s">
        <v>59</v>
      </c>
      <c r="Q37" s="434"/>
      <c r="R37" s="434"/>
      <c r="S37" s="434"/>
      <c r="T37" s="434"/>
      <c r="U37" s="434"/>
      <c r="V37" s="434"/>
      <c r="W37" s="434"/>
      <c r="X37" s="435"/>
      <c r="Y37" s="472"/>
      <c r="Z37" s="473"/>
      <c r="AA37" s="474"/>
      <c r="AB37" s="430" t="s">
        <v>11</v>
      </c>
      <c r="AC37" s="431"/>
      <c r="AD37" s="432"/>
      <c r="AE37" s="243" t="s">
        <v>394</v>
      </c>
      <c r="AF37" s="244"/>
      <c r="AG37" s="244"/>
      <c r="AH37" s="245"/>
      <c r="AI37" s="243" t="s">
        <v>392</v>
      </c>
      <c r="AJ37" s="244"/>
      <c r="AK37" s="244"/>
      <c r="AL37" s="245"/>
      <c r="AM37" s="249" t="s">
        <v>421</v>
      </c>
      <c r="AN37" s="249"/>
      <c r="AO37" s="249"/>
      <c r="AP37" s="249"/>
      <c r="AQ37" s="150" t="s">
        <v>235</v>
      </c>
      <c r="AR37" s="151"/>
      <c r="AS37" s="151"/>
      <c r="AT37" s="152"/>
      <c r="AU37" s="434" t="s">
        <v>134</v>
      </c>
      <c r="AV37" s="434"/>
      <c r="AW37" s="434"/>
      <c r="AX37" s="938"/>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475"/>
      <c r="Z38" s="476"/>
      <c r="AA38" s="477"/>
      <c r="AB38" s="246"/>
      <c r="AC38" s="247"/>
      <c r="AD38" s="248"/>
      <c r="AE38" s="246"/>
      <c r="AF38" s="247"/>
      <c r="AG38" s="247"/>
      <c r="AH38" s="248"/>
      <c r="AI38" s="246"/>
      <c r="AJ38" s="247"/>
      <c r="AK38" s="247"/>
      <c r="AL38" s="248"/>
      <c r="AM38" s="250"/>
      <c r="AN38" s="250"/>
      <c r="AO38" s="250"/>
      <c r="AP38" s="250"/>
      <c r="AQ38" s="770" t="s">
        <v>564</v>
      </c>
      <c r="AR38" s="200"/>
      <c r="AS38" s="132" t="s">
        <v>236</v>
      </c>
      <c r="AT38" s="133"/>
      <c r="AU38" s="199" t="s">
        <v>576</v>
      </c>
      <c r="AV38" s="199"/>
      <c r="AW38" s="418" t="s">
        <v>181</v>
      </c>
      <c r="AX38" s="419"/>
    </row>
    <row r="39" spans="1:50" ht="23.25" customHeight="1" x14ac:dyDescent="0.15">
      <c r="A39" s="423"/>
      <c r="B39" s="421"/>
      <c r="C39" s="421"/>
      <c r="D39" s="421"/>
      <c r="E39" s="421"/>
      <c r="F39" s="422"/>
      <c r="G39" s="585" t="s">
        <v>578</v>
      </c>
      <c r="H39" s="586"/>
      <c r="I39" s="586"/>
      <c r="J39" s="586"/>
      <c r="K39" s="586"/>
      <c r="L39" s="586"/>
      <c r="M39" s="586"/>
      <c r="N39" s="586"/>
      <c r="O39" s="587"/>
      <c r="P39" s="104" t="s">
        <v>579</v>
      </c>
      <c r="Q39" s="104"/>
      <c r="R39" s="104"/>
      <c r="S39" s="104"/>
      <c r="T39" s="104"/>
      <c r="U39" s="104"/>
      <c r="V39" s="104"/>
      <c r="W39" s="104"/>
      <c r="X39" s="105"/>
      <c r="Y39" s="494" t="s">
        <v>12</v>
      </c>
      <c r="Z39" s="554"/>
      <c r="AA39" s="555"/>
      <c r="AB39" s="484" t="s">
        <v>580</v>
      </c>
      <c r="AC39" s="484"/>
      <c r="AD39" s="484"/>
      <c r="AE39" s="217">
        <v>183</v>
      </c>
      <c r="AF39" s="218"/>
      <c r="AG39" s="218"/>
      <c r="AH39" s="218"/>
      <c r="AI39" s="217">
        <v>79</v>
      </c>
      <c r="AJ39" s="218"/>
      <c r="AK39" s="218"/>
      <c r="AL39" s="218"/>
      <c r="AM39" s="352" t="s">
        <v>559</v>
      </c>
      <c r="AN39" s="207"/>
      <c r="AO39" s="207"/>
      <c r="AP39" s="353"/>
      <c r="AQ39" s="352" t="s">
        <v>559</v>
      </c>
      <c r="AR39" s="207"/>
      <c r="AS39" s="207"/>
      <c r="AT39" s="353"/>
      <c r="AU39" s="218" t="s">
        <v>559</v>
      </c>
      <c r="AV39" s="218"/>
      <c r="AW39" s="218"/>
      <c r="AX39" s="220"/>
    </row>
    <row r="40" spans="1:50" ht="23.25" customHeight="1" x14ac:dyDescent="0.15">
      <c r="A40" s="424"/>
      <c r="B40" s="425"/>
      <c r="C40" s="425"/>
      <c r="D40" s="425"/>
      <c r="E40" s="425"/>
      <c r="F40" s="426"/>
      <c r="G40" s="588"/>
      <c r="H40" s="589"/>
      <c r="I40" s="589"/>
      <c r="J40" s="589"/>
      <c r="K40" s="589"/>
      <c r="L40" s="589"/>
      <c r="M40" s="589"/>
      <c r="N40" s="589"/>
      <c r="O40" s="590"/>
      <c r="P40" s="107"/>
      <c r="Q40" s="107"/>
      <c r="R40" s="107"/>
      <c r="S40" s="107"/>
      <c r="T40" s="107"/>
      <c r="U40" s="107"/>
      <c r="V40" s="107"/>
      <c r="W40" s="107"/>
      <c r="X40" s="108"/>
      <c r="Y40" s="438" t="s">
        <v>54</v>
      </c>
      <c r="Z40" s="439"/>
      <c r="AA40" s="440"/>
      <c r="AB40" s="546" t="s">
        <v>580</v>
      </c>
      <c r="AC40" s="546"/>
      <c r="AD40" s="546"/>
      <c r="AE40" s="217">
        <v>48</v>
      </c>
      <c r="AF40" s="218"/>
      <c r="AG40" s="218"/>
      <c r="AH40" s="218"/>
      <c r="AI40" s="217">
        <v>61</v>
      </c>
      <c r="AJ40" s="218"/>
      <c r="AK40" s="218"/>
      <c r="AL40" s="218"/>
      <c r="AM40" s="352" t="s">
        <v>564</v>
      </c>
      <c r="AN40" s="207"/>
      <c r="AO40" s="207"/>
      <c r="AP40" s="353"/>
      <c r="AQ40" s="352" t="s">
        <v>617</v>
      </c>
      <c r="AR40" s="207"/>
      <c r="AS40" s="207"/>
      <c r="AT40" s="353"/>
      <c r="AU40" s="218" t="s">
        <v>576</v>
      </c>
      <c r="AV40" s="218"/>
      <c r="AW40" s="218"/>
      <c r="AX40" s="220"/>
    </row>
    <row r="41" spans="1:50" ht="23.25" customHeight="1" x14ac:dyDescent="0.15">
      <c r="A41" s="427"/>
      <c r="B41" s="428"/>
      <c r="C41" s="428"/>
      <c r="D41" s="428"/>
      <c r="E41" s="428"/>
      <c r="F41" s="429"/>
      <c r="G41" s="591"/>
      <c r="H41" s="592"/>
      <c r="I41" s="592"/>
      <c r="J41" s="592"/>
      <c r="K41" s="592"/>
      <c r="L41" s="592"/>
      <c r="M41" s="592"/>
      <c r="N41" s="592"/>
      <c r="O41" s="593"/>
      <c r="P41" s="110"/>
      <c r="Q41" s="110"/>
      <c r="R41" s="110"/>
      <c r="S41" s="110"/>
      <c r="T41" s="110"/>
      <c r="U41" s="110"/>
      <c r="V41" s="110"/>
      <c r="W41" s="110"/>
      <c r="X41" s="111"/>
      <c r="Y41" s="438" t="s">
        <v>13</v>
      </c>
      <c r="Z41" s="439"/>
      <c r="AA41" s="440"/>
      <c r="AB41" s="580" t="s">
        <v>182</v>
      </c>
      <c r="AC41" s="580"/>
      <c r="AD41" s="580"/>
      <c r="AE41" s="217">
        <v>381</v>
      </c>
      <c r="AF41" s="218"/>
      <c r="AG41" s="218"/>
      <c r="AH41" s="218"/>
      <c r="AI41" s="217">
        <v>130</v>
      </c>
      <c r="AJ41" s="218"/>
      <c r="AK41" s="218"/>
      <c r="AL41" s="218"/>
      <c r="AM41" s="352" t="s">
        <v>559</v>
      </c>
      <c r="AN41" s="207"/>
      <c r="AO41" s="207"/>
      <c r="AP41" s="353"/>
      <c r="AQ41" s="352" t="s">
        <v>559</v>
      </c>
      <c r="AR41" s="207"/>
      <c r="AS41" s="207"/>
      <c r="AT41" s="353"/>
      <c r="AU41" s="218" t="s">
        <v>559</v>
      </c>
      <c r="AV41" s="218"/>
      <c r="AW41" s="218"/>
      <c r="AX41" s="220"/>
    </row>
    <row r="42" spans="1:50" ht="23.25" customHeight="1" x14ac:dyDescent="0.15">
      <c r="A42" s="225" t="s">
        <v>382</v>
      </c>
      <c r="B42" s="226"/>
      <c r="C42" s="226"/>
      <c r="D42" s="226"/>
      <c r="E42" s="226"/>
      <c r="F42" s="227"/>
      <c r="G42" s="231" t="s">
        <v>581</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353</v>
      </c>
      <c r="B44" s="797"/>
      <c r="C44" s="797"/>
      <c r="D44" s="797"/>
      <c r="E44" s="797"/>
      <c r="F44" s="798"/>
      <c r="G44" s="433" t="s">
        <v>146</v>
      </c>
      <c r="H44" s="434"/>
      <c r="I44" s="434"/>
      <c r="J44" s="434"/>
      <c r="K44" s="434"/>
      <c r="L44" s="434"/>
      <c r="M44" s="434"/>
      <c r="N44" s="434"/>
      <c r="O44" s="435"/>
      <c r="P44" s="471" t="s">
        <v>59</v>
      </c>
      <c r="Q44" s="434"/>
      <c r="R44" s="434"/>
      <c r="S44" s="434"/>
      <c r="T44" s="434"/>
      <c r="U44" s="434"/>
      <c r="V44" s="434"/>
      <c r="W44" s="434"/>
      <c r="X44" s="435"/>
      <c r="Y44" s="472"/>
      <c r="Z44" s="473"/>
      <c r="AA44" s="474"/>
      <c r="AB44" s="430" t="s">
        <v>11</v>
      </c>
      <c r="AC44" s="431"/>
      <c r="AD44" s="432"/>
      <c r="AE44" s="243" t="s">
        <v>394</v>
      </c>
      <c r="AF44" s="244"/>
      <c r="AG44" s="244"/>
      <c r="AH44" s="245"/>
      <c r="AI44" s="243" t="s">
        <v>392</v>
      </c>
      <c r="AJ44" s="244"/>
      <c r="AK44" s="244"/>
      <c r="AL44" s="245"/>
      <c r="AM44" s="249" t="s">
        <v>421</v>
      </c>
      <c r="AN44" s="249"/>
      <c r="AO44" s="249"/>
      <c r="AP44" s="249"/>
      <c r="AQ44" s="150" t="s">
        <v>235</v>
      </c>
      <c r="AR44" s="151"/>
      <c r="AS44" s="151"/>
      <c r="AT44" s="152"/>
      <c r="AU44" s="434" t="s">
        <v>134</v>
      </c>
      <c r="AV44" s="434"/>
      <c r="AW44" s="434"/>
      <c r="AX44" s="938"/>
    </row>
    <row r="45" spans="1:50" ht="18.75" hidden="1"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475"/>
      <c r="Z45" s="476"/>
      <c r="AA45" s="477"/>
      <c r="AB45" s="246"/>
      <c r="AC45" s="247"/>
      <c r="AD45" s="248"/>
      <c r="AE45" s="246"/>
      <c r="AF45" s="247"/>
      <c r="AG45" s="247"/>
      <c r="AH45" s="248"/>
      <c r="AI45" s="246"/>
      <c r="AJ45" s="247"/>
      <c r="AK45" s="247"/>
      <c r="AL45" s="248"/>
      <c r="AM45" s="250"/>
      <c r="AN45" s="250"/>
      <c r="AO45" s="250"/>
      <c r="AP45" s="250"/>
      <c r="AQ45" s="770"/>
      <c r="AR45" s="200"/>
      <c r="AS45" s="132" t="s">
        <v>236</v>
      </c>
      <c r="AT45" s="133"/>
      <c r="AU45" s="199"/>
      <c r="AV45" s="199"/>
      <c r="AW45" s="418" t="s">
        <v>181</v>
      </c>
      <c r="AX45" s="419"/>
    </row>
    <row r="46" spans="1:50" ht="23.25" hidden="1" customHeight="1" x14ac:dyDescent="0.15">
      <c r="A46" s="423"/>
      <c r="B46" s="421"/>
      <c r="C46" s="421"/>
      <c r="D46" s="421"/>
      <c r="E46" s="421"/>
      <c r="F46" s="422"/>
      <c r="G46" s="585"/>
      <c r="H46" s="586"/>
      <c r="I46" s="586"/>
      <c r="J46" s="586"/>
      <c r="K46" s="586"/>
      <c r="L46" s="586"/>
      <c r="M46" s="586"/>
      <c r="N46" s="586"/>
      <c r="O46" s="587"/>
      <c r="P46" s="104"/>
      <c r="Q46" s="104"/>
      <c r="R46" s="104"/>
      <c r="S46" s="104"/>
      <c r="T46" s="104"/>
      <c r="U46" s="104"/>
      <c r="V46" s="104"/>
      <c r="W46" s="104"/>
      <c r="X46" s="105"/>
      <c r="Y46" s="494" t="s">
        <v>12</v>
      </c>
      <c r="Z46" s="554"/>
      <c r="AA46" s="555"/>
      <c r="AB46" s="484"/>
      <c r="AC46" s="484"/>
      <c r="AD46" s="484"/>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3.25" hidden="1" customHeight="1" x14ac:dyDescent="0.15">
      <c r="A47" s="424"/>
      <c r="B47" s="425"/>
      <c r="C47" s="425"/>
      <c r="D47" s="425"/>
      <c r="E47" s="425"/>
      <c r="F47" s="426"/>
      <c r="G47" s="588"/>
      <c r="H47" s="589"/>
      <c r="I47" s="589"/>
      <c r="J47" s="589"/>
      <c r="K47" s="589"/>
      <c r="L47" s="589"/>
      <c r="M47" s="589"/>
      <c r="N47" s="589"/>
      <c r="O47" s="590"/>
      <c r="P47" s="107"/>
      <c r="Q47" s="107"/>
      <c r="R47" s="107"/>
      <c r="S47" s="107"/>
      <c r="T47" s="107"/>
      <c r="U47" s="107"/>
      <c r="V47" s="107"/>
      <c r="W47" s="107"/>
      <c r="X47" s="108"/>
      <c r="Y47" s="438" t="s">
        <v>54</v>
      </c>
      <c r="Z47" s="439"/>
      <c r="AA47" s="440"/>
      <c r="AB47" s="546"/>
      <c r="AC47" s="546"/>
      <c r="AD47" s="546"/>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3.25" hidden="1" customHeight="1" x14ac:dyDescent="0.15">
      <c r="A48" s="427"/>
      <c r="B48" s="428"/>
      <c r="C48" s="428"/>
      <c r="D48" s="428"/>
      <c r="E48" s="428"/>
      <c r="F48" s="429"/>
      <c r="G48" s="591"/>
      <c r="H48" s="592"/>
      <c r="I48" s="592"/>
      <c r="J48" s="592"/>
      <c r="K48" s="592"/>
      <c r="L48" s="592"/>
      <c r="M48" s="592"/>
      <c r="N48" s="592"/>
      <c r="O48" s="593"/>
      <c r="P48" s="110"/>
      <c r="Q48" s="110"/>
      <c r="R48" s="110"/>
      <c r="S48" s="110"/>
      <c r="T48" s="110"/>
      <c r="U48" s="110"/>
      <c r="V48" s="110"/>
      <c r="W48" s="110"/>
      <c r="X48" s="111"/>
      <c r="Y48" s="438" t="s">
        <v>13</v>
      </c>
      <c r="Z48" s="439"/>
      <c r="AA48" s="440"/>
      <c r="AB48" s="580" t="s">
        <v>182</v>
      </c>
      <c r="AC48" s="580"/>
      <c r="AD48" s="580"/>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ht="23.25" hidden="1"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20" t="s">
        <v>353</v>
      </c>
      <c r="B51" s="421"/>
      <c r="C51" s="421"/>
      <c r="D51" s="421"/>
      <c r="E51" s="421"/>
      <c r="F51" s="422"/>
      <c r="G51" s="433" t="s">
        <v>146</v>
      </c>
      <c r="H51" s="434"/>
      <c r="I51" s="434"/>
      <c r="J51" s="434"/>
      <c r="K51" s="434"/>
      <c r="L51" s="434"/>
      <c r="M51" s="434"/>
      <c r="N51" s="434"/>
      <c r="O51" s="435"/>
      <c r="P51" s="471" t="s">
        <v>59</v>
      </c>
      <c r="Q51" s="434"/>
      <c r="R51" s="434"/>
      <c r="S51" s="434"/>
      <c r="T51" s="434"/>
      <c r="U51" s="434"/>
      <c r="V51" s="434"/>
      <c r="W51" s="434"/>
      <c r="X51" s="435"/>
      <c r="Y51" s="472"/>
      <c r="Z51" s="473"/>
      <c r="AA51" s="474"/>
      <c r="AB51" s="430" t="s">
        <v>11</v>
      </c>
      <c r="AC51" s="431"/>
      <c r="AD51" s="432"/>
      <c r="AE51" s="243" t="s">
        <v>394</v>
      </c>
      <c r="AF51" s="244"/>
      <c r="AG51" s="244"/>
      <c r="AH51" s="245"/>
      <c r="AI51" s="243" t="s">
        <v>392</v>
      </c>
      <c r="AJ51" s="244"/>
      <c r="AK51" s="244"/>
      <c r="AL51" s="245"/>
      <c r="AM51" s="249" t="s">
        <v>421</v>
      </c>
      <c r="AN51" s="249"/>
      <c r="AO51" s="249"/>
      <c r="AP51" s="249"/>
      <c r="AQ51" s="150" t="s">
        <v>235</v>
      </c>
      <c r="AR51" s="151"/>
      <c r="AS51" s="151"/>
      <c r="AT51" s="152"/>
      <c r="AU51" s="952" t="s">
        <v>134</v>
      </c>
      <c r="AV51" s="952"/>
      <c r="AW51" s="952"/>
      <c r="AX51" s="953"/>
    </row>
    <row r="52" spans="1:50" ht="18.75" hidden="1"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475"/>
      <c r="Z52" s="476"/>
      <c r="AA52" s="477"/>
      <c r="AB52" s="246"/>
      <c r="AC52" s="247"/>
      <c r="AD52" s="248"/>
      <c r="AE52" s="246"/>
      <c r="AF52" s="247"/>
      <c r="AG52" s="247"/>
      <c r="AH52" s="248"/>
      <c r="AI52" s="246"/>
      <c r="AJ52" s="247"/>
      <c r="AK52" s="247"/>
      <c r="AL52" s="248"/>
      <c r="AM52" s="250"/>
      <c r="AN52" s="250"/>
      <c r="AO52" s="250"/>
      <c r="AP52" s="250"/>
      <c r="AQ52" s="770"/>
      <c r="AR52" s="200"/>
      <c r="AS52" s="132" t="s">
        <v>236</v>
      </c>
      <c r="AT52" s="133"/>
      <c r="AU52" s="199"/>
      <c r="AV52" s="199"/>
      <c r="AW52" s="418" t="s">
        <v>181</v>
      </c>
      <c r="AX52" s="419"/>
    </row>
    <row r="53" spans="1:50" ht="23.25" hidden="1" customHeight="1" x14ac:dyDescent="0.15">
      <c r="A53" s="423"/>
      <c r="B53" s="421"/>
      <c r="C53" s="421"/>
      <c r="D53" s="421"/>
      <c r="E53" s="421"/>
      <c r="F53" s="422"/>
      <c r="G53" s="585"/>
      <c r="H53" s="586"/>
      <c r="I53" s="586"/>
      <c r="J53" s="586"/>
      <c r="K53" s="586"/>
      <c r="L53" s="586"/>
      <c r="M53" s="586"/>
      <c r="N53" s="586"/>
      <c r="O53" s="587"/>
      <c r="P53" s="104"/>
      <c r="Q53" s="104"/>
      <c r="R53" s="104"/>
      <c r="S53" s="104"/>
      <c r="T53" s="104"/>
      <c r="U53" s="104"/>
      <c r="V53" s="104"/>
      <c r="W53" s="104"/>
      <c r="X53" s="105"/>
      <c r="Y53" s="494" t="s">
        <v>12</v>
      </c>
      <c r="Z53" s="554"/>
      <c r="AA53" s="555"/>
      <c r="AB53" s="484"/>
      <c r="AC53" s="484"/>
      <c r="AD53" s="484"/>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3.25" hidden="1" customHeight="1" x14ac:dyDescent="0.15">
      <c r="A54" s="424"/>
      <c r="B54" s="425"/>
      <c r="C54" s="425"/>
      <c r="D54" s="425"/>
      <c r="E54" s="425"/>
      <c r="F54" s="426"/>
      <c r="G54" s="588"/>
      <c r="H54" s="589"/>
      <c r="I54" s="589"/>
      <c r="J54" s="589"/>
      <c r="K54" s="589"/>
      <c r="L54" s="589"/>
      <c r="M54" s="589"/>
      <c r="N54" s="589"/>
      <c r="O54" s="590"/>
      <c r="P54" s="107"/>
      <c r="Q54" s="107"/>
      <c r="R54" s="107"/>
      <c r="S54" s="107"/>
      <c r="T54" s="107"/>
      <c r="U54" s="107"/>
      <c r="V54" s="107"/>
      <c r="W54" s="107"/>
      <c r="X54" s="108"/>
      <c r="Y54" s="438" t="s">
        <v>54</v>
      </c>
      <c r="Z54" s="439"/>
      <c r="AA54" s="440"/>
      <c r="AB54" s="546"/>
      <c r="AC54" s="546"/>
      <c r="AD54" s="546"/>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3.25" hidden="1" customHeight="1" x14ac:dyDescent="0.15">
      <c r="A55" s="427"/>
      <c r="B55" s="428"/>
      <c r="C55" s="428"/>
      <c r="D55" s="428"/>
      <c r="E55" s="428"/>
      <c r="F55" s="429"/>
      <c r="G55" s="591"/>
      <c r="H55" s="592"/>
      <c r="I55" s="592"/>
      <c r="J55" s="592"/>
      <c r="K55" s="592"/>
      <c r="L55" s="592"/>
      <c r="M55" s="592"/>
      <c r="N55" s="592"/>
      <c r="O55" s="593"/>
      <c r="P55" s="110"/>
      <c r="Q55" s="110"/>
      <c r="R55" s="110"/>
      <c r="S55" s="110"/>
      <c r="T55" s="110"/>
      <c r="U55" s="110"/>
      <c r="V55" s="110"/>
      <c r="W55" s="110"/>
      <c r="X55" s="111"/>
      <c r="Y55" s="438" t="s">
        <v>13</v>
      </c>
      <c r="Z55" s="439"/>
      <c r="AA55" s="440"/>
      <c r="AB55" s="618" t="s">
        <v>14</v>
      </c>
      <c r="AC55" s="618"/>
      <c r="AD55" s="618"/>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ht="23.25" hidden="1"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20" t="s">
        <v>353</v>
      </c>
      <c r="B58" s="421"/>
      <c r="C58" s="421"/>
      <c r="D58" s="421"/>
      <c r="E58" s="421"/>
      <c r="F58" s="422"/>
      <c r="G58" s="433" t="s">
        <v>146</v>
      </c>
      <c r="H58" s="434"/>
      <c r="I58" s="434"/>
      <c r="J58" s="434"/>
      <c r="K58" s="434"/>
      <c r="L58" s="434"/>
      <c r="M58" s="434"/>
      <c r="N58" s="434"/>
      <c r="O58" s="435"/>
      <c r="P58" s="471" t="s">
        <v>59</v>
      </c>
      <c r="Q58" s="434"/>
      <c r="R58" s="434"/>
      <c r="S58" s="434"/>
      <c r="T58" s="434"/>
      <c r="U58" s="434"/>
      <c r="V58" s="434"/>
      <c r="W58" s="434"/>
      <c r="X58" s="435"/>
      <c r="Y58" s="472"/>
      <c r="Z58" s="473"/>
      <c r="AA58" s="474"/>
      <c r="AB58" s="430" t="s">
        <v>11</v>
      </c>
      <c r="AC58" s="431"/>
      <c r="AD58" s="432"/>
      <c r="AE58" s="243" t="s">
        <v>394</v>
      </c>
      <c r="AF58" s="244"/>
      <c r="AG58" s="244"/>
      <c r="AH58" s="245"/>
      <c r="AI58" s="243" t="s">
        <v>392</v>
      </c>
      <c r="AJ58" s="244"/>
      <c r="AK58" s="244"/>
      <c r="AL58" s="245"/>
      <c r="AM58" s="249" t="s">
        <v>421</v>
      </c>
      <c r="AN58" s="249"/>
      <c r="AO58" s="249"/>
      <c r="AP58" s="249"/>
      <c r="AQ58" s="150" t="s">
        <v>235</v>
      </c>
      <c r="AR58" s="151"/>
      <c r="AS58" s="151"/>
      <c r="AT58" s="152"/>
      <c r="AU58" s="952" t="s">
        <v>134</v>
      </c>
      <c r="AV58" s="952"/>
      <c r="AW58" s="952"/>
      <c r="AX58" s="953"/>
    </row>
    <row r="59" spans="1:50" ht="18.75" hidden="1"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475"/>
      <c r="Z59" s="476"/>
      <c r="AA59" s="477"/>
      <c r="AB59" s="246"/>
      <c r="AC59" s="247"/>
      <c r="AD59" s="248"/>
      <c r="AE59" s="246"/>
      <c r="AF59" s="247"/>
      <c r="AG59" s="247"/>
      <c r="AH59" s="248"/>
      <c r="AI59" s="246"/>
      <c r="AJ59" s="247"/>
      <c r="AK59" s="247"/>
      <c r="AL59" s="248"/>
      <c r="AM59" s="250"/>
      <c r="AN59" s="250"/>
      <c r="AO59" s="250"/>
      <c r="AP59" s="250"/>
      <c r="AQ59" s="770"/>
      <c r="AR59" s="200"/>
      <c r="AS59" s="132" t="s">
        <v>236</v>
      </c>
      <c r="AT59" s="133"/>
      <c r="AU59" s="199"/>
      <c r="AV59" s="199"/>
      <c r="AW59" s="418" t="s">
        <v>181</v>
      </c>
      <c r="AX59" s="419"/>
    </row>
    <row r="60" spans="1:50" ht="23.25" hidden="1" customHeight="1" x14ac:dyDescent="0.15">
      <c r="A60" s="423"/>
      <c r="B60" s="421"/>
      <c r="C60" s="421"/>
      <c r="D60" s="421"/>
      <c r="E60" s="421"/>
      <c r="F60" s="422"/>
      <c r="G60" s="585"/>
      <c r="H60" s="586"/>
      <c r="I60" s="586"/>
      <c r="J60" s="586"/>
      <c r="K60" s="586"/>
      <c r="L60" s="586"/>
      <c r="M60" s="586"/>
      <c r="N60" s="586"/>
      <c r="O60" s="587"/>
      <c r="P60" s="104"/>
      <c r="Q60" s="104"/>
      <c r="R60" s="104"/>
      <c r="S60" s="104"/>
      <c r="T60" s="104"/>
      <c r="U60" s="104"/>
      <c r="V60" s="104"/>
      <c r="W60" s="104"/>
      <c r="X60" s="105"/>
      <c r="Y60" s="494" t="s">
        <v>12</v>
      </c>
      <c r="Z60" s="554"/>
      <c r="AA60" s="555"/>
      <c r="AB60" s="484"/>
      <c r="AC60" s="484"/>
      <c r="AD60" s="484"/>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3.25" hidden="1" customHeight="1" x14ac:dyDescent="0.15">
      <c r="A61" s="424"/>
      <c r="B61" s="425"/>
      <c r="C61" s="425"/>
      <c r="D61" s="425"/>
      <c r="E61" s="425"/>
      <c r="F61" s="426"/>
      <c r="G61" s="588"/>
      <c r="H61" s="589"/>
      <c r="I61" s="589"/>
      <c r="J61" s="589"/>
      <c r="K61" s="589"/>
      <c r="L61" s="589"/>
      <c r="M61" s="589"/>
      <c r="N61" s="589"/>
      <c r="O61" s="590"/>
      <c r="P61" s="107"/>
      <c r="Q61" s="107"/>
      <c r="R61" s="107"/>
      <c r="S61" s="107"/>
      <c r="T61" s="107"/>
      <c r="U61" s="107"/>
      <c r="V61" s="107"/>
      <c r="W61" s="107"/>
      <c r="X61" s="108"/>
      <c r="Y61" s="438" t="s">
        <v>54</v>
      </c>
      <c r="Z61" s="439"/>
      <c r="AA61" s="440"/>
      <c r="AB61" s="546"/>
      <c r="AC61" s="546"/>
      <c r="AD61" s="546"/>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3.25" hidden="1" customHeight="1" x14ac:dyDescent="0.15">
      <c r="A62" s="424"/>
      <c r="B62" s="425"/>
      <c r="C62" s="425"/>
      <c r="D62" s="425"/>
      <c r="E62" s="425"/>
      <c r="F62" s="426"/>
      <c r="G62" s="591"/>
      <c r="H62" s="592"/>
      <c r="I62" s="592"/>
      <c r="J62" s="592"/>
      <c r="K62" s="592"/>
      <c r="L62" s="592"/>
      <c r="M62" s="592"/>
      <c r="N62" s="592"/>
      <c r="O62" s="593"/>
      <c r="P62" s="110"/>
      <c r="Q62" s="110"/>
      <c r="R62" s="110"/>
      <c r="S62" s="110"/>
      <c r="T62" s="110"/>
      <c r="U62" s="110"/>
      <c r="V62" s="110"/>
      <c r="W62" s="110"/>
      <c r="X62" s="111"/>
      <c r="Y62" s="438" t="s">
        <v>13</v>
      </c>
      <c r="Z62" s="439"/>
      <c r="AA62" s="440"/>
      <c r="AB62" s="580" t="s">
        <v>14</v>
      </c>
      <c r="AC62" s="580"/>
      <c r="AD62" s="580"/>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ht="23.25" hidden="1"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5" t="s">
        <v>354</v>
      </c>
      <c r="B65" s="506"/>
      <c r="C65" s="506"/>
      <c r="D65" s="506"/>
      <c r="E65" s="506"/>
      <c r="F65" s="507"/>
      <c r="G65" s="508"/>
      <c r="H65" s="238" t="s">
        <v>146</v>
      </c>
      <c r="I65" s="238"/>
      <c r="J65" s="238"/>
      <c r="K65" s="238"/>
      <c r="L65" s="238"/>
      <c r="M65" s="238"/>
      <c r="N65" s="238"/>
      <c r="O65" s="239"/>
      <c r="P65" s="237" t="s">
        <v>59</v>
      </c>
      <c r="Q65" s="238"/>
      <c r="R65" s="238"/>
      <c r="S65" s="238"/>
      <c r="T65" s="238"/>
      <c r="U65" s="238"/>
      <c r="V65" s="239"/>
      <c r="W65" s="510" t="s">
        <v>349</v>
      </c>
      <c r="X65" s="511"/>
      <c r="Y65" s="514"/>
      <c r="Z65" s="514"/>
      <c r="AA65" s="515"/>
      <c r="AB65" s="237" t="s">
        <v>11</v>
      </c>
      <c r="AC65" s="238"/>
      <c r="AD65" s="239"/>
      <c r="AE65" s="243" t="s">
        <v>394</v>
      </c>
      <c r="AF65" s="244"/>
      <c r="AG65" s="244"/>
      <c r="AH65" s="245"/>
      <c r="AI65" s="243" t="s">
        <v>392</v>
      </c>
      <c r="AJ65" s="244"/>
      <c r="AK65" s="244"/>
      <c r="AL65" s="245"/>
      <c r="AM65" s="249" t="s">
        <v>421</v>
      </c>
      <c r="AN65" s="249"/>
      <c r="AO65" s="249"/>
      <c r="AP65" s="249"/>
      <c r="AQ65" s="237" t="s">
        <v>235</v>
      </c>
      <c r="AR65" s="238"/>
      <c r="AS65" s="238"/>
      <c r="AT65" s="239"/>
      <c r="AU65" s="251" t="s">
        <v>134</v>
      </c>
      <c r="AV65" s="251"/>
      <c r="AW65" s="251"/>
      <c r="AX65" s="252"/>
    </row>
    <row r="66" spans="1:50" ht="18.75" hidden="1" customHeight="1" x14ac:dyDescent="0.15">
      <c r="A66" s="498"/>
      <c r="B66" s="499"/>
      <c r="C66" s="499"/>
      <c r="D66" s="499"/>
      <c r="E66" s="499"/>
      <c r="F66" s="500"/>
      <c r="G66" s="509"/>
      <c r="H66" s="241"/>
      <c r="I66" s="241"/>
      <c r="J66" s="241"/>
      <c r="K66" s="241"/>
      <c r="L66" s="241"/>
      <c r="M66" s="241"/>
      <c r="N66" s="241"/>
      <c r="O66" s="242"/>
      <c r="P66" s="240"/>
      <c r="Q66" s="241"/>
      <c r="R66" s="241"/>
      <c r="S66" s="241"/>
      <c r="T66" s="241"/>
      <c r="U66" s="241"/>
      <c r="V66" s="242"/>
      <c r="W66" s="512"/>
      <c r="X66" s="513"/>
      <c r="Y66" s="516"/>
      <c r="Z66" s="516"/>
      <c r="AA66" s="51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98"/>
      <c r="B67" s="499"/>
      <c r="C67" s="499"/>
      <c r="D67" s="499"/>
      <c r="E67" s="499"/>
      <c r="F67" s="50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372</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8"/>
      <c r="B68" s="499"/>
      <c r="C68" s="499"/>
      <c r="D68" s="499"/>
      <c r="E68" s="499"/>
      <c r="F68" s="50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372</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8"/>
      <c r="B69" s="499"/>
      <c r="C69" s="499"/>
      <c r="D69" s="499"/>
      <c r="E69" s="499"/>
      <c r="F69" s="50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373</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8" t="s">
        <v>359</v>
      </c>
      <c r="B70" s="499"/>
      <c r="C70" s="499"/>
      <c r="D70" s="499"/>
      <c r="E70" s="499"/>
      <c r="F70" s="500"/>
      <c r="G70" s="255" t="s">
        <v>238</v>
      </c>
      <c r="H70" s="307"/>
      <c r="I70" s="307"/>
      <c r="J70" s="307"/>
      <c r="K70" s="307"/>
      <c r="L70" s="307"/>
      <c r="M70" s="307"/>
      <c r="N70" s="307"/>
      <c r="O70" s="307"/>
      <c r="P70" s="307"/>
      <c r="Q70" s="307"/>
      <c r="R70" s="307"/>
      <c r="S70" s="307"/>
      <c r="T70" s="307"/>
      <c r="U70" s="307"/>
      <c r="V70" s="307"/>
      <c r="W70" s="310" t="s">
        <v>371</v>
      </c>
      <c r="X70" s="311"/>
      <c r="Y70" s="269" t="s">
        <v>12</v>
      </c>
      <c r="Z70" s="269"/>
      <c r="AA70" s="270"/>
      <c r="AB70" s="271" t="s">
        <v>372</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8"/>
      <c r="B71" s="499"/>
      <c r="C71" s="499"/>
      <c r="D71" s="499"/>
      <c r="E71" s="499"/>
      <c r="F71" s="500"/>
      <c r="G71" s="255"/>
      <c r="H71" s="308"/>
      <c r="I71" s="308"/>
      <c r="J71" s="308"/>
      <c r="K71" s="308"/>
      <c r="L71" s="308"/>
      <c r="M71" s="308"/>
      <c r="N71" s="308"/>
      <c r="O71" s="308"/>
      <c r="P71" s="308"/>
      <c r="Q71" s="308"/>
      <c r="R71" s="308"/>
      <c r="S71" s="308"/>
      <c r="T71" s="308"/>
      <c r="U71" s="308"/>
      <c r="V71" s="308"/>
      <c r="W71" s="312"/>
      <c r="X71" s="313"/>
      <c r="Y71" s="221" t="s">
        <v>54</v>
      </c>
      <c r="Z71" s="221"/>
      <c r="AA71" s="222"/>
      <c r="AB71" s="223" t="s">
        <v>372</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01"/>
      <c r="B72" s="502"/>
      <c r="C72" s="502"/>
      <c r="D72" s="502"/>
      <c r="E72" s="502"/>
      <c r="F72" s="503"/>
      <c r="G72" s="255"/>
      <c r="H72" s="309"/>
      <c r="I72" s="309"/>
      <c r="J72" s="309"/>
      <c r="K72" s="309"/>
      <c r="L72" s="309"/>
      <c r="M72" s="309"/>
      <c r="N72" s="309"/>
      <c r="O72" s="309"/>
      <c r="P72" s="309"/>
      <c r="Q72" s="309"/>
      <c r="R72" s="309"/>
      <c r="S72" s="309"/>
      <c r="T72" s="309"/>
      <c r="U72" s="309"/>
      <c r="V72" s="309"/>
      <c r="W72" s="314"/>
      <c r="X72" s="315"/>
      <c r="Y72" s="221" t="s">
        <v>13</v>
      </c>
      <c r="Z72" s="221"/>
      <c r="AA72" s="222"/>
      <c r="AB72" s="224" t="s">
        <v>373</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9" t="s">
        <v>354</v>
      </c>
      <c r="B73" s="530"/>
      <c r="C73" s="530"/>
      <c r="D73" s="530"/>
      <c r="E73" s="530"/>
      <c r="F73" s="531"/>
      <c r="G73" s="605"/>
      <c r="H73" s="129" t="s">
        <v>146</v>
      </c>
      <c r="I73" s="129"/>
      <c r="J73" s="129"/>
      <c r="K73" s="129"/>
      <c r="L73" s="129"/>
      <c r="M73" s="129"/>
      <c r="N73" s="129"/>
      <c r="O73" s="130"/>
      <c r="P73" s="159" t="s">
        <v>59</v>
      </c>
      <c r="Q73" s="129"/>
      <c r="R73" s="129"/>
      <c r="S73" s="129"/>
      <c r="T73" s="129"/>
      <c r="U73" s="129"/>
      <c r="V73" s="129"/>
      <c r="W73" s="129"/>
      <c r="X73" s="130"/>
      <c r="Y73" s="607"/>
      <c r="Z73" s="608"/>
      <c r="AA73" s="609"/>
      <c r="AB73" s="159" t="s">
        <v>11</v>
      </c>
      <c r="AC73" s="129"/>
      <c r="AD73" s="130"/>
      <c r="AE73" s="243" t="s">
        <v>394</v>
      </c>
      <c r="AF73" s="244"/>
      <c r="AG73" s="244"/>
      <c r="AH73" s="245"/>
      <c r="AI73" s="243" t="s">
        <v>392</v>
      </c>
      <c r="AJ73" s="244"/>
      <c r="AK73" s="244"/>
      <c r="AL73" s="245"/>
      <c r="AM73" s="249" t="s">
        <v>421</v>
      </c>
      <c r="AN73" s="249"/>
      <c r="AO73" s="249"/>
      <c r="AP73" s="249"/>
      <c r="AQ73" s="159" t="s">
        <v>235</v>
      </c>
      <c r="AR73" s="129"/>
      <c r="AS73" s="129"/>
      <c r="AT73" s="130"/>
      <c r="AU73" s="134" t="s">
        <v>134</v>
      </c>
      <c r="AV73" s="135"/>
      <c r="AW73" s="135"/>
      <c r="AX73" s="136"/>
    </row>
    <row r="74" spans="1:50" ht="18.75" hidden="1" customHeight="1" x14ac:dyDescent="0.15">
      <c r="A74" s="532"/>
      <c r="B74" s="533"/>
      <c r="C74" s="533"/>
      <c r="D74" s="533"/>
      <c r="E74" s="533"/>
      <c r="F74" s="534"/>
      <c r="G74" s="606"/>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70"/>
      <c r="AR74" s="200"/>
      <c r="AS74" s="132" t="s">
        <v>236</v>
      </c>
      <c r="AT74" s="133"/>
      <c r="AU74" s="770"/>
      <c r="AV74" s="200"/>
      <c r="AW74" s="132" t="s">
        <v>181</v>
      </c>
      <c r="AX74" s="195"/>
    </row>
    <row r="75" spans="1:50" ht="23.25" hidden="1" customHeight="1" x14ac:dyDescent="0.15">
      <c r="A75" s="532"/>
      <c r="B75" s="533"/>
      <c r="C75" s="533"/>
      <c r="D75" s="533"/>
      <c r="E75" s="533"/>
      <c r="F75" s="534"/>
      <c r="G75" s="634" t="s">
        <v>237</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8"/>
      <c r="AV75" s="218"/>
      <c r="AW75" s="218"/>
      <c r="AX75" s="220"/>
    </row>
    <row r="76" spans="1:50" ht="23.25" hidden="1" customHeight="1" x14ac:dyDescent="0.15">
      <c r="A76" s="532"/>
      <c r="B76" s="533"/>
      <c r="C76" s="533"/>
      <c r="D76" s="533"/>
      <c r="E76" s="533"/>
      <c r="F76" s="534"/>
      <c r="G76" s="635"/>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8"/>
      <c r="AV76" s="218"/>
      <c r="AW76" s="218"/>
      <c r="AX76" s="220"/>
    </row>
    <row r="77" spans="1:50" ht="23.25" hidden="1" customHeight="1" x14ac:dyDescent="0.15">
      <c r="A77" s="532"/>
      <c r="B77" s="533"/>
      <c r="C77" s="533"/>
      <c r="D77" s="533"/>
      <c r="E77" s="533"/>
      <c r="F77" s="534"/>
      <c r="G77" s="636"/>
      <c r="H77" s="110"/>
      <c r="I77" s="110"/>
      <c r="J77" s="110"/>
      <c r="K77" s="110"/>
      <c r="L77" s="110"/>
      <c r="M77" s="110"/>
      <c r="N77" s="110"/>
      <c r="O77" s="111"/>
      <c r="P77" s="107"/>
      <c r="Q77" s="107"/>
      <c r="R77" s="107"/>
      <c r="S77" s="107"/>
      <c r="T77" s="107"/>
      <c r="U77" s="107"/>
      <c r="V77" s="107"/>
      <c r="W77" s="107"/>
      <c r="X77" s="108"/>
      <c r="Y77" s="159" t="s">
        <v>13</v>
      </c>
      <c r="Z77" s="129"/>
      <c r="AA77" s="130"/>
      <c r="AB77" s="602" t="s">
        <v>14</v>
      </c>
      <c r="AC77" s="602"/>
      <c r="AD77" s="602"/>
      <c r="AE77" s="917"/>
      <c r="AF77" s="918"/>
      <c r="AG77" s="918"/>
      <c r="AH77" s="918"/>
      <c r="AI77" s="917"/>
      <c r="AJ77" s="918"/>
      <c r="AK77" s="918"/>
      <c r="AL77" s="918"/>
      <c r="AM77" s="917"/>
      <c r="AN77" s="918"/>
      <c r="AO77" s="918"/>
      <c r="AP77" s="918"/>
      <c r="AQ77" s="352"/>
      <c r="AR77" s="207"/>
      <c r="AS77" s="207"/>
      <c r="AT77" s="353"/>
      <c r="AU77" s="218"/>
      <c r="AV77" s="218"/>
      <c r="AW77" s="218"/>
      <c r="AX77" s="220"/>
    </row>
    <row r="78" spans="1:50" ht="69.75" hidden="1" customHeight="1" x14ac:dyDescent="0.15">
      <c r="A78" s="340" t="s">
        <v>385</v>
      </c>
      <c r="B78" s="341"/>
      <c r="C78" s="341"/>
      <c r="D78" s="341"/>
      <c r="E78" s="338" t="s">
        <v>332</v>
      </c>
      <c r="F78" s="339"/>
      <c r="G78" s="56" t="s">
        <v>238</v>
      </c>
      <c r="H78" s="610"/>
      <c r="I78" s="611"/>
      <c r="J78" s="611"/>
      <c r="K78" s="611"/>
      <c r="L78" s="611"/>
      <c r="M78" s="611"/>
      <c r="N78" s="611"/>
      <c r="O78" s="612"/>
      <c r="P78" s="146"/>
      <c r="Q78" s="146"/>
      <c r="R78" s="146"/>
      <c r="S78" s="146"/>
      <c r="T78" s="146"/>
      <c r="U78" s="146"/>
      <c r="V78" s="146"/>
      <c r="W78" s="146"/>
      <c r="X78" s="146"/>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customHeight="1" thickBot="1" x14ac:dyDescent="0.2">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7" t="s">
        <v>348</v>
      </c>
      <c r="AP79" s="278"/>
      <c r="AQ79" s="278"/>
      <c r="AR79" s="80" t="s">
        <v>346</v>
      </c>
      <c r="AS79" s="277"/>
      <c r="AT79" s="278"/>
      <c r="AU79" s="278"/>
      <c r="AV79" s="278"/>
      <c r="AW79" s="278"/>
      <c r="AX79" s="1010"/>
    </row>
    <row r="80" spans="1:50" ht="18.75" hidden="1" customHeight="1" x14ac:dyDescent="0.15">
      <c r="A80" s="891" t="s">
        <v>147</v>
      </c>
      <c r="B80" s="547" t="s">
        <v>345</v>
      </c>
      <c r="C80" s="548"/>
      <c r="D80" s="548"/>
      <c r="E80" s="548"/>
      <c r="F80" s="549"/>
      <c r="G80" s="456" t="s">
        <v>139</v>
      </c>
      <c r="H80" s="456"/>
      <c r="I80" s="456"/>
      <c r="J80" s="456"/>
      <c r="K80" s="456"/>
      <c r="L80" s="456"/>
      <c r="M80" s="456"/>
      <c r="N80" s="456"/>
      <c r="O80" s="456"/>
      <c r="P80" s="456"/>
      <c r="Q80" s="456"/>
      <c r="R80" s="456"/>
      <c r="S80" s="456"/>
      <c r="T80" s="456"/>
      <c r="U80" s="456"/>
      <c r="V80" s="456"/>
      <c r="W80" s="456"/>
      <c r="X80" s="456"/>
      <c r="Y80" s="456"/>
      <c r="Z80" s="456"/>
      <c r="AA80" s="536"/>
      <c r="AB80" s="455" t="s">
        <v>433</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22.5" hidden="1" customHeight="1" x14ac:dyDescent="0.15">
      <c r="A81" s="892"/>
      <c r="B81" s="550"/>
      <c r="C81" s="451"/>
      <c r="D81" s="451"/>
      <c r="E81" s="451"/>
      <c r="F81" s="452"/>
      <c r="G81" s="418"/>
      <c r="H81" s="418"/>
      <c r="I81" s="418"/>
      <c r="J81" s="418"/>
      <c r="K81" s="418"/>
      <c r="L81" s="418"/>
      <c r="M81" s="418"/>
      <c r="N81" s="418"/>
      <c r="O81" s="418"/>
      <c r="P81" s="418"/>
      <c r="Q81" s="418"/>
      <c r="R81" s="418"/>
      <c r="S81" s="418"/>
      <c r="T81" s="418"/>
      <c r="U81" s="418"/>
      <c r="V81" s="418"/>
      <c r="W81" s="418"/>
      <c r="X81" s="418"/>
      <c r="Y81" s="418"/>
      <c r="Z81" s="418"/>
      <c r="AA81" s="437"/>
      <c r="AB81" s="45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892"/>
      <c r="B82" s="550"/>
      <c r="C82" s="451"/>
      <c r="D82" s="451"/>
      <c r="E82" s="451"/>
      <c r="F82" s="452"/>
      <c r="G82" s="701"/>
      <c r="H82" s="701"/>
      <c r="I82" s="701"/>
      <c r="J82" s="701"/>
      <c r="K82" s="701"/>
      <c r="L82" s="701"/>
      <c r="M82" s="701"/>
      <c r="N82" s="701"/>
      <c r="O82" s="701"/>
      <c r="P82" s="701"/>
      <c r="Q82" s="701"/>
      <c r="R82" s="701"/>
      <c r="S82" s="701"/>
      <c r="T82" s="701"/>
      <c r="U82" s="701"/>
      <c r="V82" s="701"/>
      <c r="W82" s="701"/>
      <c r="X82" s="701"/>
      <c r="Y82" s="701"/>
      <c r="Z82" s="701"/>
      <c r="AA82" s="702"/>
      <c r="AB82" s="911"/>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2"/>
    </row>
    <row r="83" spans="1:60" ht="22.5" hidden="1" customHeight="1" x14ac:dyDescent="0.15">
      <c r="A83" s="892"/>
      <c r="B83" s="550"/>
      <c r="C83" s="451"/>
      <c r="D83" s="451"/>
      <c r="E83" s="451"/>
      <c r="F83" s="452"/>
      <c r="G83" s="703"/>
      <c r="H83" s="703"/>
      <c r="I83" s="703"/>
      <c r="J83" s="703"/>
      <c r="K83" s="703"/>
      <c r="L83" s="703"/>
      <c r="M83" s="703"/>
      <c r="N83" s="703"/>
      <c r="O83" s="703"/>
      <c r="P83" s="703"/>
      <c r="Q83" s="703"/>
      <c r="R83" s="703"/>
      <c r="S83" s="703"/>
      <c r="T83" s="703"/>
      <c r="U83" s="703"/>
      <c r="V83" s="703"/>
      <c r="W83" s="703"/>
      <c r="X83" s="703"/>
      <c r="Y83" s="703"/>
      <c r="Z83" s="703"/>
      <c r="AA83" s="704"/>
      <c r="AB83" s="91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4"/>
    </row>
    <row r="84" spans="1:60" ht="19.5" hidden="1" customHeight="1" x14ac:dyDescent="0.15">
      <c r="A84" s="892"/>
      <c r="B84" s="551"/>
      <c r="C84" s="552"/>
      <c r="D84" s="552"/>
      <c r="E84" s="552"/>
      <c r="F84" s="553"/>
      <c r="G84" s="705"/>
      <c r="H84" s="705"/>
      <c r="I84" s="705"/>
      <c r="J84" s="705"/>
      <c r="K84" s="705"/>
      <c r="L84" s="705"/>
      <c r="M84" s="705"/>
      <c r="N84" s="705"/>
      <c r="O84" s="705"/>
      <c r="P84" s="705"/>
      <c r="Q84" s="705"/>
      <c r="R84" s="705"/>
      <c r="S84" s="705"/>
      <c r="T84" s="705"/>
      <c r="U84" s="705"/>
      <c r="V84" s="705"/>
      <c r="W84" s="705"/>
      <c r="X84" s="705"/>
      <c r="Y84" s="705"/>
      <c r="Z84" s="705"/>
      <c r="AA84" s="706"/>
      <c r="AB84" s="915"/>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6"/>
    </row>
    <row r="85" spans="1:60" ht="18.75" hidden="1" customHeight="1" x14ac:dyDescent="0.15">
      <c r="A85" s="892"/>
      <c r="B85" s="451" t="s">
        <v>145</v>
      </c>
      <c r="C85" s="451"/>
      <c r="D85" s="451"/>
      <c r="E85" s="451"/>
      <c r="F85" s="452"/>
      <c r="G85" s="535" t="s">
        <v>61</v>
      </c>
      <c r="H85" s="456"/>
      <c r="I85" s="456"/>
      <c r="J85" s="456"/>
      <c r="K85" s="456"/>
      <c r="L85" s="456"/>
      <c r="M85" s="456"/>
      <c r="N85" s="456"/>
      <c r="O85" s="536"/>
      <c r="P85" s="455" t="s">
        <v>63</v>
      </c>
      <c r="Q85" s="456"/>
      <c r="R85" s="456"/>
      <c r="S85" s="456"/>
      <c r="T85" s="456"/>
      <c r="U85" s="456"/>
      <c r="V85" s="456"/>
      <c r="W85" s="456"/>
      <c r="X85" s="536"/>
      <c r="Y85" s="164"/>
      <c r="Z85" s="165"/>
      <c r="AA85" s="166"/>
      <c r="AB85" s="243" t="s">
        <v>11</v>
      </c>
      <c r="AC85" s="244"/>
      <c r="AD85" s="245"/>
      <c r="AE85" s="243" t="s">
        <v>394</v>
      </c>
      <c r="AF85" s="244"/>
      <c r="AG85" s="244"/>
      <c r="AH85" s="245"/>
      <c r="AI85" s="243" t="s">
        <v>392</v>
      </c>
      <c r="AJ85" s="244"/>
      <c r="AK85" s="244"/>
      <c r="AL85" s="245"/>
      <c r="AM85" s="249" t="s">
        <v>421</v>
      </c>
      <c r="AN85" s="249"/>
      <c r="AO85" s="249"/>
      <c r="AP85" s="249"/>
      <c r="AQ85" s="159" t="s">
        <v>235</v>
      </c>
      <c r="AR85" s="129"/>
      <c r="AS85" s="129"/>
      <c r="AT85" s="130"/>
      <c r="AU85" s="556" t="s">
        <v>134</v>
      </c>
      <c r="AV85" s="556"/>
      <c r="AW85" s="556"/>
      <c r="AX85" s="557"/>
      <c r="AY85" s="10"/>
      <c r="AZ85" s="10"/>
      <c r="BA85" s="10"/>
      <c r="BB85" s="10"/>
      <c r="BC85" s="10"/>
    </row>
    <row r="86" spans="1:60" ht="18.75" hidden="1" customHeight="1" x14ac:dyDescent="0.15">
      <c r="A86" s="892"/>
      <c r="B86" s="451"/>
      <c r="C86" s="451"/>
      <c r="D86" s="451"/>
      <c r="E86" s="451"/>
      <c r="F86" s="452"/>
      <c r="G86" s="436"/>
      <c r="H86" s="418"/>
      <c r="I86" s="418"/>
      <c r="J86" s="418"/>
      <c r="K86" s="418"/>
      <c r="L86" s="418"/>
      <c r="M86" s="418"/>
      <c r="N86" s="418"/>
      <c r="O86" s="437"/>
      <c r="P86" s="458"/>
      <c r="Q86" s="418"/>
      <c r="R86" s="418"/>
      <c r="S86" s="418"/>
      <c r="T86" s="418"/>
      <c r="U86" s="418"/>
      <c r="V86" s="418"/>
      <c r="W86" s="418"/>
      <c r="X86" s="437"/>
      <c r="Y86" s="164"/>
      <c r="Z86" s="165"/>
      <c r="AA86" s="166"/>
      <c r="AB86" s="246"/>
      <c r="AC86" s="247"/>
      <c r="AD86" s="248"/>
      <c r="AE86" s="246"/>
      <c r="AF86" s="247"/>
      <c r="AG86" s="247"/>
      <c r="AH86" s="248"/>
      <c r="AI86" s="246"/>
      <c r="AJ86" s="247"/>
      <c r="AK86" s="247"/>
      <c r="AL86" s="248"/>
      <c r="AM86" s="250"/>
      <c r="AN86" s="250"/>
      <c r="AO86" s="250"/>
      <c r="AP86" s="250"/>
      <c r="AQ86" s="198"/>
      <c r="AR86" s="199"/>
      <c r="AS86" s="132" t="s">
        <v>236</v>
      </c>
      <c r="AT86" s="133"/>
      <c r="AU86" s="199"/>
      <c r="AV86" s="199"/>
      <c r="AW86" s="418" t="s">
        <v>181</v>
      </c>
      <c r="AX86" s="419"/>
      <c r="AY86" s="10"/>
      <c r="AZ86" s="10"/>
      <c r="BA86" s="10"/>
      <c r="BB86" s="10"/>
      <c r="BC86" s="10"/>
      <c r="BD86" s="10"/>
      <c r="BE86" s="10"/>
      <c r="BF86" s="10"/>
      <c r="BG86" s="10"/>
      <c r="BH86" s="10"/>
    </row>
    <row r="87" spans="1:60" ht="23.25" hidden="1" customHeight="1" x14ac:dyDescent="0.15">
      <c r="A87" s="892"/>
      <c r="B87" s="451"/>
      <c r="C87" s="451"/>
      <c r="D87" s="451"/>
      <c r="E87" s="451"/>
      <c r="F87" s="452"/>
      <c r="G87" s="103"/>
      <c r="H87" s="104"/>
      <c r="I87" s="104"/>
      <c r="J87" s="104"/>
      <c r="K87" s="104"/>
      <c r="L87" s="104"/>
      <c r="M87" s="104"/>
      <c r="N87" s="104"/>
      <c r="O87" s="105"/>
      <c r="P87" s="104"/>
      <c r="Q87" s="537"/>
      <c r="R87" s="537"/>
      <c r="S87" s="537"/>
      <c r="T87" s="537"/>
      <c r="U87" s="537"/>
      <c r="V87" s="537"/>
      <c r="W87" s="537"/>
      <c r="X87" s="538"/>
      <c r="Y87" s="582" t="s">
        <v>62</v>
      </c>
      <c r="Z87" s="583"/>
      <c r="AA87" s="584"/>
      <c r="AB87" s="484"/>
      <c r="AC87" s="484"/>
      <c r="AD87" s="484"/>
      <c r="AE87" s="217"/>
      <c r="AF87" s="218"/>
      <c r="AG87" s="218"/>
      <c r="AH87" s="218"/>
      <c r="AI87" s="217"/>
      <c r="AJ87" s="218"/>
      <c r="AK87" s="218"/>
      <c r="AL87" s="218"/>
      <c r="AM87" s="217"/>
      <c r="AN87" s="218"/>
      <c r="AO87" s="218"/>
      <c r="AP87" s="218"/>
      <c r="AQ87" s="352"/>
      <c r="AR87" s="207"/>
      <c r="AS87" s="207"/>
      <c r="AT87" s="353"/>
      <c r="AU87" s="218"/>
      <c r="AV87" s="218"/>
      <c r="AW87" s="218"/>
      <c r="AX87" s="220"/>
    </row>
    <row r="88" spans="1:60" ht="23.25" hidden="1" customHeight="1" x14ac:dyDescent="0.15">
      <c r="A88" s="892"/>
      <c r="B88" s="451"/>
      <c r="C88" s="451"/>
      <c r="D88" s="451"/>
      <c r="E88" s="451"/>
      <c r="F88" s="452"/>
      <c r="G88" s="106"/>
      <c r="H88" s="107"/>
      <c r="I88" s="107"/>
      <c r="J88" s="107"/>
      <c r="K88" s="107"/>
      <c r="L88" s="107"/>
      <c r="M88" s="107"/>
      <c r="N88" s="107"/>
      <c r="O88" s="108"/>
      <c r="P88" s="539"/>
      <c r="Q88" s="539"/>
      <c r="R88" s="539"/>
      <c r="S88" s="539"/>
      <c r="T88" s="539"/>
      <c r="U88" s="539"/>
      <c r="V88" s="539"/>
      <c r="W88" s="539"/>
      <c r="X88" s="540"/>
      <c r="Y88" s="481" t="s">
        <v>54</v>
      </c>
      <c r="Z88" s="482"/>
      <c r="AA88" s="483"/>
      <c r="AB88" s="546"/>
      <c r="AC88" s="546"/>
      <c r="AD88" s="546"/>
      <c r="AE88" s="217"/>
      <c r="AF88" s="218"/>
      <c r="AG88" s="218"/>
      <c r="AH88" s="218"/>
      <c r="AI88" s="217"/>
      <c r="AJ88" s="218"/>
      <c r="AK88" s="218"/>
      <c r="AL88" s="218"/>
      <c r="AM88" s="217"/>
      <c r="AN88" s="218"/>
      <c r="AO88" s="218"/>
      <c r="AP88" s="218"/>
      <c r="AQ88" s="352"/>
      <c r="AR88" s="207"/>
      <c r="AS88" s="207"/>
      <c r="AT88" s="353"/>
      <c r="AU88" s="218"/>
      <c r="AV88" s="218"/>
      <c r="AW88" s="218"/>
      <c r="AX88" s="220"/>
      <c r="AY88" s="10"/>
      <c r="AZ88" s="10"/>
      <c r="BA88" s="10"/>
      <c r="BB88" s="10"/>
      <c r="BC88" s="10"/>
    </row>
    <row r="89" spans="1:60" ht="23.25" hidden="1" customHeight="1" x14ac:dyDescent="0.15">
      <c r="A89" s="892"/>
      <c r="B89" s="552"/>
      <c r="C89" s="552"/>
      <c r="D89" s="552"/>
      <c r="E89" s="552"/>
      <c r="F89" s="553"/>
      <c r="G89" s="109"/>
      <c r="H89" s="110"/>
      <c r="I89" s="110"/>
      <c r="J89" s="110"/>
      <c r="K89" s="110"/>
      <c r="L89" s="110"/>
      <c r="M89" s="110"/>
      <c r="N89" s="110"/>
      <c r="O89" s="111"/>
      <c r="P89" s="176"/>
      <c r="Q89" s="176"/>
      <c r="R89" s="176"/>
      <c r="S89" s="176"/>
      <c r="T89" s="176"/>
      <c r="U89" s="176"/>
      <c r="V89" s="176"/>
      <c r="W89" s="176"/>
      <c r="X89" s="581"/>
      <c r="Y89" s="481" t="s">
        <v>13</v>
      </c>
      <c r="Z89" s="482"/>
      <c r="AA89" s="483"/>
      <c r="AB89" s="618" t="s">
        <v>14</v>
      </c>
      <c r="AC89" s="618"/>
      <c r="AD89" s="618"/>
      <c r="AE89" s="217"/>
      <c r="AF89" s="218"/>
      <c r="AG89" s="218"/>
      <c r="AH89" s="218"/>
      <c r="AI89" s="217"/>
      <c r="AJ89" s="218"/>
      <c r="AK89" s="218"/>
      <c r="AL89" s="218"/>
      <c r="AM89" s="217"/>
      <c r="AN89" s="218"/>
      <c r="AO89" s="218"/>
      <c r="AP89" s="218"/>
      <c r="AQ89" s="352"/>
      <c r="AR89" s="207"/>
      <c r="AS89" s="207"/>
      <c r="AT89" s="353"/>
      <c r="AU89" s="218"/>
      <c r="AV89" s="218"/>
      <c r="AW89" s="218"/>
      <c r="AX89" s="220"/>
      <c r="AY89" s="10"/>
      <c r="AZ89" s="10"/>
      <c r="BA89" s="10"/>
      <c r="BB89" s="10"/>
      <c r="BC89" s="10"/>
      <c r="BD89" s="10"/>
      <c r="BE89" s="10"/>
      <c r="BF89" s="10"/>
      <c r="BG89" s="10"/>
      <c r="BH89" s="10"/>
    </row>
    <row r="90" spans="1:60" ht="18.75" hidden="1" customHeight="1" x14ac:dyDescent="0.15">
      <c r="A90" s="892"/>
      <c r="B90" s="451" t="s">
        <v>145</v>
      </c>
      <c r="C90" s="451"/>
      <c r="D90" s="451"/>
      <c r="E90" s="451"/>
      <c r="F90" s="452"/>
      <c r="G90" s="535" t="s">
        <v>61</v>
      </c>
      <c r="H90" s="456"/>
      <c r="I90" s="456"/>
      <c r="J90" s="456"/>
      <c r="K90" s="456"/>
      <c r="L90" s="456"/>
      <c r="M90" s="456"/>
      <c r="N90" s="456"/>
      <c r="O90" s="536"/>
      <c r="P90" s="455" t="s">
        <v>63</v>
      </c>
      <c r="Q90" s="456"/>
      <c r="R90" s="456"/>
      <c r="S90" s="456"/>
      <c r="T90" s="456"/>
      <c r="U90" s="456"/>
      <c r="V90" s="456"/>
      <c r="W90" s="456"/>
      <c r="X90" s="536"/>
      <c r="Y90" s="164"/>
      <c r="Z90" s="165"/>
      <c r="AA90" s="166"/>
      <c r="AB90" s="243" t="s">
        <v>11</v>
      </c>
      <c r="AC90" s="244"/>
      <c r="AD90" s="245"/>
      <c r="AE90" s="243" t="s">
        <v>394</v>
      </c>
      <c r="AF90" s="244"/>
      <c r="AG90" s="244"/>
      <c r="AH90" s="245"/>
      <c r="AI90" s="243" t="s">
        <v>392</v>
      </c>
      <c r="AJ90" s="244"/>
      <c r="AK90" s="244"/>
      <c r="AL90" s="245"/>
      <c r="AM90" s="249" t="s">
        <v>421</v>
      </c>
      <c r="AN90" s="249"/>
      <c r="AO90" s="249"/>
      <c r="AP90" s="249"/>
      <c r="AQ90" s="159" t="s">
        <v>235</v>
      </c>
      <c r="AR90" s="129"/>
      <c r="AS90" s="129"/>
      <c r="AT90" s="130"/>
      <c r="AU90" s="556" t="s">
        <v>134</v>
      </c>
      <c r="AV90" s="556"/>
      <c r="AW90" s="556"/>
      <c r="AX90" s="557"/>
    </row>
    <row r="91" spans="1:60" ht="18.75" hidden="1" customHeight="1" x14ac:dyDescent="0.15">
      <c r="A91" s="892"/>
      <c r="B91" s="451"/>
      <c r="C91" s="451"/>
      <c r="D91" s="451"/>
      <c r="E91" s="451"/>
      <c r="F91" s="452"/>
      <c r="G91" s="436"/>
      <c r="H91" s="418"/>
      <c r="I91" s="418"/>
      <c r="J91" s="418"/>
      <c r="K91" s="418"/>
      <c r="L91" s="418"/>
      <c r="M91" s="418"/>
      <c r="N91" s="418"/>
      <c r="O91" s="437"/>
      <c r="P91" s="458"/>
      <c r="Q91" s="418"/>
      <c r="R91" s="418"/>
      <c r="S91" s="418"/>
      <c r="T91" s="418"/>
      <c r="U91" s="418"/>
      <c r="V91" s="418"/>
      <c r="W91" s="418"/>
      <c r="X91" s="437"/>
      <c r="Y91" s="164"/>
      <c r="Z91" s="165"/>
      <c r="AA91" s="166"/>
      <c r="AB91" s="246"/>
      <c r="AC91" s="247"/>
      <c r="AD91" s="248"/>
      <c r="AE91" s="246"/>
      <c r="AF91" s="247"/>
      <c r="AG91" s="247"/>
      <c r="AH91" s="248"/>
      <c r="AI91" s="246"/>
      <c r="AJ91" s="247"/>
      <c r="AK91" s="247"/>
      <c r="AL91" s="248"/>
      <c r="AM91" s="250"/>
      <c r="AN91" s="250"/>
      <c r="AO91" s="250"/>
      <c r="AP91" s="250"/>
      <c r="AQ91" s="198"/>
      <c r="AR91" s="199"/>
      <c r="AS91" s="132" t="s">
        <v>236</v>
      </c>
      <c r="AT91" s="133"/>
      <c r="AU91" s="199"/>
      <c r="AV91" s="199"/>
      <c r="AW91" s="418" t="s">
        <v>181</v>
      </c>
      <c r="AX91" s="419"/>
      <c r="AY91" s="10"/>
      <c r="AZ91" s="10"/>
      <c r="BA91" s="10"/>
      <c r="BB91" s="10"/>
      <c r="BC91" s="10"/>
    </row>
    <row r="92" spans="1:60" ht="23.25" hidden="1" customHeight="1" x14ac:dyDescent="0.15">
      <c r="A92" s="892"/>
      <c r="B92" s="451"/>
      <c r="C92" s="451"/>
      <c r="D92" s="451"/>
      <c r="E92" s="451"/>
      <c r="F92" s="452"/>
      <c r="G92" s="103"/>
      <c r="H92" s="104"/>
      <c r="I92" s="104"/>
      <c r="J92" s="104"/>
      <c r="K92" s="104"/>
      <c r="L92" s="104"/>
      <c r="M92" s="104"/>
      <c r="N92" s="104"/>
      <c r="O92" s="105"/>
      <c r="P92" s="104"/>
      <c r="Q92" s="537"/>
      <c r="R92" s="537"/>
      <c r="S92" s="537"/>
      <c r="T92" s="537"/>
      <c r="U92" s="537"/>
      <c r="V92" s="537"/>
      <c r="W92" s="537"/>
      <c r="X92" s="538"/>
      <c r="Y92" s="582" t="s">
        <v>62</v>
      </c>
      <c r="Z92" s="583"/>
      <c r="AA92" s="584"/>
      <c r="AB92" s="484"/>
      <c r="AC92" s="484"/>
      <c r="AD92" s="484"/>
      <c r="AE92" s="217"/>
      <c r="AF92" s="218"/>
      <c r="AG92" s="218"/>
      <c r="AH92" s="218"/>
      <c r="AI92" s="217"/>
      <c r="AJ92" s="218"/>
      <c r="AK92" s="218"/>
      <c r="AL92" s="218"/>
      <c r="AM92" s="217"/>
      <c r="AN92" s="218"/>
      <c r="AO92" s="218"/>
      <c r="AP92" s="218"/>
      <c r="AQ92" s="352"/>
      <c r="AR92" s="207"/>
      <c r="AS92" s="207"/>
      <c r="AT92" s="353"/>
      <c r="AU92" s="218"/>
      <c r="AV92" s="218"/>
      <c r="AW92" s="218"/>
      <c r="AX92" s="220"/>
      <c r="AY92" s="10"/>
      <c r="AZ92" s="10"/>
      <c r="BA92" s="10"/>
      <c r="BB92" s="10"/>
      <c r="BC92" s="10"/>
      <c r="BD92" s="10"/>
      <c r="BE92" s="10"/>
      <c r="BF92" s="10"/>
      <c r="BG92" s="10"/>
      <c r="BH92" s="10"/>
    </row>
    <row r="93" spans="1:60" ht="23.25" hidden="1" customHeight="1" x14ac:dyDescent="0.15">
      <c r="A93" s="892"/>
      <c r="B93" s="451"/>
      <c r="C93" s="451"/>
      <c r="D93" s="451"/>
      <c r="E93" s="451"/>
      <c r="F93" s="452"/>
      <c r="G93" s="106"/>
      <c r="H93" s="107"/>
      <c r="I93" s="107"/>
      <c r="J93" s="107"/>
      <c r="K93" s="107"/>
      <c r="L93" s="107"/>
      <c r="M93" s="107"/>
      <c r="N93" s="107"/>
      <c r="O93" s="108"/>
      <c r="P93" s="539"/>
      <c r="Q93" s="539"/>
      <c r="R93" s="539"/>
      <c r="S93" s="539"/>
      <c r="T93" s="539"/>
      <c r="U93" s="539"/>
      <c r="V93" s="539"/>
      <c r="W93" s="539"/>
      <c r="X93" s="540"/>
      <c r="Y93" s="481" t="s">
        <v>54</v>
      </c>
      <c r="Z93" s="482"/>
      <c r="AA93" s="483"/>
      <c r="AB93" s="546"/>
      <c r="AC93" s="546"/>
      <c r="AD93" s="546"/>
      <c r="AE93" s="217"/>
      <c r="AF93" s="218"/>
      <c r="AG93" s="218"/>
      <c r="AH93" s="218"/>
      <c r="AI93" s="217"/>
      <c r="AJ93" s="218"/>
      <c r="AK93" s="218"/>
      <c r="AL93" s="218"/>
      <c r="AM93" s="217"/>
      <c r="AN93" s="218"/>
      <c r="AO93" s="218"/>
      <c r="AP93" s="218"/>
      <c r="AQ93" s="352"/>
      <c r="AR93" s="207"/>
      <c r="AS93" s="207"/>
      <c r="AT93" s="353"/>
      <c r="AU93" s="218"/>
      <c r="AV93" s="218"/>
      <c r="AW93" s="218"/>
      <c r="AX93" s="220"/>
    </row>
    <row r="94" spans="1:60" ht="23.25" hidden="1" customHeight="1" x14ac:dyDescent="0.15">
      <c r="A94" s="892"/>
      <c r="B94" s="552"/>
      <c r="C94" s="552"/>
      <c r="D94" s="552"/>
      <c r="E94" s="552"/>
      <c r="F94" s="553"/>
      <c r="G94" s="109"/>
      <c r="H94" s="110"/>
      <c r="I94" s="110"/>
      <c r="J94" s="110"/>
      <c r="K94" s="110"/>
      <c r="L94" s="110"/>
      <c r="M94" s="110"/>
      <c r="N94" s="110"/>
      <c r="O94" s="111"/>
      <c r="P94" s="176"/>
      <c r="Q94" s="176"/>
      <c r="R94" s="176"/>
      <c r="S94" s="176"/>
      <c r="T94" s="176"/>
      <c r="U94" s="176"/>
      <c r="V94" s="176"/>
      <c r="W94" s="176"/>
      <c r="X94" s="581"/>
      <c r="Y94" s="481" t="s">
        <v>13</v>
      </c>
      <c r="Z94" s="482"/>
      <c r="AA94" s="483"/>
      <c r="AB94" s="618" t="s">
        <v>14</v>
      </c>
      <c r="AC94" s="618"/>
      <c r="AD94" s="618"/>
      <c r="AE94" s="217"/>
      <c r="AF94" s="218"/>
      <c r="AG94" s="218"/>
      <c r="AH94" s="218"/>
      <c r="AI94" s="217"/>
      <c r="AJ94" s="218"/>
      <c r="AK94" s="218"/>
      <c r="AL94" s="218"/>
      <c r="AM94" s="217"/>
      <c r="AN94" s="218"/>
      <c r="AO94" s="218"/>
      <c r="AP94" s="218"/>
      <c r="AQ94" s="352"/>
      <c r="AR94" s="207"/>
      <c r="AS94" s="207"/>
      <c r="AT94" s="353"/>
      <c r="AU94" s="218"/>
      <c r="AV94" s="218"/>
      <c r="AW94" s="218"/>
      <c r="AX94" s="220"/>
      <c r="AY94" s="10"/>
      <c r="AZ94" s="10"/>
      <c r="BA94" s="10"/>
      <c r="BB94" s="10"/>
      <c r="BC94" s="10"/>
    </row>
    <row r="95" spans="1:60" ht="18.75" hidden="1" customHeight="1" x14ac:dyDescent="0.15">
      <c r="A95" s="892"/>
      <c r="B95" s="451" t="s">
        <v>145</v>
      </c>
      <c r="C95" s="451"/>
      <c r="D95" s="451"/>
      <c r="E95" s="451"/>
      <c r="F95" s="452"/>
      <c r="G95" s="535" t="s">
        <v>61</v>
      </c>
      <c r="H95" s="456"/>
      <c r="I95" s="456"/>
      <c r="J95" s="456"/>
      <c r="K95" s="456"/>
      <c r="L95" s="456"/>
      <c r="M95" s="456"/>
      <c r="N95" s="456"/>
      <c r="O95" s="536"/>
      <c r="P95" s="455" t="s">
        <v>63</v>
      </c>
      <c r="Q95" s="456"/>
      <c r="R95" s="456"/>
      <c r="S95" s="456"/>
      <c r="T95" s="456"/>
      <c r="U95" s="456"/>
      <c r="V95" s="456"/>
      <c r="W95" s="456"/>
      <c r="X95" s="536"/>
      <c r="Y95" s="164"/>
      <c r="Z95" s="165"/>
      <c r="AA95" s="166"/>
      <c r="AB95" s="243" t="s">
        <v>11</v>
      </c>
      <c r="AC95" s="244"/>
      <c r="AD95" s="245"/>
      <c r="AE95" s="243" t="s">
        <v>394</v>
      </c>
      <c r="AF95" s="244"/>
      <c r="AG95" s="244"/>
      <c r="AH95" s="245"/>
      <c r="AI95" s="243" t="s">
        <v>392</v>
      </c>
      <c r="AJ95" s="244"/>
      <c r="AK95" s="244"/>
      <c r="AL95" s="245"/>
      <c r="AM95" s="249" t="s">
        <v>421</v>
      </c>
      <c r="AN95" s="249"/>
      <c r="AO95" s="249"/>
      <c r="AP95" s="249"/>
      <c r="AQ95" s="159" t="s">
        <v>235</v>
      </c>
      <c r="AR95" s="129"/>
      <c r="AS95" s="129"/>
      <c r="AT95" s="130"/>
      <c r="AU95" s="556" t="s">
        <v>134</v>
      </c>
      <c r="AV95" s="556"/>
      <c r="AW95" s="556"/>
      <c r="AX95" s="557"/>
      <c r="AY95" s="10"/>
      <c r="AZ95" s="10"/>
      <c r="BA95" s="10"/>
      <c r="BB95" s="10"/>
      <c r="BC95" s="10"/>
      <c r="BD95" s="10"/>
      <c r="BE95" s="10"/>
      <c r="BF95" s="10"/>
      <c r="BG95" s="10"/>
      <c r="BH95" s="10"/>
    </row>
    <row r="96" spans="1:60" ht="18.75" hidden="1" customHeight="1" x14ac:dyDescent="0.15">
      <c r="A96" s="892"/>
      <c r="B96" s="451"/>
      <c r="C96" s="451"/>
      <c r="D96" s="451"/>
      <c r="E96" s="451"/>
      <c r="F96" s="452"/>
      <c r="G96" s="436"/>
      <c r="H96" s="418"/>
      <c r="I96" s="418"/>
      <c r="J96" s="418"/>
      <c r="K96" s="418"/>
      <c r="L96" s="418"/>
      <c r="M96" s="418"/>
      <c r="N96" s="418"/>
      <c r="O96" s="437"/>
      <c r="P96" s="458"/>
      <c r="Q96" s="418"/>
      <c r="R96" s="418"/>
      <c r="S96" s="418"/>
      <c r="T96" s="418"/>
      <c r="U96" s="418"/>
      <c r="V96" s="418"/>
      <c r="W96" s="418"/>
      <c r="X96" s="437"/>
      <c r="Y96" s="164"/>
      <c r="Z96" s="165"/>
      <c r="AA96" s="166"/>
      <c r="AB96" s="246"/>
      <c r="AC96" s="247"/>
      <c r="AD96" s="248"/>
      <c r="AE96" s="246"/>
      <c r="AF96" s="247"/>
      <c r="AG96" s="247"/>
      <c r="AH96" s="248"/>
      <c r="AI96" s="246"/>
      <c r="AJ96" s="247"/>
      <c r="AK96" s="247"/>
      <c r="AL96" s="248"/>
      <c r="AM96" s="250"/>
      <c r="AN96" s="250"/>
      <c r="AO96" s="250"/>
      <c r="AP96" s="250"/>
      <c r="AQ96" s="198"/>
      <c r="AR96" s="199"/>
      <c r="AS96" s="132" t="s">
        <v>236</v>
      </c>
      <c r="AT96" s="133"/>
      <c r="AU96" s="199"/>
      <c r="AV96" s="199"/>
      <c r="AW96" s="418" t="s">
        <v>181</v>
      </c>
      <c r="AX96" s="419"/>
    </row>
    <row r="97" spans="1:60" ht="23.25" hidden="1" customHeight="1" x14ac:dyDescent="0.15">
      <c r="A97" s="892"/>
      <c r="B97" s="451"/>
      <c r="C97" s="451"/>
      <c r="D97" s="451"/>
      <c r="E97" s="451"/>
      <c r="F97" s="452"/>
      <c r="G97" s="103"/>
      <c r="H97" s="104"/>
      <c r="I97" s="104"/>
      <c r="J97" s="104"/>
      <c r="K97" s="104"/>
      <c r="L97" s="104"/>
      <c r="M97" s="104"/>
      <c r="N97" s="104"/>
      <c r="O97" s="105"/>
      <c r="P97" s="104"/>
      <c r="Q97" s="537"/>
      <c r="R97" s="537"/>
      <c r="S97" s="537"/>
      <c r="T97" s="537"/>
      <c r="U97" s="537"/>
      <c r="V97" s="537"/>
      <c r="W97" s="537"/>
      <c r="X97" s="538"/>
      <c r="Y97" s="582" t="s">
        <v>62</v>
      </c>
      <c r="Z97" s="583"/>
      <c r="AA97" s="584"/>
      <c r="AB97" s="491"/>
      <c r="AC97" s="492"/>
      <c r="AD97" s="493"/>
      <c r="AE97" s="217"/>
      <c r="AF97" s="218"/>
      <c r="AG97" s="218"/>
      <c r="AH97" s="219"/>
      <c r="AI97" s="217"/>
      <c r="AJ97" s="218"/>
      <c r="AK97" s="218"/>
      <c r="AL97" s="219"/>
      <c r="AM97" s="217"/>
      <c r="AN97" s="218"/>
      <c r="AO97" s="218"/>
      <c r="AP97" s="218"/>
      <c r="AQ97" s="352"/>
      <c r="AR97" s="207"/>
      <c r="AS97" s="207"/>
      <c r="AT97" s="353"/>
      <c r="AU97" s="218"/>
      <c r="AV97" s="218"/>
      <c r="AW97" s="218"/>
      <c r="AX97" s="220"/>
      <c r="AY97" s="10"/>
      <c r="AZ97" s="10"/>
      <c r="BA97" s="10"/>
      <c r="BB97" s="10"/>
      <c r="BC97" s="10"/>
    </row>
    <row r="98" spans="1:60" ht="23.25" hidden="1" customHeight="1" x14ac:dyDescent="0.15">
      <c r="A98" s="892"/>
      <c r="B98" s="451"/>
      <c r="C98" s="451"/>
      <c r="D98" s="451"/>
      <c r="E98" s="451"/>
      <c r="F98" s="452"/>
      <c r="G98" s="106"/>
      <c r="H98" s="107"/>
      <c r="I98" s="107"/>
      <c r="J98" s="107"/>
      <c r="K98" s="107"/>
      <c r="L98" s="107"/>
      <c r="M98" s="107"/>
      <c r="N98" s="107"/>
      <c r="O98" s="108"/>
      <c r="P98" s="539"/>
      <c r="Q98" s="539"/>
      <c r="R98" s="539"/>
      <c r="S98" s="539"/>
      <c r="T98" s="539"/>
      <c r="U98" s="539"/>
      <c r="V98" s="539"/>
      <c r="W98" s="539"/>
      <c r="X98" s="540"/>
      <c r="Y98" s="481" t="s">
        <v>54</v>
      </c>
      <c r="Z98" s="482"/>
      <c r="AA98" s="483"/>
      <c r="AB98" s="485"/>
      <c r="AC98" s="486"/>
      <c r="AD98" s="487"/>
      <c r="AE98" s="217"/>
      <c r="AF98" s="218"/>
      <c r="AG98" s="218"/>
      <c r="AH98" s="219"/>
      <c r="AI98" s="217"/>
      <c r="AJ98" s="218"/>
      <c r="AK98" s="218"/>
      <c r="AL98" s="219"/>
      <c r="AM98" s="217"/>
      <c r="AN98" s="218"/>
      <c r="AO98" s="218"/>
      <c r="AP98" s="218"/>
      <c r="AQ98" s="352"/>
      <c r="AR98" s="207"/>
      <c r="AS98" s="207"/>
      <c r="AT98" s="353"/>
      <c r="AU98" s="218"/>
      <c r="AV98" s="218"/>
      <c r="AW98" s="218"/>
      <c r="AX98" s="220"/>
      <c r="AY98" s="10"/>
      <c r="AZ98" s="10"/>
      <c r="BA98" s="10"/>
      <c r="BB98" s="10"/>
      <c r="BC98" s="10"/>
      <c r="BD98" s="10"/>
      <c r="BE98" s="10"/>
      <c r="BF98" s="10"/>
      <c r="BG98" s="10"/>
      <c r="BH98" s="10"/>
    </row>
    <row r="99" spans="1:60" ht="23.25" hidden="1" customHeight="1" thickBot="1" x14ac:dyDescent="0.2">
      <c r="A99" s="893"/>
      <c r="B99" s="453"/>
      <c r="C99" s="453"/>
      <c r="D99" s="453"/>
      <c r="E99" s="453"/>
      <c r="F99" s="454"/>
      <c r="G99" s="603"/>
      <c r="H99" s="215"/>
      <c r="I99" s="215"/>
      <c r="J99" s="215"/>
      <c r="K99" s="215"/>
      <c r="L99" s="215"/>
      <c r="M99" s="215"/>
      <c r="N99" s="215"/>
      <c r="O99" s="604"/>
      <c r="P99" s="541"/>
      <c r="Q99" s="541"/>
      <c r="R99" s="541"/>
      <c r="S99" s="541"/>
      <c r="T99" s="541"/>
      <c r="U99" s="541"/>
      <c r="V99" s="541"/>
      <c r="W99" s="541"/>
      <c r="X99" s="542"/>
      <c r="Y99" s="922" t="s">
        <v>13</v>
      </c>
      <c r="Z99" s="923"/>
      <c r="AA99" s="924"/>
      <c r="AB99" s="919" t="s">
        <v>14</v>
      </c>
      <c r="AC99" s="920"/>
      <c r="AD99" s="921"/>
      <c r="AE99" s="543"/>
      <c r="AF99" s="544"/>
      <c r="AG99" s="544"/>
      <c r="AH99" s="545"/>
      <c r="AI99" s="543"/>
      <c r="AJ99" s="544"/>
      <c r="AK99" s="544"/>
      <c r="AL99" s="545"/>
      <c r="AM99" s="543"/>
      <c r="AN99" s="544"/>
      <c r="AO99" s="544"/>
      <c r="AP99" s="544"/>
      <c r="AQ99" s="558"/>
      <c r="AR99" s="559"/>
      <c r="AS99" s="559"/>
      <c r="AT99" s="560"/>
      <c r="AU99" s="544"/>
      <c r="AV99" s="544"/>
      <c r="AW99" s="544"/>
      <c r="AX99" s="561"/>
    </row>
    <row r="100" spans="1:60" ht="31.5" customHeight="1" x14ac:dyDescent="0.15">
      <c r="A100" s="524" t="s">
        <v>355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81"/>
      <c r="Z100" s="882"/>
      <c r="AA100" s="883"/>
      <c r="AB100" s="504" t="s">
        <v>11</v>
      </c>
      <c r="AC100" s="504"/>
      <c r="AD100" s="504"/>
      <c r="AE100" s="562" t="s">
        <v>394</v>
      </c>
      <c r="AF100" s="563"/>
      <c r="AG100" s="563"/>
      <c r="AH100" s="564"/>
      <c r="AI100" s="562" t="s">
        <v>414</v>
      </c>
      <c r="AJ100" s="563"/>
      <c r="AK100" s="563"/>
      <c r="AL100" s="564"/>
      <c r="AM100" s="562" t="s">
        <v>421</v>
      </c>
      <c r="AN100" s="563"/>
      <c r="AO100" s="563"/>
      <c r="AP100" s="564"/>
      <c r="AQ100" s="323" t="s">
        <v>434</v>
      </c>
      <c r="AR100" s="324"/>
      <c r="AS100" s="324"/>
      <c r="AT100" s="325"/>
      <c r="AU100" s="323" t="s">
        <v>435</v>
      </c>
      <c r="AV100" s="324"/>
      <c r="AW100" s="324"/>
      <c r="AX100" s="326"/>
    </row>
    <row r="101" spans="1:60" ht="23.25" customHeight="1" x14ac:dyDescent="0.15">
      <c r="A101" s="445"/>
      <c r="B101" s="446"/>
      <c r="C101" s="446"/>
      <c r="D101" s="446"/>
      <c r="E101" s="446"/>
      <c r="F101" s="447"/>
      <c r="G101" s="104" t="s">
        <v>582</v>
      </c>
      <c r="H101" s="104"/>
      <c r="I101" s="104"/>
      <c r="J101" s="104"/>
      <c r="K101" s="104"/>
      <c r="L101" s="104"/>
      <c r="M101" s="104"/>
      <c r="N101" s="104"/>
      <c r="O101" s="104"/>
      <c r="P101" s="104"/>
      <c r="Q101" s="104"/>
      <c r="R101" s="104"/>
      <c r="S101" s="104"/>
      <c r="T101" s="104"/>
      <c r="U101" s="104"/>
      <c r="V101" s="104"/>
      <c r="W101" s="104"/>
      <c r="X101" s="105"/>
      <c r="Y101" s="565" t="s">
        <v>55</v>
      </c>
      <c r="Z101" s="566"/>
      <c r="AA101" s="567"/>
      <c r="AB101" s="484" t="s">
        <v>580</v>
      </c>
      <c r="AC101" s="484"/>
      <c r="AD101" s="484"/>
      <c r="AE101" s="217">
        <v>8</v>
      </c>
      <c r="AF101" s="218"/>
      <c r="AG101" s="218"/>
      <c r="AH101" s="219"/>
      <c r="AI101" s="217">
        <v>9</v>
      </c>
      <c r="AJ101" s="218"/>
      <c r="AK101" s="218"/>
      <c r="AL101" s="219"/>
      <c r="AM101" s="217">
        <v>10</v>
      </c>
      <c r="AN101" s="218"/>
      <c r="AO101" s="218"/>
      <c r="AP101" s="219"/>
      <c r="AQ101" s="217" t="s">
        <v>576</v>
      </c>
      <c r="AR101" s="218"/>
      <c r="AS101" s="218"/>
      <c r="AT101" s="219"/>
      <c r="AU101" s="217" t="s">
        <v>650</v>
      </c>
      <c r="AV101" s="218"/>
      <c r="AW101" s="218"/>
      <c r="AX101" s="219"/>
    </row>
    <row r="102" spans="1:60" ht="23.2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484" t="s">
        <v>580</v>
      </c>
      <c r="AC102" s="484"/>
      <c r="AD102" s="484"/>
      <c r="AE102" s="441">
        <v>5</v>
      </c>
      <c r="AF102" s="441"/>
      <c r="AG102" s="441"/>
      <c r="AH102" s="441"/>
      <c r="AI102" s="441">
        <v>6</v>
      </c>
      <c r="AJ102" s="441"/>
      <c r="AK102" s="441"/>
      <c r="AL102" s="441"/>
      <c r="AM102" s="441">
        <v>6</v>
      </c>
      <c r="AN102" s="441"/>
      <c r="AO102" s="441"/>
      <c r="AP102" s="441"/>
      <c r="AQ102" s="272">
        <v>7</v>
      </c>
      <c r="AR102" s="273"/>
      <c r="AS102" s="273"/>
      <c r="AT102" s="322"/>
      <c r="AU102" s="272">
        <v>8</v>
      </c>
      <c r="AV102" s="273"/>
      <c r="AW102" s="273"/>
      <c r="AX102" s="322"/>
    </row>
    <row r="103" spans="1:60" ht="31.5" customHeight="1" x14ac:dyDescent="0.15">
      <c r="A103" s="442" t="s">
        <v>355</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394</v>
      </c>
      <c r="AF103" s="439"/>
      <c r="AG103" s="439"/>
      <c r="AH103" s="440"/>
      <c r="AI103" s="438" t="s">
        <v>392</v>
      </c>
      <c r="AJ103" s="439"/>
      <c r="AK103" s="439"/>
      <c r="AL103" s="440"/>
      <c r="AM103" s="438" t="s">
        <v>421</v>
      </c>
      <c r="AN103" s="439"/>
      <c r="AO103" s="439"/>
      <c r="AP103" s="440"/>
      <c r="AQ103" s="283" t="s">
        <v>434</v>
      </c>
      <c r="AR103" s="284"/>
      <c r="AS103" s="284"/>
      <c r="AT103" s="327"/>
      <c r="AU103" s="283" t="s">
        <v>435</v>
      </c>
      <c r="AV103" s="284"/>
      <c r="AW103" s="284"/>
      <c r="AX103" s="285"/>
    </row>
    <row r="104" spans="1:60" ht="23.25" customHeight="1" x14ac:dyDescent="0.15">
      <c r="A104" s="445"/>
      <c r="B104" s="446"/>
      <c r="C104" s="446"/>
      <c r="D104" s="446"/>
      <c r="E104" s="446"/>
      <c r="F104" s="447"/>
      <c r="G104" s="104" t="s">
        <v>583</v>
      </c>
      <c r="H104" s="104"/>
      <c r="I104" s="104"/>
      <c r="J104" s="104"/>
      <c r="K104" s="104"/>
      <c r="L104" s="104"/>
      <c r="M104" s="104"/>
      <c r="N104" s="104"/>
      <c r="O104" s="104"/>
      <c r="P104" s="104"/>
      <c r="Q104" s="104"/>
      <c r="R104" s="104"/>
      <c r="S104" s="104"/>
      <c r="T104" s="104"/>
      <c r="U104" s="104"/>
      <c r="V104" s="104"/>
      <c r="W104" s="104"/>
      <c r="X104" s="105"/>
      <c r="Y104" s="488" t="s">
        <v>55</v>
      </c>
      <c r="Z104" s="489"/>
      <c r="AA104" s="490"/>
      <c r="AB104" s="568" t="s">
        <v>584</v>
      </c>
      <c r="AC104" s="569"/>
      <c r="AD104" s="570"/>
      <c r="AE104" s="217">
        <v>4</v>
      </c>
      <c r="AF104" s="218"/>
      <c r="AG104" s="218"/>
      <c r="AH104" s="219"/>
      <c r="AI104" s="217">
        <v>7</v>
      </c>
      <c r="AJ104" s="218"/>
      <c r="AK104" s="218"/>
      <c r="AL104" s="219"/>
      <c r="AM104" s="217" t="s">
        <v>576</v>
      </c>
      <c r="AN104" s="218"/>
      <c r="AO104" s="218"/>
      <c r="AP104" s="219"/>
      <c r="AQ104" s="217" t="s">
        <v>576</v>
      </c>
      <c r="AR104" s="218"/>
      <c r="AS104" s="218"/>
      <c r="AT104" s="219"/>
      <c r="AU104" s="217" t="s">
        <v>576</v>
      </c>
      <c r="AV104" s="218"/>
      <c r="AW104" s="218"/>
      <c r="AX104" s="219"/>
    </row>
    <row r="105" spans="1:60" ht="23.25"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71"/>
      <c r="AA105" s="572"/>
      <c r="AB105" s="491" t="s">
        <v>584</v>
      </c>
      <c r="AC105" s="492"/>
      <c r="AD105" s="493"/>
      <c r="AE105" s="441">
        <v>6</v>
      </c>
      <c r="AF105" s="441"/>
      <c r="AG105" s="441"/>
      <c r="AH105" s="441"/>
      <c r="AI105" s="441">
        <v>4</v>
      </c>
      <c r="AJ105" s="441"/>
      <c r="AK105" s="441"/>
      <c r="AL105" s="441"/>
      <c r="AM105" s="441" t="s">
        <v>564</v>
      </c>
      <c r="AN105" s="441"/>
      <c r="AO105" s="441"/>
      <c r="AP105" s="441"/>
      <c r="AQ105" s="217" t="s">
        <v>576</v>
      </c>
      <c r="AR105" s="218"/>
      <c r="AS105" s="218"/>
      <c r="AT105" s="219"/>
      <c r="AU105" s="217" t="s">
        <v>576</v>
      </c>
      <c r="AV105" s="218"/>
      <c r="AW105" s="218"/>
      <c r="AX105" s="219"/>
    </row>
    <row r="106" spans="1:60" ht="31.5" hidden="1" customHeight="1" x14ac:dyDescent="0.15">
      <c r="A106" s="442" t="s">
        <v>355</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394</v>
      </c>
      <c r="AF106" s="439"/>
      <c r="AG106" s="439"/>
      <c r="AH106" s="440"/>
      <c r="AI106" s="438" t="s">
        <v>392</v>
      </c>
      <c r="AJ106" s="439"/>
      <c r="AK106" s="439"/>
      <c r="AL106" s="440"/>
      <c r="AM106" s="438" t="s">
        <v>421</v>
      </c>
      <c r="AN106" s="439"/>
      <c r="AO106" s="439"/>
      <c r="AP106" s="440"/>
      <c r="AQ106" s="283" t="s">
        <v>434</v>
      </c>
      <c r="AR106" s="284"/>
      <c r="AS106" s="284"/>
      <c r="AT106" s="327"/>
      <c r="AU106" s="283" t="s">
        <v>435</v>
      </c>
      <c r="AV106" s="284"/>
      <c r="AW106" s="284"/>
      <c r="AX106" s="285"/>
    </row>
    <row r="107" spans="1:60" ht="23.25" hidden="1" customHeight="1" x14ac:dyDescent="0.15">
      <c r="A107" s="445"/>
      <c r="B107" s="446"/>
      <c r="C107" s="446"/>
      <c r="D107" s="446"/>
      <c r="E107" s="446"/>
      <c r="F107" s="447"/>
      <c r="G107" s="104"/>
      <c r="H107" s="104"/>
      <c r="I107" s="104"/>
      <c r="J107" s="104"/>
      <c r="K107" s="104"/>
      <c r="L107" s="104"/>
      <c r="M107" s="104"/>
      <c r="N107" s="104"/>
      <c r="O107" s="104"/>
      <c r="P107" s="104"/>
      <c r="Q107" s="104"/>
      <c r="R107" s="104"/>
      <c r="S107" s="104"/>
      <c r="T107" s="104"/>
      <c r="U107" s="104"/>
      <c r="V107" s="104"/>
      <c r="W107" s="104"/>
      <c r="X107" s="105"/>
      <c r="Y107" s="488" t="s">
        <v>55</v>
      </c>
      <c r="Z107" s="489"/>
      <c r="AA107" s="490"/>
      <c r="AB107" s="568"/>
      <c r="AC107" s="569"/>
      <c r="AD107" s="570"/>
      <c r="AE107" s="441"/>
      <c r="AF107" s="441"/>
      <c r="AG107" s="441"/>
      <c r="AH107" s="441"/>
      <c r="AI107" s="441"/>
      <c r="AJ107" s="441"/>
      <c r="AK107" s="441"/>
      <c r="AL107" s="441"/>
      <c r="AM107" s="441"/>
      <c r="AN107" s="441"/>
      <c r="AO107" s="441"/>
      <c r="AP107" s="441"/>
      <c r="AQ107" s="217"/>
      <c r="AR107" s="218"/>
      <c r="AS107" s="218"/>
      <c r="AT107" s="219"/>
      <c r="AU107" s="217"/>
      <c r="AV107" s="218"/>
      <c r="AW107" s="218"/>
      <c r="AX107" s="219"/>
    </row>
    <row r="108" spans="1:60" ht="23.25" hidden="1"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71"/>
      <c r="AA108" s="572"/>
      <c r="AB108" s="491"/>
      <c r="AC108" s="492"/>
      <c r="AD108" s="493"/>
      <c r="AE108" s="441"/>
      <c r="AF108" s="441"/>
      <c r="AG108" s="441"/>
      <c r="AH108" s="441"/>
      <c r="AI108" s="441"/>
      <c r="AJ108" s="441"/>
      <c r="AK108" s="441"/>
      <c r="AL108" s="441"/>
      <c r="AM108" s="441"/>
      <c r="AN108" s="441"/>
      <c r="AO108" s="441"/>
      <c r="AP108" s="441"/>
      <c r="AQ108" s="217"/>
      <c r="AR108" s="218"/>
      <c r="AS108" s="218"/>
      <c r="AT108" s="219"/>
      <c r="AU108" s="272"/>
      <c r="AV108" s="273"/>
      <c r="AW108" s="273"/>
      <c r="AX108" s="322"/>
    </row>
    <row r="109" spans="1:60" ht="31.5" hidden="1" customHeight="1" x14ac:dyDescent="0.15">
      <c r="A109" s="442" t="s">
        <v>355</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394</v>
      </c>
      <c r="AF109" s="439"/>
      <c r="AG109" s="439"/>
      <c r="AH109" s="440"/>
      <c r="AI109" s="438" t="s">
        <v>392</v>
      </c>
      <c r="AJ109" s="439"/>
      <c r="AK109" s="439"/>
      <c r="AL109" s="440"/>
      <c r="AM109" s="438" t="s">
        <v>421</v>
      </c>
      <c r="AN109" s="439"/>
      <c r="AO109" s="439"/>
      <c r="AP109" s="440"/>
      <c r="AQ109" s="283" t="s">
        <v>434</v>
      </c>
      <c r="AR109" s="284"/>
      <c r="AS109" s="284"/>
      <c r="AT109" s="327"/>
      <c r="AU109" s="283" t="s">
        <v>435</v>
      </c>
      <c r="AV109" s="284"/>
      <c r="AW109" s="284"/>
      <c r="AX109" s="285"/>
    </row>
    <row r="110" spans="1:60" ht="23.25" hidden="1" customHeight="1" x14ac:dyDescent="0.15">
      <c r="A110" s="445"/>
      <c r="B110" s="446"/>
      <c r="C110" s="446"/>
      <c r="D110" s="446"/>
      <c r="E110" s="446"/>
      <c r="F110" s="447"/>
      <c r="G110" s="104"/>
      <c r="H110" s="104"/>
      <c r="I110" s="104"/>
      <c r="J110" s="104"/>
      <c r="K110" s="104"/>
      <c r="L110" s="104"/>
      <c r="M110" s="104"/>
      <c r="N110" s="104"/>
      <c r="O110" s="104"/>
      <c r="P110" s="104"/>
      <c r="Q110" s="104"/>
      <c r="R110" s="104"/>
      <c r="S110" s="104"/>
      <c r="T110" s="104"/>
      <c r="U110" s="104"/>
      <c r="V110" s="104"/>
      <c r="W110" s="104"/>
      <c r="X110" s="105"/>
      <c r="Y110" s="488" t="s">
        <v>55</v>
      </c>
      <c r="Z110" s="489"/>
      <c r="AA110" s="490"/>
      <c r="AB110" s="568"/>
      <c r="AC110" s="569"/>
      <c r="AD110" s="570"/>
      <c r="AE110" s="441"/>
      <c r="AF110" s="441"/>
      <c r="AG110" s="441"/>
      <c r="AH110" s="441"/>
      <c r="AI110" s="441"/>
      <c r="AJ110" s="441"/>
      <c r="AK110" s="441"/>
      <c r="AL110" s="441"/>
      <c r="AM110" s="441"/>
      <c r="AN110" s="441"/>
      <c r="AO110" s="441"/>
      <c r="AP110" s="441"/>
      <c r="AQ110" s="217"/>
      <c r="AR110" s="218"/>
      <c r="AS110" s="218"/>
      <c r="AT110" s="219"/>
      <c r="AU110" s="217"/>
      <c r="AV110" s="218"/>
      <c r="AW110" s="218"/>
      <c r="AX110" s="219"/>
    </row>
    <row r="111" spans="1:60" ht="23.25" hidden="1"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71"/>
      <c r="AA111" s="572"/>
      <c r="AB111" s="491"/>
      <c r="AC111" s="492"/>
      <c r="AD111" s="493"/>
      <c r="AE111" s="441"/>
      <c r="AF111" s="441"/>
      <c r="AG111" s="441"/>
      <c r="AH111" s="441"/>
      <c r="AI111" s="441"/>
      <c r="AJ111" s="441"/>
      <c r="AK111" s="441"/>
      <c r="AL111" s="441"/>
      <c r="AM111" s="441"/>
      <c r="AN111" s="441"/>
      <c r="AO111" s="441"/>
      <c r="AP111" s="441"/>
      <c r="AQ111" s="217"/>
      <c r="AR111" s="218"/>
      <c r="AS111" s="218"/>
      <c r="AT111" s="219"/>
      <c r="AU111" s="272"/>
      <c r="AV111" s="273"/>
      <c r="AW111" s="273"/>
      <c r="AX111" s="322"/>
    </row>
    <row r="112" spans="1:60" ht="31.5" hidden="1" customHeight="1" x14ac:dyDescent="0.15">
      <c r="A112" s="442" t="s">
        <v>355</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394</v>
      </c>
      <c r="AF112" s="439"/>
      <c r="AG112" s="439"/>
      <c r="AH112" s="440"/>
      <c r="AI112" s="438" t="s">
        <v>392</v>
      </c>
      <c r="AJ112" s="439"/>
      <c r="AK112" s="439"/>
      <c r="AL112" s="440"/>
      <c r="AM112" s="438" t="s">
        <v>421</v>
      </c>
      <c r="AN112" s="439"/>
      <c r="AO112" s="439"/>
      <c r="AP112" s="440"/>
      <c r="AQ112" s="283" t="s">
        <v>434</v>
      </c>
      <c r="AR112" s="284"/>
      <c r="AS112" s="284"/>
      <c r="AT112" s="327"/>
      <c r="AU112" s="283" t="s">
        <v>435</v>
      </c>
      <c r="AV112" s="284"/>
      <c r="AW112" s="284"/>
      <c r="AX112" s="285"/>
    </row>
    <row r="113" spans="1:50" ht="23.25" hidden="1" customHeight="1" x14ac:dyDescent="0.15">
      <c r="A113" s="445"/>
      <c r="B113" s="446"/>
      <c r="C113" s="446"/>
      <c r="D113" s="446"/>
      <c r="E113" s="446"/>
      <c r="F113" s="447"/>
      <c r="G113" s="104"/>
      <c r="H113" s="104"/>
      <c r="I113" s="104"/>
      <c r="J113" s="104"/>
      <c r="K113" s="104"/>
      <c r="L113" s="104"/>
      <c r="M113" s="104"/>
      <c r="N113" s="104"/>
      <c r="O113" s="104"/>
      <c r="P113" s="104"/>
      <c r="Q113" s="104"/>
      <c r="R113" s="104"/>
      <c r="S113" s="104"/>
      <c r="T113" s="104"/>
      <c r="U113" s="104"/>
      <c r="V113" s="104"/>
      <c r="W113" s="104"/>
      <c r="X113" s="105"/>
      <c r="Y113" s="488" t="s">
        <v>55</v>
      </c>
      <c r="Z113" s="489"/>
      <c r="AA113" s="490"/>
      <c r="AB113" s="568"/>
      <c r="AC113" s="569"/>
      <c r="AD113" s="570"/>
      <c r="AE113" s="441"/>
      <c r="AF113" s="441"/>
      <c r="AG113" s="441"/>
      <c r="AH113" s="441"/>
      <c r="AI113" s="441"/>
      <c r="AJ113" s="441"/>
      <c r="AK113" s="441"/>
      <c r="AL113" s="441"/>
      <c r="AM113" s="441"/>
      <c r="AN113" s="441"/>
      <c r="AO113" s="441"/>
      <c r="AP113" s="441"/>
      <c r="AQ113" s="217"/>
      <c r="AR113" s="218"/>
      <c r="AS113" s="218"/>
      <c r="AT113" s="219"/>
      <c r="AU113" s="217"/>
      <c r="AV113" s="218"/>
      <c r="AW113" s="218"/>
      <c r="AX113" s="219"/>
    </row>
    <row r="114" spans="1:50" ht="23.25" hidden="1"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71"/>
      <c r="AA114" s="572"/>
      <c r="AB114" s="491"/>
      <c r="AC114" s="492"/>
      <c r="AD114" s="493"/>
      <c r="AE114" s="441"/>
      <c r="AF114" s="441"/>
      <c r="AG114" s="441"/>
      <c r="AH114" s="441"/>
      <c r="AI114" s="441"/>
      <c r="AJ114" s="441"/>
      <c r="AK114" s="441"/>
      <c r="AL114" s="441"/>
      <c r="AM114" s="441"/>
      <c r="AN114" s="441"/>
      <c r="AO114" s="441"/>
      <c r="AP114" s="441"/>
      <c r="AQ114" s="217"/>
      <c r="AR114" s="218"/>
      <c r="AS114" s="218"/>
      <c r="AT114" s="219"/>
      <c r="AU114" s="217"/>
      <c r="AV114" s="218"/>
      <c r="AW114" s="218"/>
      <c r="AX114" s="219"/>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7"/>
      <c r="Z115" s="578"/>
      <c r="AA115" s="579"/>
      <c r="AB115" s="438" t="s">
        <v>11</v>
      </c>
      <c r="AC115" s="439"/>
      <c r="AD115" s="440"/>
      <c r="AE115" s="438" t="s">
        <v>394</v>
      </c>
      <c r="AF115" s="439"/>
      <c r="AG115" s="439"/>
      <c r="AH115" s="440"/>
      <c r="AI115" s="438" t="s">
        <v>392</v>
      </c>
      <c r="AJ115" s="439"/>
      <c r="AK115" s="439"/>
      <c r="AL115" s="440"/>
      <c r="AM115" s="438" t="s">
        <v>421</v>
      </c>
      <c r="AN115" s="439"/>
      <c r="AO115" s="439"/>
      <c r="AP115" s="440"/>
      <c r="AQ115" s="615" t="s">
        <v>436</v>
      </c>
      <c r="AR115" s="616"/>
      <c r="AS115" s="616"/>
      <c r="AT115" s="616"/>
      <c r="AU115" s="616"/>
      <c r="AV115" s="616"/>
      <c r="AW115" s="616"/>
      <c r="AX115" s="617"/>
    </row>
    <row r="116" spans="1:50" ht="23.25" customHeight="1" x14ac:dyDescent="0.15">
      <c r="A116" s="462"/>
      <c r="B116" s="463"/>
      <c r="C116" s="463"/>
      <c r="D116" s="463"/>
      <c r="E116" s="463"/>
      <c r="F116" s="464"/>
      <c r="G116" s="411" t="s">
        <v>585</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5" t="s">
        <v>586</v>
      </c>
      <c r="AC116" s="486"/>
      <c r="AD116" s="487"/>
      <c r="AE116" s="441">
        <v>0.3</v>
      </c>
      <c r="AF116" s="441"/>
      <c r="AG116" s="441"/>
      <c r="AH116" s="441"/>
      <c r="AI116" s="441">
        <v>0.6</v>
      </c>
      <c r="AJ116" s="441"/>
      <c r="AK116" s="441"/>
      <c r="AL116" s="441"/>
      <c r="AM116" s="441">
        <v>0.4</v>
      </c>
      <c r="AN116" s="441"/>
      <c r="AO116" s="441"/>
      <c r="AP116" s="441"/>
      <c r="AQ116" s="217">
        <v>0.5</v>
      </c>
      <c r="AR116" s="218"/>
      <c r="AS116" s="218"/>
      <c r="AT116" s="218"/>
      <c r="AU116" s="218"/>
      <c r="AV116" s="218"/>
      <c r="AW116" s="218"/>
      <c r="AX116" s="220"/>
    </row>
    <row r="117" spans="1:50" ht="46.5" customHeight="1" x14ac:dyDescent="0.15">
      <c r="A117" s="465"/>
      <c r="B117" s="466"/>
      <c r="C117" s="466"/>
      <c r="D117" s="466"/>
      <c r="E117" s="466"/>
      <c r="F117" s="467"/>
      <c r="G117" s="412"/>
      <c r="H117" s="412"/>
      <c r="I117" s="412"/>
      <c r="J117" s="412"/>
      <c r="K117" s="412"/>
      <c r="L117" s="412"/>
      <c r="M117" s="412"/>
      <c r="N117" s="412"/>
      <c r="O117" s="412"/>
      <c r="P117" s="412"/>
      <c r="Q117" s="412"/>
      <c r="R117" s="412"/>
      <c r="S117" s="412"/>
      <c r="T117" s="412"/>
      <c r="U117" s="412"/>
      <c r="V117" s="412"/>
      <c r="W117" s="412"/>
      <c r="X117" s="412"/>
      <c r="Y117" s="494" t="s">
        <v>49</v>
      </c>
      <c r="Z117" s="469"/>
      <c r="AA117" s="470"/>
      <c r="AB117" s="495" t="s">
        <v>587</v>
      </c>
      <c r="AC117" s="496"/>
      <c r="AD117" s="497"/>
      <c r="AE117" s="614" t="s">
        <v>588</v>
      </c>
      <c r="AF117" s="614"/>
      <c r="AG117" s="614"/>
      <c r="AH117" s="614"/>
      <c r="AI117" s="614" t="s">
        <v>589</v>
      </c>
      <c r="AJ117" s="614"/>
      <c r="AK117" s="614"/>
      <c r="AL117" s="614"/>
      <c r="AM117" s="614" t="s">
        <v>649</v>
      </c>
      <c r="AN117" s="614"/>
      <c r="AO117" s="614"/>
      <c r="AP117" s="614"/>
      <c r="AQ117" s="614" t="s">
        <v>627</v>
      </c>
      <c r="AR117" s="614"/>
      <c r="AS117" s="614"/>
      <c r="AT117" s="614"/>
      <c r="AU117" s="614"/>
      <c r="AV117" s="614"/>
      <c r="AW117" s="614"/>
      <c r="AX117" s="619"/>
    </row>
    <row r="118" spans="1:50" ht="23.25"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7"/>
      <c r="Z118" s="578"/>
      <c r="AA118" s="579"/>
      <c r="AB118" s="438" t="s">
        <v>11</v>
      </c>
      <c r="AC118" s="439"/>
      <c r="AD118" s="440"/>
      <c r="AE118" s="438" t="s">
        <v>394</v>
      </c>
      <c r="AF118" s="439"/>
      <c r="AG118" s="439"/>
      <c r="AH118" s="440"/>
      <c r="AI118" s="438" t="s">
        <v>392</v>
      </c>
      <c r="AJ118" s="439"/>
      <c r="AK118" s="439"/>
      <c r="AL118" s="440"/>
      <c r="AM118" s="438" t="s">
        <v>421</v>
      </c>
      <c r="AN118" s="439"/>
      <c r="AO118" s="439"/>
      <c r="AP118" s="440"/>
      <c r="AQ118" s="615" t="s">
        <v>436</v>
      </c>
      <c r="AR118" s="616"/>
      <c r="AS118" s="616"/>
      <c r="AT118" s="616"/>
      <c r="AU118" s="616"/>
      <c r="AV118" s="616"/>
      <c r="AW118" s="616"/>
      <c r="AX118" s="617"/>
    </row>
    <row r="119" spans="1:50" ht="23.25" customHeight="1" x14ac:dyDescent="0.15">
      <c r="A119" s="462"/>
      <c r="B119" s="463"/>
      <c r="C119" s="463"/>
      <c r="D119" s="463"/>
      <c r="E119" s="463"/>
      <c r="F119" s="464"/>
      <c r="G119" s="411" t="s">
        <v>590</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5" t="s">
        <v>586</v>
      </c>
      <c r="AC119" s="486"/>
      <c r="AD119" s="487"/>
      <c r="AE119" s="441">
        <v>1</v>
      </c>
      <c r="AF119" s="441"/>
      <c r="AG119" s="441"/>
      <c r="AH119" s="441"/>
      <c r="AI119" s="441">
        <v>0.9</v>
      </c>
      <c r="AJ119" s="441"/>
      <c r="AK119" s="441"/>
      <c r="AL119" s="441"/>
      <c r="AM119" s="441" t="s">
        <v>564</v>
      </c>
      <c r="AN119" s="441"/>
      <c r="AO119" s="441"/>
      <c r="AP119" s="441"/>
      <c r="AQ119" s="217" t="s">
        <v>617</v>
      </c>
      <c r="AR119" s="218"/>
      <c r="AS119" s="218"/>
      <c r="AT119" s="218"/>
      <c r="AU119" s="218"/>
      <c r="AV119" s="218"/>
      <c r="AW119" s="218"/>
      <c r="AX119" s="220"/>
    </row>
    <row r="120" spans="1:50" ht="46.5" customHeight="1" thickBot="1" x14ac:dyDescent="0.2">
      <c r="A120" s="465"/>
      <c r="B120" s="466"/>
      <c r="C120" s="466"/>
      <c r="D120" s="466"/>
      <c r="E120" s="466"/>
      <c r="F120" s="467"/>
      <c r="G120" s="412"/>
      <c r="H120" s="412"/>
      <c r="I120" s="412"/>
      <c r="J120" s="412"/>
      <c r="K120" s="412"/>
      <c r="L120" s="412"/>
      <c r="M120" s="412"/>
      <c r="N120" s="412"/>
      <c r="O120" s="412"/>
      <c r="P120" s="412"/>
      <c r="Q120" s="412"/>
      <c r="R120" s="412"/>
      <c r="S120" s="412"/>
      <c r="T120" s="412"/>
      <c r="U120" s="412"/>
      <c r="V120" s="412"/>
      <c r="W120" s="412"/>
      <c r="X120" s="412"/>
      <c r="Y120" s="494" t="s">
        <v>49</v>
      </c>
      <c r="Z120" s="469"/>
      <c r="AA120" s="470"/>
      <c r="AB120" s="495" t="s">
        <v>587</v>
      </c>
      <c r="AC120" s="496"/>
      <c r="AD120" s="497"/>
      <c r="AE120" s="614" t="s">
        <v>591</v>
      </c>
      <c r="AF120" s="614"/>
      <c r="AG120" s="614"/>
      <c r="AH120" s="614"/>
      <c r="AI120" s="614" t="s">
        <v>592</v>
      </c>
      <c r="AJ120" s="614"/>
      <c r="AK120" s="614"/>
      <c r="AL120" s="614"/>
      <c r="AM120" s="614" t="s">
        <v>576</v>
      </c>
      <c r="AN120" s="614"/>
      <c r="AO120" s="614"/>
      <c r="AP120" s="614"/>
      <c r="AQ120" s="574" t="s">
        <v>619</v>
      </c>
      <c r="AR120" s="575"/>
      <c r="AS120" s="575"/>
      <c r="AT120" s="575"/>
      <c r="AU120" s="575"/>
      <c r="AV120" s="575"/>
      <c r="AW120" s="575"/>
      <c r="AX120" s="576"/>
    </row>
    <row r="121" spans="1:50" ht="23.25" hidden="1"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7"/>
      <c r="Z121" s="578"/>
      <c r="AA121" s="579"/>
      <c r="AB121" s="438" t="s">
        <v>11</v>
      </c>
      <c r="AC121" s="439"/>
      <c r="AD121" s="440"/>
      <c r="AE121" s="438" t="s">
        <v>394</v>
      </c>
      <c r="AF121" s="439"/>
      <c r="AG121" s="439"/>
      <c r="AH121" s="440"/>
      <c r="AI121" s="438" t="s">
        <v>392</v>
      </c>
      <c r="AJ121" s="439"/>
      <c r="AK121" s="439"/>
      <c r="AL121" s="440"/>
      <c r="AM121" s="438" t="s">
        <v>421</v>
      </c>
      <c r="AN121" s="439"/>
      <c r="AO121" s="439"/>
      <c r="AP121" s="440"/>
      <c r="AQ121" s="615" t="s">
        <v>436</v>
      </c>
      <c r="AR121" s="616"/>
      <c r="AS121" s="616"/>
      <c r="AT121" s="616"/>
      <c r="AU121" s="616"/>
      <c r="AV121" s="616"/>
      <c r="AW121" s="616"/>
      <c r="AX121" s="617"/>
    </row>
    <row r="122" spans="1:50" ht="23.25" hidden="1" customHeight="1" x14ac:dyDescent="0.15">
      <c r="A122" s="462"/>
      <c r="B122" s="463"/>
      <c r="C122" s="463"/>
      <c r="D122" s="463"/>
      <c r="E122" s="463"/>
      <c r="F122" s="464"/>
      <c r="G122" s="411" t="s">
        <v>593</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485"/>
      <c r="AC122" s="486"/>
      <c r="AD122" s="487"/>
      <c r="AE122" s="441"/>
      <c r="AF122" s="441"/>
      <c r="AG122" s="441"/>
      <c r="AH122" s="441"/>
      <c r="AI122" s="441"/>
      <c r="AJ122" s="441"/>
      <c r="AK122" s="441"/>
      <c r="AL122" s="441"/>
      <c r="AM122" s="441"/>
      <c r="AN122" s="441"/>
      <c r="AO122" s="441"/>
      <c r="AP122" s="441"/>
      <c r="AQ122" s="441"/>
      <c r="AR122" s="441"/>
      <c r="AS122" s="441"/>
      <c r="AT122" s="441"/>
      <c r="AU122" s="441"/>
      <c r="AV122" s="441"/>
      <c r="AW122" s="441"/>
      <c r="AX122" s="573"/>
    </row>
    <row r="123" spans="1:50" ht="46.5" hidden="1" customHeight="1" x14ac:dyDescent="0.15">
      <c r="A123" s="465"/>
      <c r="B123" s="466"/>
      <c r="C123" s="466"/>
      <c r="D123" s="466"/>
      <c r="E123" s="466"/>
      <c r="F123" s="467"/>
      <c r="G123" s="412"/>
      <c r="H123" s="412"/>
      <c r="I123" s="412"/>
      <c r="J123" s="412"/>
      <c r="K123" s="412"/>
      <c r="L123" s="412"/>
      <c r="M123" s="412"/>
      <c r="N123" s="412"/>
      <c r="O123" s="412"/>
      <c r="P123" s="412"/>
      <c r="Q123" s="412"/>
      <c r="R123" s="412"/>
      <c r="S123" s="412"/>
      <c r="T123" s="412"/>
      <c r="U123" s="412"/>
      <c r="V123" s="412"/>
      <c r="W123" s="412"/>
      <c r="X123" s="412"/>
      <c r="Y123" s="494" t="s">
        <v>49</v>
      </c>
      <c r="Z123" s="469"/>
      <c r="AA123" s="470"/>
      <c r="AB123" s="495" t="s">
        <v>594</v>
      </c>
      <c r="AC123" s="496"/>
      <c r="AD123" s="497"/>
      <c r="AE123" s="614"/>
      <c r="AF123" s="614"/>
      <c r="AG123" s="614"/>
      <c r="AH123" s="614"/>
      <c r="AI123" s="614"/>
      <c r="AJ123" s="614"/>
      <c r="AK123" s="614"/>
      <c r="AL123" s="614"/>
      <c r="AM123" s="614"/>
      <c r="AN123" s="614"/>
      <c r="AO123" s="614"/>
      <c r="AP123" s="614"/>
      <c r="AQ123" s="614"/>
      <c r="AR123" s="614"/>
      <c r="AS123" s="614"/>
      <c r="AT123" s="614"/>
      <c r="AU123" s="614"/>
      <c r="AV123" s="614"/>
      <c r="AW123" s="614"/>
      <c r="AX123" s="619"/>
    </row>
    <row r="124" spans="1:50" ht="23.25" hidden="1"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7"/>
      <c r="Z124" s="578"/>
      <c r="AA124" s="579"/>
      <c r="AB124" s="438" t="s">
        <v>11</v>
      </c>
      <c r="AC124" s="439"/>
      <c r="AD124" s="440"/>
      <c r="AE124" s="438" t="s">
        <v>394</v>
      </c>
      <c r="AF124" s="439"/>
      <c r="AG124" s="439"/>
      <c r="AH124" s="440"/>
      <c r="AI124" s="438" t="s">
        <v>392</v>
      </c>
      <c r="AJ124" s="439"/>
      <c r="AK124" s="439"/>
      <c r="AL124" s="440"/>
      <c r="AM124" s="438" t="s">
        <v>421</v>
      </c>
      <c r="AN124" s="439"/>
      <c r="AO124" s="439"/>
      <c r="AP124" s="440"/>
      <c r="AQ124" s="615" t="s">
        <v>436</v>
      </c>
      <c r="AR124" s="616"/>
      <c r="AS124" s="616"/>
      <c r="AT124" s="616"/>
      <c r="AU124" s="616"/>
      <c r="AV124" s="616"/>
      <c r="AW124" s="616"/>
      <c r="AX124" s="617"/>
    </row>
    <row r="125" spans="1:50" ht="23.25" hidden="1" customHeight="1" x14ac:dyDescent="0.15">
      <c r="A125" s="462"/>
      <c r="B125" s="463"/>
      <c r="C125" s="463"/>
      <c r="D125" s="463"/>
      <c r="E125" s="463"/>
      <c r="F125" s="464"/>
      <c r="G125" s="411" t="s">
        <v>593</v>
      </c>
      <c r="H125" s="411"/>
      <c r="I125" s="411"/>
      <c r="J125" s="411"/>
      <c r="K125" s="411"/>
      <c r="L125" s="411"/>
      <c r="M125" s="411"/>
      <c r="N125" s="411"/>
      <c r="O125" s="411"/>
      <c r="P125" s="411"/>
      <c r="Q125" s="411"/>
      <c r="R125" s="411"/>
      <c r="S125" s="411"/>
      <c r="T125" s="411"/>
      <c r="U125" s="411"/>
      <c r="V125" s="411"/>
      <c r="W125" s="411"/>
      <c r="X125" s="958"/>
      <c r="Y125" s="478" t="s">
        <v>15</v>
      </c>
      <c r="Z125" s="479"/>
      <c r="AA125" s="480"/>
      <c r="AB125" s="485"/>
      <c r="AC125" s="486"/>
      <c r="AD125" s="487"/>
      <c r="AE125" s="441"/>
      <c r="AF125" s="441"/>
      <c r="AG125" s="441"/>
      <c r="AH125" s="441"/>
      <c r="AI125" s="441"/>
      <c r="AJ125" s="441"/>
      <c r="AK125" s="441"/>
      <c r="AL125" s="441"/>
      <c r="AM125" s="441"/>
      <c r="AN125" s="441"/>
      <c r="AO125" s="441"/>
      <c r="AP125" s="441"/>
      <c r="AQ125" s="441"/>
      <c r="AR125" s="441"/>
      <c r="AS125" s="441"/>
      <c r="AT125" s="441"/>
      <c r="AU125" s="441"/>
      <c r="AV125" s="441"/>
      <c r="AW125" s="441"/>
      <c r="AX125" s="573"/>
    </row>
    <row r="126" spans="1:50" ht="46.5" hidden="1" customHeight="1" x14ac:dyDescent="0.15">
      <c r="A126" s="465"/>
      <c r="B126" s="466"/>
      <c r="C126" s="466"/>
      <c r="D126" s="466"/>
      <c r="E126" s="466"/>
      <c r="F126" s="467"/>
      <c r="G126" s="412"/>
      <c r="H126" s="412"/>
      <c r="I126" s="412"/>
      <c r="J126" s="412"/>
      <c r="K126" s="412"/>
      <c r="L126" s="412"/>
      <c r="M126" s="412"/>
      <c r="N126" s="412"/>
      <c r="O126" s="412"/>
      <c r="P126" s="412"/>
      <c r="Q126" s="412"/>
      <c r="R126" s="412"/>
      <c r="S126" s="412"/>
      <c r="T126" s="412"/>
      <c r="U126" s="412"/>
      <c r="V126" s="412"/>
      <c r="W126" s="412"/>
      <c r="X126" s="959"/>
      <c r="Y126" s="494" t="s">
        <v>49</v>
      </c>
      <c r="Z126" s="469"/>
      <c r="AA126" s="470"/>
      <c r="AB126" s="495" t="s">
        <v>594</v>
      </c>
      <c r="AC126" s="496"/>
      <c r="AD126" s="497"/>
      <c r="AE126" s="614"/>
      <c r="AF126" s="614"/>
      <c r="AG126" s="614"/>
      <c r="AH126" s="614"/>
      <c r="AI126" s="614"/>
      <c r="AJ126" s="614"/>
      <c r="AK126" s="614"/>
      <c r="AL126" s="614"/>
      <c r="AM126" s="614"/>
      <c r="AN126" s="614"/>
      <c r="AO126" s="614"/>
      <c r="AP126" s="614"/>
      <c r="AQ126" s="614"/>
      <c r="AR126" s="614"/>
      <c r="AS126" s="614"/>
      <c r="AT126" s="614"/>
      <c r="AU126" s="614"/>
      <c r="AV126" s="614"/>
      <c r="AW126" s="614"/>
      <c r="AX126" s="619"/>
    </row>
    <row r="127" spans="1:50" ht="23.25" hidden="1" customHeight="1" x14ac:dyDescent="0.15">
      <c r="A127" s="656" t="s">
        <v>15</v>
      </c>
      <c r="B127" s="463"/>
      <c r="C127" s="463"/>
      <c r="D127" s="463"/>
      <c r="E127" s="463"/>
      <c r="F127" s="464"/>
      <c r="G127" s="247" t="s">
        <v>16</v>
      </c>
      <c r="H127" s="247"/>
      <c r="I127" s="247"/>
      <c r="J127" s="247"/>
      <c r="K127" s="247"/>
      <c r="L127" s="247"/>
      <c r="M127" s="247"/>
      <c r="N127" s="247"/>
      <c r="O127" s="247"/>
      <c r="P127" s="247"/>
      <c r="Q127" s="247"/>
      <c r="R127" s="247"/>
      <c r="S127" s="247"/>
      <c r="T127" s="247"/>
      <c r="U127" s="247"/>
      <c r="V127" s="247"/>
      <c r="W127" s="247"/>
      <c r="X127" s="248"/>
      <c r="Y127" s="954"/>
      <c r="Z127" s="955"/>
      <c r="AA127" s="956"/>
      <c r="AB127" s="246" t="s">
        <v>11</v>
      </c>
      <c r="AC127" s="247"/>
      <c r="AD127" s="248"/>
      <c r="AE127" s="438" t="s">
        <v>394</v>
      </c>
      <c r="AF127" s="439"/>
      <c r="AG127" s="439"/>
      <c r="AH127" s="440"/>
      <c r="AI127" s="438" t="s">
        <v>392</v>
      </c>
      <c r="AJ127" s="439"/>
      <c r="AK127" s="439"/>
      <c r="AL127" s="440"/>
      <c r="AM127" s="438" t="s">
        <v>421</v>
      </c>
      <c r="AN127" s="439"/>
      <c r="AO127" s="439"/>
      <c r="AP127" s="440"/>
      <c r="AQ127" s="615" t="s">
        <v>436</v>
      </c>
      <c r="AR127" s="616"/>
      <c r="AS127" s="616"/>
      <c r="AT127" s="616"/>
      <c r="AU127" s="616"/>
      <c r="AV127" s="616"/>
      <c r="AW127" s="616"/>
      <c r="AX127" s="617"/>
    </row>
    <row r="128" spans="1:50" ht="23.25" hidden="1" customHeight="1" x14ac:dyDescent="0.15">
      <c r="A128" s="462"/>
      <c r="B128" s="463"/>
      <c r="C128" s="463"/>
      <c r="D128" s="463"/>
      <c r="E128" s="463"/>
      <c r="F128" s="464"/>
      <c r="G128" s="411" t="s">
        <v>593</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485"/>
      <c r="AC128" s="486"/>
      <c r="AD128" s="487"/>
      <c r="AE128" s="441"/>
      <c r="AF128" s="441"/>
      <c r="AG128" s="441"/>
      <c r="AH128" s="441"/>
      <c r="AI128" s="441"/>
      <c r="AJ128" s="441"/>
      <c r="AK128" s="441"/>
      <c r="AL128" s="441"/>
      <c r="AM128" s="441"/>
      <c r="AN128" s="441"/>
      <c r="AO128" s="441"/>
      <c r="AP128" s="441"/>
      <c r="AQ128" s="441"/>
      <c r="AR128" s="441"/>
      <c r="AS128" s="441"/>
      <c r="AT128" s="441"/>
      <c r="AU128" s="441"/>
      <c r="AV128" s="441"/>
      <c r="AW128" s="441"/>
      <c r="AX128" s="573"/>
    </row>
    <row r="129" spans="1:50" ht="46.5" hidden="1" customHeight="1" thickBot="1" x14ac:dyDescent="0.2">
      <c r="A129" s="465"/>
      <c r="B129" s="466"/>
      <c r="C129" s="466"/>
      <c r="D129" s="466"/>
      <c r="E129" s="466"/>
      <c r="F129" s="467"/>
      <c r="G129" s="412"/>
      <c r="H129" s="412"/>
      <c r="I129" s="412"/>
      <c r="J129" s="412"/>
      <c r="K129" s="412"/>
      <c r="L129" s="412"/>
      <c r="M129" s="412"/>
      <c r="N129" s="412"/>
      <c r="O129" s="412"/>
      <c r="P129" s="412"/>
      <c r="Q129" s="412"/>
      <c r="R129" s="412"/>
      <c r="S129" s="412"/>
      <c r="T129" s="412"/>
      <c r="U129" s="412"/>
      <c r="V129" s="412"/>
      <c r="W129" s="412"/>
      <c r="X129" s="412"/>
      <c r="Y129" s="494" t="s">
        <v>49</v>
      </c>
      <c r="Z129" s="469"/>
      <c r="AA129" s="470"/>
      <c r="AB129" s="495" t="s">
        <v>594</v>
      </c>
      <c r="AC129" s="496"/>
      <c r="AD129" s="497"/>
      <c r="AE129" s="614"/>
      <c r="AF129" s="614"/>
      <c r="AG129" s="614"/>
      <c r="AH129" s="614"/>
      <c r="AI129" s="614"/>
      <c r="AJ129" s="614"/>
      <c r="AK129" s="614"/>
      <c r="AL129" s="614"/>
      <c r="AM129" s="614"/>
      <c r="AN129" s="614"/>
      <c r="AO129" s="614"/>
      <c r="AP129" s="614"/>
      <c r="AQ129" s="614"/>
      <c r="AR129" s="614"/>
      <c r="AS129" s="614"/>
      <c r="AT129" s="614"/>
      <c r="AU129" s="614"/>
      <c r="AV129" s="614"/>
      <c r="AW129" s="614"/>
      <c r="AX129" s="619"/>
    </row>
    <row r="130" spans="1:50" ht="45" customHeight="1" x14ac:dyDescent="0.15">
      <c r="A130" s="188" t="s">
        <v>409</v>
      </c>
      <c r="B130" s="185"/>
      <c r="C130" s="184" t="s">
        <v>239</v>
      </c>
      <c r="D130" s="185"/>
      <c r="E130" s="169" t="s">
        <v>268</v>
      </c>
      <c r="F130" s="170"/>
      <c r="G130" s="321" t="s">
        <v>618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359" t="s">
        <v>611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6" t="s">
        <v>251</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t="s">
        <v>564</v>
      </c>
      <c r="AR133" s="199"/>
      <c r="AS133" s="132" t="s">
        <v>236</v>
      </c>
      <c r="AT133" s="133"/>
      <c r="AU133" s="345" t="s">
        <v>576</v>
      </c>
      <c r="AV133" s="200"/>
      <c r="AW133" s="132" t="s">
        <v>181</v>
      </c>
      <c r="AX133" s="195"/>
    </row>
    <row r="134" spans="1:50" ht="39.75" customHeight="1" x14ac:dyDescent="0.15">
      <c r="A134" s="189"/>
      <c r="B134" s="186"/>
      <c r="C134" s="180"/>
      <c r="D134" s="186"/>
      <c r="E134" s="180"/>
      <c r="F134" s="181"/>
      <c r="G134" s="295" t="s">
        <v>559</v>
      </c>
      <c r="H134" s="104"/>
      <c r="I134" s="104"/>
      <c r="J134" s="104"/>
      <c r="K134" s="104"/>
      <c r="L134" s="104"/>
      <c r="M134" s="104"/>
      <c r="N134" s="104"/>
      <c r="O134" s="104"/>
      <c r="P134" s="104"/>
      <c r="Q134" s="104"/>
      <c r="R134" s="104"/>
      <c r="S134" s="104"/>
      <c r="T134" s="104"/>
      <c r="U134" s="104"/>
      <c r="V134" s="104"/>
      <c r="W134" s="104"/>
      <c r="X134" s="105"/>
      <c r="Y134" s="201" t="s">
        <v>250</v>
      </c>
      <c r="Z134" s="202"/>
      <c r="AA134" s="203"/>
      <c r="AB134" s="957" t="s">
        <v>559</v>
      </c>
      <c r="AC134" s="205"/>
      <c r="AD134" s="205"/>
      <c r="AE134" s="319" t="s">
        <v>564</v>
      </c>
      <c r="AF134" s="207"/>
      <c r="AG134" s="207"/>
      <c r="AH134" s="207"/>
      <c r="AI134" s="319" t="s">
        <v>564</v>
      </c>
      <c r="AJ134" s="207"/>
      <c r="AK134" s="207"/>
      <c r="AL134" s="207"/>
      <c r="AM134" s="319" t="s">
        <v>561</v>
      </c>
      <c r="AN134" s="207"/>
      <c r="AO134" s="207"/>
      <c r="AP134" s="207"/>
      <c r="AQ134" s="319" t="s">
        <v>559</v>
      </c>
      <c r="AR134" s="207"/>
      <c r="AS134" s="207"/>
      <c r="AT134" s="207"/>
      <c r="AU134" s="319" t="s">
        <v>559</v>
      </c>
      <c r="AV134" s="207"/>
      <c r="AW134" s="207"/>
      <c r="AX134" s="208"/>
    </row>
    <row r="135" spans="1:50" ht="39.75"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559</v>
      </c>
      <c r="AC135" s="343"/>
      <c r="AD135" s="344"/>
      <c r="AE135" s="319" t="s">
        <v>564</v>
      </c>
      <c r="AF135" s="207"/>
      <c r="AG135" s="207"/>
      <c r="AH135" s="207"/>
      <c r="AI135" s="319" t="s">
        <v>564</v>
      </c>
      <c r="AJ135" s="207"/>
      <c r="AK135" s="207"/>
      <c r="AL135" s="207"/>
      <c r="AM135" s="319" t="s">
        <v>561</v>
      </c>
      <c r="AN135" s="207"/>
      <c r="AO135" s="207"/>
      <c r="AP135" s="207"/>
      <c r="AQ135" s="319" t="s">
        <v>564</v>
      </c>
      <c r="AR135" s="207"/>
      <c r="AS135" s="207"/>
      <c r="AT135" s="207"/>
      <c r="AU135" s="319" t="s">
        <v>576</v>
      </c>
      <c r="AV135" s="207"/>
      <c r="AW135" s="207"/>
      <c r="AX135" s="208"/>
    </row>
    <row r="136" spans="1:50" ht="18.75" hidden="1" customHeight="1" x14ac:dyDescent="0.15">
      <c r="A136" s="189"/>
      <c r="B136" s="186"/>
      <c r="C136" s="180"/>
      <c r="D136" s="186"/>
      <c r="E136" s="180"/>
      <c r="F136" s="181"/>
      <c r="G136" s="160" t="s">
        <v>249</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6" t="s">
        <v>251</v>
      </c>
      <c r="AV136" s="196"/>
      <c r="AW136" s="196"/>
      <c r="AX136" s="197"/>
    </row>
    <row r="137" spans="1:50" ht="18.75" hidden="1"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c r="AR137" s="199"/>
      <c r="AS137" s="132" t="s">
        <v>236</v>
      </c>
      <c r="AT137" s="133"/>
      <c r="AU137" s="345"/>
      <c r="AV137" s="200"/>
      <c r="AW137" s="132" t="s">
        <v>181</v>
      </c>
      <c r="AX137" s="195"/>
    </row>
    <row r="138" spans="1:50" ht="39.75" hidden="1" customHeight="1" x14ac:dyDescent="0.15">
      <c r="A138" s="189"/>
      <c r="B138" s="186"/>
      <c r="C138" s="180"/>
      <c r="D138" s="186"/>
      <c r="E138" s="180"/>
      <c r="F138" s="181"/>
      <c r="G138" s="295"/>
      <c r="H138" s="104"/>
      <c r="I138" s="104"/>
      <c r="J138" s="104"/>
      <c r="K138" s="104"/>
      <c r="L138" s="104"/>
      <c r="M138" s="104"/>
      <c r="N138" s="104"/>
      <c r="O138" s="104"/>
      <c r="P138" s="104"/>
      <c r="Q138" s="104"/>
      <c r="R138" s="104"/>
      <c r="S138" s="104"/>
      <c r="T138" s="104"/>
      <c r="U138" s="104"/>
      <c r="V138" s="104"/>
      <c r="W138" s="104"/>
      <c r="X138" s="105"/>
      <c r="Y138" s="201" t="s">
        <v>250</v>
      </c>
      <c r="Z138" s="202"/>
      <c r="AA138" s="203"/>
      <c r="AB138" s="342"/>
      <c r="AC138" s="343"/>
      <c r="AD138" s="344"/>
      <c r="AE138" s="319"/>
      <c r="AF138" s="207"/>
      <c r="AG138" s="207"/>
      <c r="AH138" s="207"/>
      <c r="AI138" s="319"/>
      <c r="AJ138" s="207"/>
      <c r="AK138" s="207"/>
      <c r="AL138" s="207"/>
      <c r="AM138" s="319" t="s">
        <v>561</v>
      </c>
      <c r="AN138" s="207"/>
      <c r="AO138" s="207"/>
      <c r="AP138" s="207"/>
      <c r="AQ138" s="319"/>
      <c r="AR138" s="207"/>
      <c r="AS138" s="207"/>
      <c r="AT138" s="207"/>
      <c r="AU138" s="319"/>
      <c r="AV138" s="207"/>
      <c r="AW138" s="207"/>
      <c r="AX138" s="208"/>
    </row>
    <row r="139" spans="1:50" ht="39.75" hidden="1"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c r="AC139" s="343"/>
      <c r="AD139" s="344"/>
      <c r="AE139" s="319"/>
      <c r="AF139" s="207"/>
      <c r="AG139" s="207"/>
      <c r="AH139" s="207"/>
      <c r="AI139" s="319"/>
      <c r="AJ139" s="207"/>
      <c r="AK139" s="207"/>
      <c r="AL139" s="207"/>
      <c r="AM139" s="319" t="s">
        <v>561</v>
      </c>
      <c r="AN139" s="207"/>
      <c r="AO139" s="207"/>
      <c r="AP139" s="207"/>
      <c r="AQ139" s="319"/>
      <c r="AR139" s="207"/>
      <c r="AS139" s="207"/>
      <c r="AT139" s="207"/>
      <c r="AU139" s="319"/>
      <c r="AV139" s="207"/>
      <c r="AW139" s="207"/>
      <c r="AX139" s="208"/>
    </row>
    <row r="140" spans="1:50" ht="18.75" hidden="1" customHeight="1" x14ac:dyDescent="0.15">
      <c r="A140" s="189"/>
      <c r="B140" s="186"/>
      <c r="C140" s="180"/>
      <c r="D140" s="186"/>
      <c r="E140" s="180"/>
      <c r="F140" s="181"/>
      <c r="G140" s="160" t="s">
        <v>249</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6" t="s">
        <v>251</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236</v>
      </c>
      <c r="AT141" s="133"/>
      <c r="AU141" s="200"/>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6" t="s">
        <v>251</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236</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6" t="s">
        <v>251</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236</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29"/>
      <c r="I152" s="129"/>
      <c r="J152" s="129"/>
      <c r="K152" s="129"/>
      <c r="L152" s="129"/>
      <c r="M152" s="129"/>
      <c r="N152" s="129"/>
      <c r="O152" s="129"/>
      <c r="P152" s="130"/>
      <c r="Q152" s="159" t="s">
        <v>339</v>
      </c>
      <c r="R152" s="129"/>
      <c r="S152" s="129"/>
      <c r="T152" s="129"/>
      <c r="U152" s="129"/>
      <c r="V152" s="129"/>
      <c r="W152" s="129"/>
      <c r="X152" s="129"/>
      <c r="Y152" s="129"/>
      <c r="Z152" s="129"/>
      <c r="AA152" s="129"/>
      <c r="AB152" s="128" t="s">
        <v>340</v>
      </c>
      <c r="AC152" s="129"/>
      <c r="AD152" s="130"/>
      <c r="AE152" s="159" t="s">
        <v>253</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hidden="1"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189"/>
      <c r="B154" s="186"/>
      <c r="C154" s="180"/>
      <c r="D154" s="186"/>
      <c r="E154" s="180"/>
      <c r="F154" s="181"/>
      <c r="G154" s="295"/>
      <c r="H154" s="104"/>
      <c r="I154" s="104"/>
      <c r="J154" s="104"/>
      <c r="K154" s="104"/>
      <c r="L154" s="104"/>
      <c r="M154" s="104"/>
      <c r="N154" s="104"/>
      <c r="O154" s="104"/>
      <c r="P154" s="105"/>
      <c r="Q154" s="320"/>
      <c r="R154" s="104"/>
      <c r="S154" s="104"/>
      <c r="T154" s="104"/>
      <c r="U154" s="104"/>
      <c r="V154" s="104"/>
      <c r="W154" s="104"/>
      <c r="X154" s="104"/>
      <c r="Y154" s="104"/>
      <c r="Z154" s="104"/>
      <c r="AA154" s="292"/>
      <c r="AB154" s="350"/>
      <c r="AC154" s="141"/>
      <c r="AD154" s="141"/>
      <c r="AE154" s="351"/>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3"/>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3"/>
      <c r="AB157" s="142"/>
      <c r="AC157" s="143"/>
      <c r="AD157" s="143"/>
      <c r="AE157" s="320"/>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252</v>
      </c>
      <c r="H159" s="129"/>
      <c r="I159" s="129"/>
      <c r="J159" s="129"/>
      <c r="K159" s="129"/>
      <c r="L159" s="129"/>
      <c r="M159" s="129"/>
      <c r="N159" s="129"/>
      <c r="O159" s="129"/>
      <c r="P159" s="130"/>
      <c r="Q159" s="159"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3"/>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252</v>
      </c>
      <c r="H166" s="129"/>
      <c r="I166" s="129"/>
      <c r="J166" s="129"/>
      <c r="K166" s="129"/>
      <c r="L166" s="129"/>
      <c r="M166" s="129"/>
      <c r="N166" s="129"/>
      <c r="O166" s="129"/>
      <c r="P166" s="130"/>
      <c r="Q166" s="159"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3"/>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252</v>
      </c>
      <c r="H173" s="129"/>
      <c r="I173" s="129"/>
      <c r="J173" s="129"/>
      <c r="K173" s="129"/>
      <c r="L173" s="129"/>
      <c r="M173" s="129"/>
      <c r="N173" s="129"/>
      <c r="O173" s="129"/>
      <c r="P173" s="130"/>
      <c r="Q173" s="159"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3"/>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252</v>
      </c>
      <c r="H180" s="129"/>
      <c r="I180" s="129"/>
      <c r="J180" s="129"/>
      <c r="K180" s="129"/>
      <c r="L180" s="129"/>
      <c r="M180" s="129"/>
      <c r="N180" s="129"/>
      <c r="O180" s="129"/>
      <c r="P180" s="130"/>
      <c r="Q180" s="159"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3"/>
      <c r="AB184" s="142"/>
      <c r="AC184" s="143"/>
      <c r="AD184" s="143"/>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9"/>
      <c r="B188" s="186"/>
      <c r="C188" s="180"/>
      <c r="D188" s="186"/>
      <c r="E188" s="320"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268</v>
      </c>
      <c r="F190" s="170"/>
      <c r="G190" s="32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359"/>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6" t="s">
        <v>251</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c r="AR193" s="199"/>
      <c r="AS193" s="132" t="s">
        <v>236</v>
      </c>
      <c r="AT193" s="133"/>
      <c r="AU193" s="345"/>
      <c r="AV193" s="200"/>
      <c r="AW193" s="132" t="s">
        <v>181</v>
      </c>
      <c r="AX193" s="195"/>
    </row>
    <row r="194" spans="1:50" ht="39.75" hidden="1" customHeight="1" x14ac:dyDescent="0.15">
      <c r="A194" s="189"/>
      <c r="B194" s="186"/>
      <c r="C194" s="180"/>
      <c r="D194" s="186"/>
      <c r="E194" s="180"/>
      <c r="F194" s="181"/>
      <c r="G194" s="295"/>
      <c r="H194" s="104"/>
      <c r="I194" s="104"/>
      <c r="J194" s="104"/>
      <c r="K194" s="104"/>
      <c r="L194" s="104"/>
      <c r="M194" s="104"/>
      <c r="N194" s="104"/>
      <c r="O194" s="104"/>
      <c r="P194" s="104"/>
      <c r="Q194" s="104"/>
      <c r="R194" s="104"/>
      <c r="S194" s="104"/>
      <c r="T194" s="104"/>
      <c r="U194" s="104"/>
      <c r="V194" s="104"/>
      <c r="W194" s="104"/>
      <c r="X194" s="105"/>
      <c r="Y194" s="201" t="s">
        <v>250</v>
      </c>
      <c r="Z194" s="202"/>
      <c r="AA194" s="203"/>
      <c r="AB194" s="342"/>
      <c r="AC194" s="343"/>
      <c r="AD194" s="344"/>
      <c r="AE194" s="319"/>
      <c r="AF194" s="207"/>
      <c r="AG194" s="207"/>
      <c r="AH194" s="207"/>
      <c r="AI194" s="319"/>
      <c r="AJ194" s="207"/>
      <c r="AK194" s="207"/>
      <c r="AL194" s="207"/>
      <c r="AM194" s="319" t="s">
        <v>561</v>
      </c>
      <c r="AN194" s="207"/>
      <c r="AO194" s="207"/>
      <c r="AP194" s="207"/>
      <c r="AQ194" s="319"/>
      <c r="AR194" s="207"/>
      <c r="AS194" s="207"/>
      <c r="AT194" s="207"/>
      <c r="AU194" s="319"/>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c r="AC195" s="343"/>
      <c r="AD195" s="344"/>
      <c r="AE195" s="319" t="s">
        <v>564</v>
      </c>
      <c r="AF195" s="207"/>
      <c r="AG195" s="207"/>
      <c r="AH195" s="207"/>
      <c r="AI195" s="319"/>
      <c r="AJ195" s="207"/>
      <c r="AK195" s="207"/>
      <c r="AL195" s="207"/>
      <c r="AM195" s="319" t="s">
        <v>561</v>
      </c>
      <c r="AN195" s="207"/>
      <c r="AO195" s="207"/>
      <c r="AP195" s="207"/>
      <c r="AQ195" s="319" t="s">
        <v>564</v>
      </c>
      <c r="AR195" s="207"/>
      <c r="AS195" s="207"/>
      <c r="AT195" s="207"/>
      <c r="AU195" s="319" t="s">
        <v>564</v>
      </c>
      <c r="AV195" s="207"/>
      <c r="AW195" s="207"/>
      <c r="AX195" s="208"/>
    </row>
    <row r="196" spans="1:50" ht="18.75" hidden="1" customHeight="1" x14ac:dyDescent="0.15">
      <c r="A196" s="189"/>
      <c r="B196" s="186"/>
      <c r="C196" s="180"/>
      <c r="D196" s="186"/>
      <c r="E196" s="180"/>
      <c r="F196" s="181"/>
      <c r="G196" s="160" t="s">
        <v>249</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6" t="s">
        <v>251</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c r="AR197" s="199"/>
      <c r="AS197" s="132" t="s">
        <v>236</v>
      </c>
      <c r="AT197" s="133"/>
      <c r="AU197" s="345"/>
      <c r="AV197" s="200"/>
      <c r="AW197" s="132" t="s">
        <v>181</v>
      </c>
      <c r="AX197" s="195"/>
    </row>
    <row r="198" spans="1:50" ht="39.75" hidden="1" customHeight="1" x14ac:dyDescent="0.15">
      <c r="A198" s="189"/>
      <c r="B198" s="186"/>
      <c r="C198" s="180"/>
      <c r="D198" s="186"/>
      <c r="E198" s="180"/>
      <c r="F198" s="181"/>
      <c r="G198" s="295"/>
      <c r="H198" s="104"/>
      <c r="I198" s="104"/>
      <c r="J198" s="104"/>
      <c r="K198" s="104"/>
      <c r="L198" s="104"/>
      <c r="M198" s="104"/>
      <c r="N198" s="104"/>
      <c r="O198" s="104"/>
      <c r="P198" s="104"/>
      <c r="Q198" s="104"/>
      <c r="R198" s="104"/>
      <c r="S198" s="104"/>
      <c r="T198" s="104"/>
      <c r="U198" s="104"/>
      <c r="V198" s="104"/>
      <c r="W198" s="104"/>
      <c r="X198" s="105"/>
      <c r="Y198" s="201" t="s">
        <v>250</v>
      </c>
      <c r="Z198" s="202"/>
      <c r="AA198" s="203"/>
      <c r="AB198" s="342"/>
      <c r="AC198" s="343"/>
      <c r="AD198" s="344"/>
      <c r="AE198" s="319"/>
      <c r="AF198" s="207"/>
      <c r="AG198" s="207"/>
      <c r="AH198" s="207"/>
      <c r="AI198" s="319"/>
      <c r="AJ198" s="207"/>
      <c r="AK198" s="207"/>
      <c r="AL198" s="207"/>
      <c r="AM198" s="319" t="s">
        <v>561</v>
      </c>
      <c r="AN198" s="207"/>
      <c r="AO198" s="207"/>
      <c r="AP198" s="207"/>
      <c r="AQ198" s="319"/>
      <c r="AR198" s="207"/>
      <c r="AS198" s="207"/>
      <c r="AT198" s="207"/>
      <c r="AU198" s="319"/>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c r="AC199" s="343"/>
      <c r="AD199" s="344"/>
      <c r="AE199" s="319"/>
      <c r="AF199" s="207"/>
      <c r="AG199" s="207"/>
      <c r="AH199" s="207"/>
      <c r="AI199" s="319"/>
      <c r="AJ199" s="207"/>
      <c r="AK199" s="207"/>
      <c r="AL199" s="207"/>
      <c r="AM199" s="319" t="s">
        <v>561</v>
      </c>
      <c r="AN199" s="207"/>
      <c r="AO199" s="207"/>
      <c r="AP199" s="207"/>
      <c r="AQ199" s="319"/>
      <c r="AR199" s="207"/>
      <c r="AS199" s="207"/>
      <c r="AT199" s="207"/>
      <c r="AU199" s="319"/>
      <c r="AV199" s="207"/>
      <c r="AW199" s="207"/>
      <c r="AX199" s="208"/>
    </row>
    <row r="200" spans="1:50" ht="18.75" hidden="1" customHeight="1" x14ac:dyDescent="0.15">
      <c r="A200" s="189"/>
      <c r="B200" s="186"/>
      <c r="C200" s="180"/>
      <c r="D200" s="186"/>
      <c r="E200" s="180"/>
      <c r="F200" s="181"/>
      <c r="G200" s="160" t="s">
        <v>249</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6" t="s">
        <v>251</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236</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6" t="s">
        <v>251</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236</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6" t="s">
        <v>251</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236</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29"/>
      <c r="I212" s="129"/>
      <c r="J212" s="129"/>
      <c r="K212" s="129"/>
      <c r="L212" s="129"/>
      <c r="M212" s="129"/>
      <c r="N212" s="129"/>
      <c r="O212" s="129"/>
      <c r="P212" s="130"/>
      <c r="Q212" s="159" t="s">
        <v>339</v>
      </c>
      <c r="R212" s="129"/>
      <c r="S212" s="129"/>
      <c r="T212" s="129"/>
      <c r="U212" s="129"/>
      <c r="V212" s="129"/>
      <c r="W212" s="129"/>
      <c r="X212" s="129"/>
      <c r="Y212" s="129"/>
      <c r="Z212" s="129"/>
      <c r="AA212" s="129"/>
      <c r="AB212" s="128" t="s">
        <v>340</v>
      </c>
      <c r="AC212" s="129"/>
      <c r="AD212" s="130"/>
      <c r="AE212" s="159" t="s">
        <v>253</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5"/>
      <c r="H214" s="104"/>
      <c r="I214" s="104"/>
      <c r="J214" s="104"/>
      <c r="K214" s="104"/>
      <c r="L214" s="104"/>
      <c r="M214" s="104"/>
      <c r="N214" s="104"/>
      <c r="O214" s="104"/>
      <c r="P214" s="105"/>
      <c r="Q214" s="156"/>
      <c r="R214" s="113"/>
      <c r="S214" s="113"/>
      <c r="T214" s="113"/>
      <c r="U214" s="113"/>
      <c r="V214" s="113"/>
      <c r="W214" s="113"/>
      <c r="X214" s="113"/>
      <c r="Y214" s="113"/>
      <c r="Z214" s="113"/>
      <c r="AA214" s="114"/>
      <c r="AB214" s="350"/>
      <c r="AC214" s="141"/>
      <c r="AD214" s="141"/>
      <c r="AE214" s="351"/>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0"/>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252</v>
      </c>
      <c r="H219" s="129"/>
      <c r="I219" s="129"/>
      <c r="J219" s="129"/>
      <c r="K219" s="129"/>
      <c r="L219" s="129"/>
      <c r="M219" s="129"/>
      <c r="N219" s="129"/>
      <c r="O219" s="129"/>
      <c r="P219" s="130"/>
      <c r="Q219" s="159"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252</v>
      </c>
      <c r="H226" s="129"/>
      <c r="I226" s="129"/>
      <c r="J226" s="129"/>
      <c r="K226" s="129"/>
      <c r="L226" s="129"/>
      <c r="M226" s="129"/>
      <c r="N226" s="129"/>
      <c r="O226" s="129"/>
      <c r="P226" s="130"/>
      <c r="Q226" s="159"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252</v>
      </c>
      <c r="H233" s="129"/>
      <c r="I233" s="129"/>
      <c r="J233" s="129"/>
      <c r="K233" s="129"/>
      <c r="L233" s="129"/>
      <c r="M233" s="129"/>
      <c r="N233" s="129"/>
      <c r="O233" s="129"/>
      <c r="P233" s="130"/>
      <c r="Q233" s="159"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252</v>
      </c>
      <c r="H240" s="129"/>
      <c r="I240" s="129"/>
      <c r="J240" s="129"/>
      <c r="K240" s="129"/>
      <c r="L240" s="129"/>
      <c r="M240" s="129"/>
      <c r="N240" s="129"/>
      <c r="O240" s="129"/>
      <c r="P240" s="130"/>
      <c r="Q240" s="159"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320" t="s">
        <v>608</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x14ac:dyDescent="0.15">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6" t="s">
        <v>251</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236</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6" t="s">
        <v>251</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236</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6" t="s">
        <v>251</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236</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394</v>
      </c>
      <c r="AF264" s="154"/>
      <c r="AG264" s="154"/>
      <c r="AH264" s="154"/>
      <c r="AI264" s="154" t="s">
        <v>392</v>
      </c>
      <c r="AJ264" s="154"/>
      <c r="AK264" s="154"/>
      <c r="AL264" s="154"/>
      <c r="AM264" s="154" t="s">
        <v>421</v>
      </c>
      <c r="AN264" s="154"/>
      <c r="AO264" s="154"/>
      <c r="AP264" s="150"/>
      <c r="AQ264" s="159" t="s">
        <v>235</v>
      </c>
      <c r="AR264" s="129"/>
      <c r="AS264" s="129"/>
      <c r="AT264" s="130"/>
      <c r="AU264" s="135" t="s">
        <v>251</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236</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6" t="s">
        <v>251</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236</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29"/>
      <c r="I272" s="129"/>
      <c r="J272" s="129"/>
      <c r="K272" s="129"/>
      <c r="L272" s="129"/>
      <c r="M272" s="129"/>
      <c r="N272" s="129"/>
      <c r="O272" s="129"/>
      <c r="P272" s="130"/>
      <c r="Q272" s="159" t="s">
        <v>339</v>
      </c>
      <c r="R272" s="129"/>
      <c r="S272" s="129"/>
      <c r="T272" s="129"/>
      <c r="U272" s="129"/>
      <c r="V272" s="129"/>
      <c r="W272" s="129"/>
      <c r="X272" s="129"/>
      <c r="Y272" s="129"/>
      <c r="Z272" s="129"/>
      <c r="AA272" s="129"/>
      <c r="AB272" s="128" t="s">
        <v>340</v>
      </c>
      <c r="AC272" s="129"/>
      <c r="AD272" s="130"/>
      <c r="AE272" s="159" t="s">
        <v>253</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252</v>
      </c>
      <c r="H279" s="129"/>
      <c r="I279" s="129"/>
      <c r="J279" s="129"/>
      <c r="K279" s="129"/>
      <c r="L279" s="129"/>
      <c r="M279" s="129"/>
      <c r="N279" s="129"/>
      <c r="O279" s="129"/>
      <c r="P279" s="130"/>
      <c r="Q279" s="159"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252</v>
      </c>
      <c r="H286" s="129"/>
      <c r="I286" s="129"/>
      <c r="J286" s="129"/>
      <c r="K286" s="129"/>
      <c r="L286" s="129"/>
      <c r="M286" s="129"/>
      <c r="N286" s="129"/>
      <c r="O286" s="129"/>
      <c r="P286" s="130"/>
      <c r="Q286" s="159"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252</v>
      </c>
      <c r="H293" s="129"/>
      <c r="I293" s="129"/>
      <c r="J293" s="129"/>
      <c r="K293" s="129"/>
      <c r="L293" s="129"/>
      <c r="M293" s="129"/>
      <c r="N293" s="129"/>
      <c r="O293" s="129"/>
      <c r="P293" s="130"/>
      <c r="Q293" s="159"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252</v>
      </c>
      <c r="H300" s="129"/>
      <c r="I300" s="129"/>
      <c r="J300" s="129"/>
      <c r="K300" s="129"/>
      <c r="L300" s="129"/>
      <c r="M300" s="129"/>
      <c r="N300" s="129"/>
      <c r="O300" s="129"/>
      <c r="P300" s="130"/>
      <c r="Q300" s="159"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6" t="s">
        <v>251</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236</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6" t="s">
        <v>251</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236</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6" t="s">
        <v>251</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236</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6" t="s">
        <v>251</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236</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6" t="s">
        <v>251</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236</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29"/>
      <c r="I332" s="129"/>
      <c r="J332" s="129"/>
      <c r="K332" s="129"/>
      <c r="L332" s="129"/>
      <c r="M332" s="129"/>
      <c r="N332" s="129"/>
      <c r="O332" s="129"/>
      <c r="P332" s="130"/>
      <c r="Q332" s="159" t="s">
        <v>339</v>
      </c>
      <c r="R332" s="129"/>
      <c r="S332" s="129"/>
      <c r="T332" s="129"/>
      <c r="U332" s="129"/>
      <c r="V332" s="129"/>
      <c r="W332" s="129"/>
      <c r="X332" s="129"/>
      <c r="Y332" s="129"/>
      <c r="Z332" s="129"/>
      <c r="AA332" s="129"/>
      <c r="AB332" s="128" t="s">
        <v>340</v>
      </c>
      <c r="AC332" s="129"/>
      <c r="AD332" s="130"/>
      <c r="AE332" s="159" t="s">
        <v>253</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252</v>
      </c>
      <c r="H339" s="129"/>
      <c r="I339" s="129"/>
      <c r="J339" s="129"/>
      <c r="K339" s="129"/>
      <c r="L339" s="129"/>
      <c r="M339" s="129"/>
      <c r="N339" s="129"/>
      <c r="O339" s="129"/>
      <c r="P339" s="130"/>
      <c r="Q339" s="159"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252</v>
      </c>
      <c r="H346" s="129"/>
      <c r="I346" s="129"/>
      <c r="J346" s="129"/>
      <c r="K346" s="129"/>
      <c r="L346" s="129"/>
      <c r="M346" s="129"/>
      <c r="N346" s="129"/>
      <c r="O346" s="129"/>
      <c r="P346" s="130"/>
      <c r="Q346" s="159"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252</v>
      </c>
      <c r="H353" s="129"/>
      <c r="I353" s="129"/>
      <c r="J353" s="129"/>
      <c r="K353" s="129"/>
      <c r="L353" s="129"/>
      <c r="M353" s="129"/>
      <c r="N353" s="129"/>
      <c r="O353" s="129"/>
      <c r="P353" s="130"/>
      <c r="Q353" s="159"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252</v>
      </c>
      <c r="H360" s="129"/>
      <c r="I360" s="129"/>
      <c r="J360" s="129"/>
      <c r="K360" s="129"/>
      <c r="L360" s="129"/>
      <c r="M360" s="129"/>
      <c r="N360" s="129"/>
      <c r="O360" s="129"/>
      <c r="P360" s="130"/>
      <c r="Q360" s="159"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6" t="s">
        <v>251</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236</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6" t="s">
        <v>251</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236</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6" t="s">
        <v>251</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236</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6" t="s">
        <v>251</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236</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6" t="s">
        <v>251</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236</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29"/>
      <c r="I392" s="129"/>
      <c r="J392" s="129"/>
      <c r="K392" s="129"/>
      <c r="L392" s="129"/>
      <c r="M392" s="129"/>
      <c r="N392" s="129"/>
      <c r="O392" s="129"/>
      <c r="P392" s="130"/>
      <c r="Q392" s="159" t="s">
        <v>339</v>
      </c>
      <c r="R392" s="129"/>
      <c r="S392" s="129"/>
      <c r="T392" s="129"/>
      <c r="U392" s="129"/>
      <c r="V392" s="129"/>
      <c r="W392" s="129"/>
      <c r="X392" s="129"/>
      <c r="Y392" s="129"/>
      <c r="Z392" s="129"/>
      <c r="AA392" s="129"/>
      <c r="AB392" s="128" t="s">
        <v>340</v>
      </c>
      <c r="AC392" s="129"/>
      <c r="AD392" s="130"/>
      <c r="AE392" s="159" t="s">
        <v>253</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252</v>
      </c>
      <c r="H399" s="129"/>
      <c r="I399" s="129"/>
      <c r="J399" s="129"/>
      <c r="K399" s="129"/>
      <c r="L399" s="129"/>
      <c r="M399" s="129"/>
      <c r="N399" s="129"/>
      <c r="O399" s="129"/>
      <c r="P399" s="130"/>
      <c r="Q399" s="159"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252</v>
      </c>
      <c r="H406" s="129"/>
      <c r="I406" s="129"/>
      <c r="J406" s="129"/>
      <c r="K406" s="129"/>
      <c r="L406" s="129"/>
      <c r="M406" s="129"/>
      <c r="N406" s="129"/>
      <c r="O406" s="129"/>
      <c r="P406" s="130"/>
      <c r="Q406" s="159"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252</v>
      </c>
      <c r="H413" s="129"/>
      <c r="I413" s="129"/>
      <c r="J413" s="129"/>
      <c r="K413" s="129"/>
      <c r="L413" s="129"/>
      <c r="M413" s="129"/>
      <c r="N413" s="129"/>
      <c r="O413" s="129"/>
      <c r="P413" s="130"/>
      <c r="Q413" s="159"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252</v>
      </c>
      <c r="H420" s="129"/>
      <c r="I420" s="129"/>
      <c r="J420" s="129"/>
      <c r="K420" s="129"/>
      <c r="L420" s="129"/>
      <c r="M420" s="129"/>
      <c r="N420" s="129"/>
      <c r="O420" s="129"/>
      <c r="P420" s="130"/>
      <c r="Q420" s="159"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9"/>
      <c r="B430" s="186"/>
      <c r="C430" s="178" t="s">
        <v>424</v>
      </c>
      <c r="D430" s="960"/>
      <c r="E430" s="174" t="s">
        <v>402</v>
      </c>
      <c r="F430" s="925"/>
      <c r="G430" s="926" t="s">
        <v>255</v>
      </c>
      <c r="H430" s="122"/>
      <c r="I430" s="122"/>
      <c r="J430" s="927" t="s">
        <v>559</v>
      </c>
      <c r="K430" s="928"/>
      <c r="L430" s="928"/>
      <c r="M430" s="928"/>
      <c r="N430" s="928"/>
      <c r="O430" s="928"/>
      <c r="P430" s="928"/>
      <c r="Q430" s="928"/>
      <c r="R430" s="928"/>
      <c r="S430" s="928"/>
      <c r="T430" s="929"/>
      <c r="U430" s="930" t="s">
        <v>559</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31"/>
    </row>
    <row r="431" spans="1:50" ht="18.75" customHeight="1" x14ac:dyDescent="0.15">
      <c r="A431" s="189"/>
      <c r="B431" s="186"/>
      <c r="C431" s="180"/>
      <c r="D431" s="186"/>
      <c r="E431" s="354" t="s">
        <v>244</v>
      </c>
      <c r="F431" s="355"/>
      <c r="G431" s="356" t="s">
        <v>241</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243</v>
      </c>
      <c r="AF431" s="347"/>
      <c r="AG431" s="347"/>
      <c r="AH431" s="348"/>
      <c r="AI431" s="349" t="s">
        <v>415</v>
      </c>
      <c r="AJ431" s="349"/>
      <c r="AK431" s="349"/>
      <c r="AL431" s="159"/>
      <c r="AM431" s="349" t="s">
        <v>428</v>
      </c>
      <c r="AN431" s="349"/>
      <c r="AO431" s="349"/>
      <c r="AP431" s="159"/>
      <c r="AQ431" s="159" t="s">
        <v>235</v>
      </c>
      <c r="AR431" s="129"/>
      <c r="AS431" s="129"/>
      <c r="AT431" s="130"/>
      <c r="AU431" s="135" t="s">
        <v>134</v>
      </c>
      <c r="AV431" s="135"/>
      <c r="AW431" s="135"/>
      <c r="AX431" s="136"/>
    </row>
    <row r="432" spans="1:50" ht="18.75"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t="s">
        <v>576</v>
      </c>
      <c r="AF432" s="200"/>
      <c r="AG432" s="132" t="s">
        <v>236</v>
      </c>
      <c r="AH432" s="133"/>
      <c r="AI432" s="155"/>
      <c r="AJ432" s="155"/>
      <c r="AK432" s="155"/>
      <c r="AL432" s="153"/>
      <c r="AM432" s="155"/>
      <c r="AN432" s="155"/>
      <c r="AO432" s="155"/>
      <c r="AP432" s="153"/>
      <c r="AQ432" s="613" t="s">
        <v>559</v>
      </c>
      <c r="AR432" s="200"/>
      <c r="AS432" s="132" t="s">
        <v>236</v>
      </c>
      <c r="AT432" s="133"/>
      <c r="AU432" s="613" t="s">
        <v>559</v>
      </c>
      <c r="AV432" s="200"/>
      <c r="AW432" s="132" t="s">
        <v>181</v>
      </c>
      <c r="AX432" s="195"/>
    </row>
    <row r="433" spans="1:50" ht="23.25" customHeight="1" x14ac:dyDescent="0.15">
      <c r="A433" s="189"/>
      <c r="B433" s="186"/>
      <c r="C433" s="180"/>
      <c r="D433" s="186"/>
      <c r="E433" s="354"/>
      <c r="F433" s="355"/>
      <c r="G433" s="295" t="s">
        <v>559</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10" t="s">
        <v>596</v>
      </c>
      <c r="AC433" s="213"/>
      <c r="AD433" s="213"/>
      <c r="AE433" s="416" t="s">
        <v>559</v>
      </c>
      <c r="AF433" s="207"/>
      <c r="AG433" s="207"/>
      <c r="AH433" s="207"/>
      <c r="AI433" s="416" t="s">
        <v>559</v>
      </c>
      <c r="AJ433" s="207"/>
      <c r="AK433" s="207"/>
      <c r="AL433" s="207"/>
      <c r="AM433" s="416" t="s">
        <v>561</v>
      </c>
      <c r="AN433" s="207"/>
      <c r="AO433" s="207"/>
      <c r="AP433" s="207"/>
      <c r="AQ433" s="416" t="s">
        <v>559</v>
      </c>
      <c r="AR433" s="207"/>
      <c r="AS433" s="207"/>
      <c r="AT433" s="353"/>
      <c r="AU433" s="417" t="s">
        <v>559</v>
      </c>
      <c r="AV433" s="207"/>
      <c r="AW433" s="207"/>
      <c r="AX433" s="208"/>
    </row>
    <row r="434" spans="1:50" ht="23.25"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10" t="s">
        <v>559</v>
      </c>
      <c r="AC434" s="213"/>
      <c r="AD434" s="213"/>
      <c r="AE434" s="416" t="s">
        <v>559</v>
      </c>
      <c r="AF434" s="207"/>
      <c r="AG434" s="207"/>
      <c r="AH434" s="207"/>
      <c r="AI434" s="416" t="s">
        <v>559</v>
      </c>
      <c r="AJ434" s="207"/>
      <c r="AK434" s="207"/>
      <c r="AL434" s="207"/>
      <c r="AM434" s="416" t="s">
        <v>561</v>
      </c>
      <c r="AN434" s="207"/>
      <c r="AO434" s="207"/>
      <c r="AP434" s="207"/>
      <c r="AQ434" s="416" t="s">
        <v>559</v>
      </c>
      <c r="AR434" s="207"/>
      <c r="AS434" s="207"/>
      <c r="AT434" s="353"/>
      <c r="AU434" s="417" t="s">
        <v>576</v>
      </c>
      <c r="AV434" s="207"/>
      <c r="AW434" s="207"/>
      <c r="AX434" s="208"/>
    </row>
    <row r="435" spans="1:50" ht="23.25"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602" t="s">
        <v>182</v>
      </c>
      <c r="AC435" s="602"/>
      <c r="AD435" s="602"/>
      <c r="AE435" s="416" t="s">
        <v>559</v>
      </c>
      <c r="AF435" s="207"/>
      <c r="AG435" s="207"/>
      <c r="AH435" s="207"/>
      <c r="AI435" s="416" t="s">
        <v>596</v>
      </c>
      <c r="AJ435" s="207"/>
      <c r="AK435" s="207"/>
      <c r="AL435" s="207"/>
      <c r="AM435" s="416" t="s">
        <v>561</v>
      </c>
      <c r="AN435" s="207"/>
      <c r="AO435" s="207"/>
      <c r="AP435" s="207"/>
      <c r="AQ435" s="416" t="s">
        <v>559</v>
      </c>
      <c r="AR435" s="207"/>
      <c r="AS435" s="207"/>
      <c r="AT435" s="353"/>
      <c r="AU435" s="417" t="s">
        <v>559</v>
      </c>
      <c r="AV435" s="207"/>
      <c r="AW435" s="207"/>
      <c r="AX435" s="208"/>
    </row>
    <row r="436" spans="1:50" ht="18.75" hidden="1" customHeight="1" x14ac:dyDescent="0.15">
      <c r="A436" s="189"/>
      <c r="B436" s="186"/>
      <c r="C436" s="180"/>
      <c r="D436" s="186"/>
      <c r="E436" s="354" t="s">
        <v>244</v>
      </c>
      <c r="F436" s="355"/>
      <c r="G436" s="356" t="s">
        <v>241</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243</v>
      </c>
      <c r="AF436" s="347"/>
      <c r="AG436" s="347"/>
      <c r="AH436" s="348"/>
      <c r="AI436" s="349" t="s">
        <v>415</v>
      </c>
      <c r="AJ436" s="349"/>
      <c r="AK436" s="349"/>
      <c r="AL436" s="159"/>
      <c r="AM436" s="349" t="s">
        <v>428</v>
      </c>
      <c r="AN436" s="349"/>
      <c r="AO436" s="349"/>
      <c r="AP436" s="159"/>
      <c r="AQ436" s="159" t="s">
        <v>235</v>
      </c>
      <c r="AR436" s="129"/>
      <c r="AS436" s="129"/>
      <c r="AT436" s="130"/>
      <c r="AU436" s="135" t="s">
        <v>134</v>
      </c>
      <c r="AV436" s="135"/>
      <c r="AW436" s="135"/>
      <c r="AX436" s="136"/>
    </row>
    <row r="437" spans="1:50" ht="18.7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236</v>
      </c>
      <c r="AH437" s="133"/>
      <c r="AI437" s="155"/>
      <c r="AJ437" s="155"/>
      <c r="AK437" s="155"/>
      <c r="AL437" s="153"/>
      <c r="AM437" s="155"/>
      <c r="AN437" s="155"/>
      <c r="AO437" s="155"/>
      <c r="AP437" s="153"/>
      <c r="AQ437" s="770"/>
      <c r="AR437" s="200"/>
      <c r="AS437" s="132" t="s">
        <v>236</v>
      </c>
      <c r="AT437" s="133"/>
      <c r="AU437" s="200"/>
      <c r="AV437" s="200"/>
      <c r="AW437" s="132" t="s">
        <v>181</v>
      </c>
      <c r="AX437" s="195"/>
    </row>
    <row r="438" spans="1:50" ht="23.25" hidden="1" customHeight="1" x14ac:dyDescent="0.15">
      <c r="A438" s="189"/>
      <c r="B438" s="186"/>
      <c r="C438" s="180"/>
      <c r="D438" s="186"/>
      <c r="E438" s="354"/>
      <c r="F438" s="355"/>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2"/>
      <c r="AF438" s="207"/>
      <c r="AG438" s="207"/>
      <c r="AH438" s="207"/>
      <c r="AI438" s="352"/>
      <c r="AJ438" s="207"/>
      <c r="AK438" s="207"/>
      <c r="AL438" s="207"/>
      <c r="AM438" s="352"/>
      <c r="AN438" s="207"/>
      <c r="AO438" s="207"/>
      <c r="AP438" s="353"/>
      <c r="AQ438" s="352"/>
      <c r="AR438" s="207"/>
      <c r="AS438" s="207"/>
      <c r="AT438" s="353"/>
      <c r="AU438" s="207"/>
      <c r="AV438" s="207"/>
      <c r="AW438" s="207"/>
      <c r="AX438" s="208"/>
    </row>
    <row r="439" spans="1:50" ht="23.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2"/>
      <c r="AF439" s="207"/>
      <c r="AG439" s="207"/>
      <c r="AH439" s="353"/>
      <c r="AI439" s="352"/>
      <c r="AJ439" s="207"/>
      <c r="AK439" s="207"/>
      <c r="AL439" s="207"/>
      <c r="AM439" s="352"/>
      <c r="AN439" s="207"/>
      <c r="AO439" s="207"/>
      <c r="AP439" s="353"/>
      <c r="AQ439" s="352"/>
      <c r="AR439" s="207"/>
      <c r="AS439" s="207"/>
      <c r="AT439" s="353"/>
      <c r="AU439" s="207"/>
      <c r="AV439" s="207"/>
      <c r="AW439" s="207"/>
      <c r="AX439" s="208"/>
    </row>
    <row r="440" spans="1:50" ht="23.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602" t="s">
        <v>182</v>
      </c>
      <c r="AC440" s="602"/>
      <c r="AD440" s="602"/>
      <c r="AE440" s="352"/>
      <c r="AF440" s="207"/>
      <c r="AG440" s="207"/>
      <c r="AH440" s="353"/>
      <c r="AI440" s="352"/>
      <c r="AJ440" s="207"/>
      <c r="AK440" s="207"/>
      <c r="AL440" s="207"/>
      <c r="AM440" s="352"/>
      <c r="AN440" s="207"/>
      <c r="AO440" s="207"/>
      <c r="AP440" s="353"/>
      <c r="AQ440" s="352"/>
      <c r="AR440" s="207"/>
      <c r="AS440" s="207"/>
      <c r="AT440" s="353"/>
      <c r="AU440" s="207"/>
      <c r="AV440" s="207"/>
      <c r="AW440" s="207"/>
      <c r="AX440" s="208"/>
    </row>
    <row r="441" spans="1:50" ht="18.75" hidden="1" customHeight="1" x14ac:dyDescent="0.15">
      <c r="A441" s="189"/>
      <c r="B441" s="186"/>
      <c r="C441" s="180"/>
      <c r="D441" s="186"/>
      <c r="E441" s="354" t="s">
        <v>244</v>
      </c>
      <c r="F441" s="355"/>
      <c r="G441" s="356" t="s">
        <v>241</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243</v>
      </c>
      <c r="AF441" s="347"/>
      <c r="AG441" s="347"/>
      <c r="AH441" s="348"/>
      <c r="AI441" s="349" t="s">
        <v>415</v>
      </c>
      <c r="AJ441" s="349"/>
      <c r="AK441" s="349"/>
      <c r="AL441" s="159"/>
      <c r="AM441" s="349" t="s">
        <v>428</v>
      </c>
      <c r="AN441" s="349"/>
      <c r="AO441" s="349"/>
      <c r="AP441" s="159"/>
      <c r="AQ441" s="159" t="s">
        <v>235</v>
      </c>
      <c r="AR441" s="129"/>
      <c r="AS441" s="129"/>
      <c r="AT441" s="130"/>
      <c r="AU441" s="135" t="s">
        <v>134</v>
      </c>
      <c r="AV441" s="135"/>
      <c r="AW441" s="135"/>
      <c r="AX441" s="136"/>
    </row>
    <row r="442" spans="1:50" ht="18.7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236</v>
      </c>
      <c r="AH442" s="133"/>
      <c r="AI442" s="155"/>
      <c r="AJ442" s="155"/>
      <c r="AK442" s="155"/>
      <c r="AL442" s="153"/>
      <c r="AM442" s="155"/>
      <c r="AN442" s="155"/>
      <c r="AO442" s="155"/>
      <c r="AP442" s="153"/>
      <c r="AQ442" s="770"/>
      <c r="AR442" s="200"/>
      <c r="AS442" s="132" t="s">
        <v>236</v>
      </c>
      <c r="AT442" s="133"/>
      <c r="AU442" s="200"/>
      <c r="AV442" s="200"/>
      <c r="AW442" s="132" t="s">
        <v>181</v>
      </c>
      <c r="AX442" s="195"/>
    </row>
    <row r="443" spans="1:50" ht="23.25" hidden="1" customHeight="1" x14ac:dyDescent="0.15">
      <c r="A443" s="189"/>
      <c r="B443" s="186"/>
      <c r="C443" s="180"/>
      <c r="D443" s="186"/>
      <c r="E443" s="354"/>
      <c r="F443" s="355"/>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2"/>
      <c r="AF443" s="207"/>
      <c r="AG443" s="207"/>
      <c r="AH443" s="207"/>
      <c r="AI443" s="352"/>
      <c r="AJ443" s="207"/>
      <c r="AK443" s="207"/>
      <c r="AL443" s="207"/>
      <c r="AM443" s="352"/>
      <c r="AN443" s="207"/>
      <c r="AO443" s="207"/>
      <c r="AP443" s="353"/>
      <c r="AQ443" s="352"/>
      <c r="AR443" s="207"/>
      <c r="AS443" s="207"/>
      <c r="AT443" s="353"/>
      <c r="AU443" s="207"/>
      <c r="AV443" s="207"/>
      <c r="AW443" s="207"/>
      <c r="AX443" s="208"/>
    </row>
    <row r="444" spans="1:50" ht="23.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2"/>
      <c r="AF444" s="207"/>
      <c r="AG444" s="207"/>
      <c r="AH444" s="353"/>
      <c r="AI444" s="352"/>
      <c r="AJ444" s="207"/>
      <c r="AK444" s="207"/>
      <c r="AL444" s="207"/>
      <c r="AM444" s="352"/>
      <c r="AN444" s="207"/>
      <c r="AO444" s="207"/>
      <c r="AP444" s="353"/>
      <c r="AQ444" s="352"/>
      <c r="AR444" s="207"/>
      <c r="AS444" s="207"/>
      <c r="AT444" s="353"/>
      <c r="AU444" s="207"/>
      <c r="AV444" s="207"/>
      <c r="AW444" s="207"/>
      <c r="AX444" s="208"/>
    </row>
    <row r="445" spans="1:50" ht="23.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602" t="s">
        <v>182</v>
      </c>
      <c r="AC445" s="602"/>
      <c r="AD445" s="602"/>
      <c r="AE445" s="352"/>
      <c r="AF445" s="207"/>
      <c r="AG445" s="207"/>
      <c r="AH445" s="353"/>
      <c r="AI445" s="352"/>
      <c r="AJ445" s="207"/>
      <c r="AK445" s="207"/>
      <c r="AL445" s="207"/>
      <c r="AM445" s="352"/>
      <c r="AN445" s="207"/>
      <c r="AO445" s="207"/>
      <c r="AP445" s="353"/>
      <c r="AQ445" s="352"/>
      <c r="AR445" s="207"/>
      <c r="AS445" s="207"/>
      <c r="AT445" s="353"/>
      <c r="AU445" s="207"/>
      <c r="AV445" s="207"/>
      <c r="AW445" s="207"/>
      <c r="AX445" s="208"/>
    </row>
    <row r="446" spans="1:50" ht="18.75" hidden="1" customHeight="1" x14ac:dyDescent="0.15">
      <c r="A446" s="189"/>
      <c r="B446" s="186"/>
      <c r="C446" s="180"/>
      <c r="D446" s="186"/>
      <c r="E446" s="354" t="s">
        <v>244</v>
      </c>
      <c r="F446" s="355"/>
      <c r="G446" s="356" t="s">
        <v>241</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243</v>
      </c>
      <c r="AF446" s="347"/>
      <c r="AG446" s="347"/>
      <c r="AH446" s="348"/>
      <c r="AI446" s="349" t="s">
        <v>415</v>
      </c>
      <c r="AJ446" s="349"/>
      <c r="AK446" s="349"/>
      <c r="AL446" s="159"/>
      <c r="AM446" s="349" t="s">
        <v>428</v>
      </c>
      <c r="AN446" s="349"/>
      <c r="AO446" s="349"/>
      <c r="AP446" s="159"/>
      <c r="AQ446" s="159" t="s">
        <v>235</v>
      </c>
      <c r="AR446" s="129"/>
      <c r="AS446" s="129"/>
      <c r="AT446" s="130"/>
      <c r="AU446" s="135" t="s">
        <v>134</v>
      </c>
      <c r="AV446" s="135"/>
      <c r="AW446" s="135"/>
      <c r="AX446" s="136"/>
    </row>
    <row r="447" spans="1:50" ht="18.7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236</v>
      </c>
      <c r="AH447" s="133"/>
      <c r="AI447" s="155"/>
      <c r="AJ447" s="155"/>
      <c r="AK447" s="155"/>
      <c r="AL447" s="153"/>
      <c r="AM447" s="155"/>
      <c r="AN447" s="155"/>
      <c r="AO447" s="155"/>
      <c r="AP447" s="153"/>
      <c r="AQ447" s="770"/>
      <c r="AR447" s="200"/>
      <c r="AS447" s="132" t="s">
        <v>236</v>
      </c>
      <c r="AT447" s="133"/>
      <c r="AU447" s="200"/>
      <c r="AV447" s="200"/>
      <c r="AW447" s="132" t="s">
        <v>181</v>
      </c>
      <c r="AX447" s="195"/>
    </row>
    <row r="448" spans="1:50" ht="23.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3.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3.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602" t="s">
        <v>182</v>
      </c>
      <c r="AC450" s="602"/>
      <c r="AD450" s="602"/>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18.75" hidden="1" customHeight="1" x14ac:dyDescent="0.15">
      <c r="A451" s="189"/>
      <c r="B451" s="186"/>
      <c r="C451" s="180"/>
      <c r="D451" s="186"/>
      <c r="E451" s="354" t="s">
        <v>244</v>
      </c>
      <c r="F451" s="355"/>
      <c r="G451" s="356" t="s">
        <v>241</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243</v>
      </c>
      <c r="AF451" s="347"/>
      <c r="AG451" s="347"/>
      <c r="AH451" s="348"/>
      <c r="AI451" s="349" t="s">
        <v>415</v>
      </c>
      <c r="AJ451" s="349"/>
      <c r="AK451" s="349"/>
      <c r="AL451" s="159"/>
      <c r="AM451" s="349" t="s">
        <v>428</v>
      </c>
      <c r="AN451" s="349"/>
      <c r="AO451" s="349"/>
      <c r="AP451" s="159"/>
      <c r="AQ451" s="159" t="s">
        <v>235</v>
      </c>
      <c r="AR451" s="129"/>
      <c r="AS451" s="129"/>
      <c r="AT451" s="130"/>
      <c r="AU451" s="135" t="s">
        <v>134</v>
      </c>
      <c r="AV451" s="135"/>
      <c r="AW451" s="135"/>
      <c r="AX451" s="136"/>
    </row>
    <row r="452" spans="1:50" ht="18.7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236</v>
      </c>
      <c r="AH452" s="133"/>
      <c r="AI452" s="155"/>
      <c r="AJ452" s="155"/>
      <c r="AK452" s="155"/>
      <c r="AL452" s="153"/>
      <c r="AM452" s="155"/>
      <c r="AN452" s="155"/>
      <c r="AO452" s="155"/>
      <c r="AP452" s="153"/>
      <c r="AQ452" s="770"/>
      <c r="AR452" s="200"/>
      <c r="AS452" s="132" t="s">
        <v>236</v>
      </c>
      <c r="AT452" s="133"/>
      <c r="AU452" s="200"/>
      <c r="AV452" s="200"/>
      <c r="AW452" s="132" t="s">
        <v>181</v>
      </c>
      <c r="AX452" s="195"/>
    </row>
    <row r="453" spans="1:50" ht="23.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3.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3.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602" t="s">
        <v>182</v>
      </c>
      <c r="AC455" s="602"/>
      <c r="AD455" s="602"/>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customHeight="1" x14ac:dyDescent="0.15">
      <c r="A456" s="189"/>
      <c r="B456" s="186"/>
      <c r="C456" s="180"/>
      <c r="D456" s="186"/>
      <c r="E456" s="354" t="s">
        <v>245</v>
      </c>
      <c r="F456" s="355"/>
      <c r="G456" s="356" t="s">
        <v>242</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243</v>
      </c>
      <c r="AF456" s="347"/>
      <c r="AG456" s="347"/>
      <c r="AH456" s="348"/>
      <c r="AI456" s="349" t="s">
        <v>415</v>
      </c>
      <c r="AJ456" s="349"/>
      <c r="AK456" s="349"/>
      <c r="AL456" s="159"/>
      <c r="AM456" s="349" t="s">
        <v>428</v>
      </c>
      <c r="AN456" s="349"/>
      <c r="AO456" s="349"/>
      <c r="AP456" s="159"/>
      <c r="AQ456" s="159" t="s">
        <v>235</v>
      </c>
      <c r="AR456" s="129"/>
      <c r="AS456" s="129"/>
      <c r="AT456" s="130"/>
      <c r="AU456" s="135" t="s">
        <v>134</v>
      </c>
      <c r="AV456" s="135"/>
      <c r="AW456" s="135"/>
      <c r="AX456" s="136"/>
    </row>
    <row r="457" spans="1:50" ht="18.75"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t="s">
        <v>576</v>
      </c>
      <c r="AF457" s="200"/>
      <c r="AG457" s="132" t="s">
        <v>236</v>
      </c>
      <c r="AH457" s="133"/>
      <c r="AI457" s="155"/>
      <c r="AJ457" s="155"/>
      <c r="AK457" s="155"/>
      <c r="AL457" s="153"/>
      <c r="AM457" s="155"/>
      <c r="AN457" s="155"/>
      <c r="AO457" s="155"/>
      <c r="AP457" s="153"/>
      <c r="AQ457" s="613" t="s">
        <v>559</v>
      </c>
      <c r="AR457" s="200"/>
      <c r="AS457" s="132" t="s">
        <v>236</v>
      </c>
      <c r="AT457" s="133"/>
      <c r="AU457" s="345" t="s">
        <v>597</v>
      </c>
      <c r="AV457" s="200"/>
      <c r="AW457" s="132" t="s">
        <v>181</v>
      </c>
      <c r="AX457" s="195"/>
    </row>
    <row r="458" spans="1:50" ht="23.25" customHeight="1" x14ac:dyDescent="0.15">
      <c r="A458" s="189"/>
      <c r="B458" s="186"/>
      <c r="C458" s="180"/>
      <c r="D458" s="186"/>
      <c r="E458" s="354"/>
      <c r="F458" s="355"/>
      <c r="G458" s="295" t="s">
        <v>559</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10" t="s">
        <v>559</v>
      </c>
      <c r="AC458" s="213"/>
      <c r="AD458" s="213"/>
      <c r="AE458" s="416" t="s">
        <v>576</v>
      </c>
      <c r="AF458" s="207"/>
      <c r="AG458" s="207"/>
      <c r="AH458" s="207"/>
      <c r="AI458" s="416" t="s">
        <v>559</v>
      </c>
      <c r="AJ458" s="207"/>
      <c r="AK458" s="207"/>
      <c r="AL458" s="207"/>
      <c r="AM458" s="416" t="s">
        <v>561</v>
      </c>
      <c r="AN458" s="207"/>
      <c r="AO458" s="207"/>
      <c r="AP458" s="207"/>
      <c r="AQ458" s="416" t="s">
        <v>559</v>
      </c>
      <c r="AR458" s="207"/>
      <c r="AS458" s="207"/>
      <c r="AT458" s="353"/>
      <c r="AU458" s="417" t="s">
        <v>596</v>
      </c>
      <c r="AV458" s="207"/>
      <c r="AW458" s="207"/>
      <c r="AX458" s="208"/>
    </row>
    <row r="459" spans="1:50" ht="23.25"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10" t="s">
        <v>559</v>
      </c>
      <c r="AC459" s="213"/>
      <c r="AD459" s="213"/>
      <c r="AE459" s="416" t="s">
        <v>559</v>
      </c>
      <c r="AF459" s="207"/>
      <c r="AG459" s="207"/>
      <c r="AH459" s="207"/>
      <c r="AI459" s="416" t="s">
        <v>559</v>
      </c>
      <c r="AJ459" s="207"/>
      <c r="AK459" s="207"/>
      <c r="AL459" s="207"/>
      <c r="AM459" s="416" t="s">
        <v>561</v>
      </c>
      <c r="AN459" s="207"/>
      <c r="AO459" s="207"/>
      <c r="AP459" s="207"/>
      <c r="AQ459" s="416" t="s">
        <v>559</v>
      </c>
      <c r="AR459" s="207"/>
      <c r="AS459" s="207"/>
      <c r="AT459" s="353"/>
      <c r="AU459" s="417" t="s">
        <v>576</v>
      </c>
      <c r="AV459" s="207"/>
      <c r="AW459" s="207"/>
      <c r="AX459" s="208"/>
    </row>
    <row r="460" spans="1:50" ht="23.25"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602" t="s">
        <v>14</v>
      </c>
      <c r="AC460" s="602"/>
      <c r="AD460" s="602"/>
      <c r="AE460" s="416" t="s">
        <v>576</v>
      </c>
      <c r="AF460" s="207"/>
      <c r="AG460" s="207"/>
      <c r="AH460" s="207"/>
      <c r="AI460" s="416" t="s">
        <v>559</v>
      </c>
      <c r="AJ460" s="207"/>
      <c r="AK460" s="207"/>
      <c r="AL460" s="207"/>
      <c r="AM460" s="416" t="s">
        <v>561</v>
      </c>
      <c r="AN460" s="207"/>
      <c r="AO460" s="207"/>
      <c r="AP460" s="207"/>
      <c r="AQ460" s="416" t="s">
        <v>559</v>
      </c>
      <c r="AR460" s="207"/>
      <c r="AS460" s="207"/>
      <c r="AT460" s="353"/>
      <c r="AU460" s="417" t="s">
        <v>559</v>
      </c>
      <c r="AV460" s="207"/>
      <c r="AW460" s="207"/>
      <c r="AX460" s="208"/>
    </row>
    <row r="461" spans="1:50" ht="18.75" hidden="1" customHeight="1" x14ac:dyDescent="0.15">
      <c r="A461" s="189"/>
      <c r="B461" s="186"/>
      <c r="C461" s="180"/>
      <c r="D461" s="186"/>
      <c r="E461" s="354" t="s">
        <v>245</v>
      </c>
      <c r="F461" s="355"/>
      <c r="G461" s="356" t="s">
        <v>242</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243</v>
      </c>
      <c r="AF461" s="347"/>
      <c r="AG461" s="347"/>
      <c r="AH461" s="348"/>
      <c r="AI461" s="349" t="s">
        <v>415</v>
      </c>
      <c r="AJ461" s="349"/>
      <c r="AK461" s="349"/>
      <c r="AL461" s="159"/>
      <c r="AM461" s="349" t="s">
        <v>428</v>
      </c>
      <c r="AN461" s="349"/>
      <c r="AO461" s="349"/>
      <c r="AP461" s="159"/>
      <c r="AQ461" s="159" t="s">
        <v>235</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236</v>
      </c>
      <c r="AH462" s="133"/>
      <c r="AI462" s="155"/>
      <c r="AJ462" s="155"/>
      <c r="AK462" s="155"/>
      <c r="AL462" s="153"/>
      <c r="AM462" s="155"/>
      <c r="AN462" s="155"/>
      <c r="AO462" s="155"/>
      <c r="AP462" s="153"/>
      <c r="AQ462" s="770"/>
      <c r="AR462" s="200"/>
      <c r="AS462" s="132" t="s">
        <v>236</v>
      </c>
      <c r="AT462" s="133"/>
      <c r="AU462" s="200"/>
      <c r="AV462" s="200"/>
      <c r="AW462" s="132" t="s">
        <v>181</v>
      </c>
      <c r="AX462" s="195"/>
    </row>
    <row r="463" spans="1:50" ht="23.25" hidden="1" customHeight="1" x14ac:dyDescent="0.15">
      <c r="A463" s="189"/>
      <c r="B463" s="186"/>
      <c r="C463" s="180"/>
      <c r="D463" s="186"/>
      <c r="E463" s="354"/>
      <c r="F463" s="355"/>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2"/>
      <c r="AF463" s="207"/>
      <c r="AG463" s="207"/>
      <c r="AH463" s="207"/>
      <c r="AI463" s="352"/>
      <c r="AJ463" s="207"/>
      <c r="AK463" s="207"/>
      <c r="AL463" s="207"/>
      <c r="AM463" s="352"/>
      <c r="AN463" s="207"/>
      <c r="AO463" s="207"/>
      <c r="AP463" s="353"/>
      <c r="AQ463" s="352"/>
      <c r="AR463" s="207"/>
      <c r="AS463" s="207"/>
      <c r="AT463" s="353"/>
      <c r="AU463" s="207"/>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2"/>
      <c r="AF464" s="207"/>
      <c r="AG464" s="207"/>
      <c r="AH464" s="353"/>
      <c r="AI464" s="352"/>
      <c r="AJ464" s="207"/>
      <c r="AK464" s="207"/>
      <c r="AL464" s="207"/>
      <c r="AM464" s="352"/>
      <c r="AN464" s="207"/>
      <c r="AO464" s="207"/>
      <c r="AP464" s="353"/>
      <c r="AQ464" s="352"/>
      <c r="AR464" s="207"/>
      <c r="AS464" s="207"/>
      <c r="AT464" s="353"/>
      <c r="AU464" s="207"/>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602" t="s">
        <v>14</v>
      </c>
      <c r="AC465" s="602"/>
      <c r="AD465" s="602"/>
      <c r="AE465" s="352"/>
      <c r="AF465" s="207"/>
      <c r="AG465" s="207"/>
      <c r="AH465" s="353"/>
      <c r="AI465" s="352"/>
      <c r="AJ465" s="207"/>
      <c r="AK465" s="207"/>
      <c r="AL465" s="207"/>
      <c r="AM465" s="352"/>
      <c r="AN465" s="207"/>
      <c r="AO465" s="207"/>
      <c r="AP465" s="353"/>
      <c r="AQ465" s="352"/>
      <c r="AR465" s="207"/>
      <c r="AS465" s="207"/>
      <c r="AT465" s="353"/>
      <c r="AU465" s="207"/>
      <c r="AV465" s="207"/>
      <c r="AW465" s="207"/>
      <c r="AX465" s="208"/>
    </row>
    <row r="466" spans="1:50" ht="18.75" hidden="1" customHeight="1" x14ac:dyDescent="0.15">
      <c r="A466" s="189"/>
      <c r="B466" s="186"/>
      <c r="C466" s="180"/>
      <c r="D466" s="186"/>
      <c r="E466" s="354" t="s">
        <v>245</v>
      </c>
      <c r="F466" s="355"/>
      <c r="G466" s="356" t="s">
        <v>242</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243</v>
      </c>
      <c r="AF466" s="347"/>
      <c r="AG466" s="347"/>
      <c r="AH466" s="348"/>
      <c r="AI466" s="349" t="s">
        <v>415</v>
      </c>
      <c r="AJ466" s="349"/>
      <c r="AK466" s="349"/>
      <c r="AL466" s="159"/>
      <c r="AM466" s="349" t="s">
        <v>428</v>
      </c>
      <c r="AN466" s="349"/>
      <c r="AO466" s="349"/>
      <c r="AP466" s="159"/>
      <c r="AQ466" s="159" t="s">
        <v>235</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236</v>
      </c>
      <c r="AH467" s="133"/>
      <c r="AI467" s="155"/>
      <c r="AJ467" s="155"/>
      <c r="AK467" s="155"/>
      <c r="AL467" s="153"/>
      <c r="AM467" s="155"/>
      <c r="AN467" s="155"/>
      <c r="AO467" s="155"/>
      <c r="AP467" s="153"/>
      <c r="AQ467" s="770"/>
      <c r="AR467" s="200"/>
      <c r="AS467" s="132" t="s">
        <v>236</v>
      </c>
      <c r="AT467" s="133"/>
      <c r="AU467" s="200"/>
      <c r="AV467" s="200"/>
      <c r="AW467" s="132" t="s">
        <v>181</v>
      </c>
      <c r="AX467" s="195"/>
    </row>
    <row r="468" spans="1:50" ht="23.25" hidden="1" customHeight="1" x14ac:dyDescent="0.15">
      <c r="A468" s="189"/>
      <c r="B468" s="186"/>
      <c r="C468" s="180"/>
      <c r="D468" s="186"/>
      <c r="E468" s="354"/>
      <c r="F468" s="355"/>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2"/>
      <c r="AF468" s="207"/>
      <c r="AG468" s="207"/>
      <c r="AH468" s="207"/>
      <c r="AI468" s="352"/>
      <c r="AJ468" s="207"/>
      <c r="AK468" s="207"/>
      <c r="AL468" s="207"/>
      <c r="AM468" s="352"/>
      <c r="AN468" s="207"/>
      <c r="AO468" s="207"/>
      <c r="AP468" s="353"/>
      <c r="AQ468" s="352"/>
      <c r="AR468" s="207"/>
      <c r="AS468" s="207"/>
      <c r="AT468" s="353"/>
      <c r="AU468" s="207"/>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2"/>
      <c r="AF469" s="207"/>
      <c r="AG469" s="207"/>
      <c r="AH469" s="353"/>
      <c r="AI469" s="352"/>
      <c r="AJ469" s="207"/>
      <c r="AK469" s="207"/>
      <c r="AL469" s="207"/>
      <c r="AM469" s="352"/>
      <c r="AN469" s="207"/>
      <c r="AO469" s="207"/>
      <c r="AP469" s="353"/>
      <c r="AQ469" s="352"/>
      <c r="AR469" s="207"/>
      <c r="AS469" s="207"/>
      <c r="AT469" s="353"/>
      <c r="AU469" s="207"/>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602" t="s">
        <v>14</v>
      </c>
      <c r="AC470" s="602"/>
      <c r="AD470" s="602"/>
      <c r="AE470" s="352"/>
      <c r="AF470" s="207"/>
      <c r="AG470" s="207"/>
      <c r="AH470" s="353"/>
      <c r="AI470" s="352"/>
      <c r="AJ470" s="207"/>
      <c r="AK470" s="207"/>
      <c r="AL470" s="207"/>
      <c r="AM470" s="352"/>
      <c r="AN470" s="207"/>
      <c r="AO470" s="207"/>
      <c r="AP470" s="353"/>
      <c r="AQ470" s="352"/>
      <c r="AR470" s="207"/>
      <c r="AS470" s="207"/>
      <c r="AT470" s="353"/>
      <c r="AU470" s="207"/>
      <c r="AV470" s="207"/>
      <c r="AW470" s="207"/>
      <c r="AX470" s="208"/>
    </row>
    <row r="471" spans="1:50" ht="18.75" hidden="1" customHeight="1" x14ac:dyDescent="0.15">
      <c r="A471" s="189"/>
      <c r="B471" s="186"/>
      <c r="C471" s="180"/>
      <c r="D471" s="186"/>
      <c r="E471" s="354" t="s">
        <v>245</v>
      </c>
      <c r="F471" s="355"/>
      <c r="G471" s="356" t="s">
        <v>242</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243</v>
      </c>
      <c r="AF471" s="347"/>
      <c r="AG471" s="347"/>
      <c r="AH471" s="348"/>
      <c r="AI471" s="349" t="s">
        <v>415</v>
      </c>
      <c r="AJ471" s="349"/>
      <c r="AK471" s="349"/>
      <c r="AL471" s="159"/>
      <c r="AM471" s="349" t="s">
        <v>428</v>
      </c>
      <c r="AN471" s="349"/>
      <c r="AO471" s="349"/>
      <c r="AP471" s="159"/>
      <c r="AQ471" s="159" t="s">
        <v>235</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236</v>
      </c>
      <c r="AH472" s="133"/>
      <c r="AI472" s="155"/>
      <c r="AJ472" s="155"/>
      <c r="AK472" s="155"/>
      <c r="AL472" s="153"/>
      <c r="AM472" s="155"/>
      <c r="AN472" s="155"/>
      <c r="AO472" s="155"/>
      <c r="AP472" s="153"/>
      <c r="AQ472" s="770"/>
      <c r="AR472" s="200"/>
      <c r="AS472" s="132" t="s">
        <v>236</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602" t="s">
        <v>14</v>
      </c>
      <c r="AC475" s="602"/>
      <c r="AD475" s="602"/>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245</v>
      </c>
      <c r="F476" s="355"/>
      <c r="G476" s="356" t="s">
        <v>242</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243</v>
      </c>
      <c r="AF476" s="347"/>
      <c r="AG476" s="347"/>
      <c r="AH476" s="348"/>
      <c r="AI476" s="349" t="s">
        <v>415</v>
      </c>
      <c r="AJ476" s="349"/>
      <c r="AK476" s="349"/>
      <c r="AL476" s="159"/>
      <c r="AM476" s="349" t="s">
        <v>428</v>
      </c>
      <c r="AN476" s="349"/>
      <c r="AO476" s="349"/>
      <c r="AP476" s="159"/>
      <c r="AQ476" s="159" t="s">
        <v>235</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236</v>
      </c>
      <c r="AH477" s="133"/>
      <c r="AI477" s="155"/>
      <c r="AJ477" s="155"/>
      <c r="AK477" s="155"/>
      <c r="AL477" s="153"/>
      <c r="AM477" s="155"/>
      <c r="AN477" s="155"/>
      <c r="AO477" s="155"/>
      <c r="AP477" s="153"/>
      <c r="AQ477" s="770"/>
      <c r="AR477" s="200"/>
      <c r="AS477" s="132" t="s">
        <v>236</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602" t="s">
        <v>14</v>
      </c>
      <c r="AC480" s="602"/>
      <c r="AD480" s="602"/>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customHeight="1" x14ac:dyDescent="0.15">
      <c r="A481" s="189"/>
      <c r="B481" s="186"/>
      <c r="C481" s="180"/>
      <c r="D481" s="186"/>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9"/>
      <c r="B482" s="186"/>
      <c r="C482" s="180"/>
      <c r="D482" s="186"/>
      <c r="E482" s="320" t="s">
        <v>559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406</v>
      </c>
      <c r="F484" s="175"/>
      <c r="G484" s="926" t="s">
        <v>255</v>
      </c>
      <c r="H484" s="122"/>
      <c r="I484" s="122"/>
      <c r="J484" s="962"/>
      <c r="K484" s="928"/>
      <c r="L484" s="928"/>
      <c r="M484" s="928"/>
      <c r="N484" s="928"/>
      <c r="O484" s="928"/>
      <c r="P484" s="928"/>
      <c r="Q484" s="928"/>
      <c r="R484" s="928"/>
      <c r="S484" s="928"/>
      <c r="T484" s="929"/>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31"/>
    </row>
    <row r="485" spans="1:50" ht="18.75" hidden="1" customHeight="1" x14ac:dyDescent="0.15">
      <c r="A485" s="189"/>
      <c r="B485" s="186"/>
      <c r="C485" s="180"/>
      <c r="D485" s="186"/>
      <c r="E485" s="354" t="s">
        <v>244</v>
      </c>
      <c r="F485" s="355"/>
      <c r="G485" s="356" t="s">
        <v>241</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243</v>
      </c>
      <c r="AF485" s="347"/>
      <c r="AG485" s="347"/>
      <c r="AH485" s="348"/>
      <c r="AI485" s="349" t="s">
        <v>415</v>
      </c>
      <c r="AJ485" s="349"/>
      <c r="AK485" s="349"/>
      <c r="AL485" s="159"/>
      <c r="AM485" s="349" t="s">
        <v>428</v>
      </c>
      <c r="AN485" s="349"/>
      <c r="AO485" s="349"/>
      <c r="AP485" s="159"/>
      <c r="AQ485" s="159" t="s">
        <v>235</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236</v>
      </c>
      <c r="AH486" s="133"/>
      <c r="AI486" s="155"/>
      <c r="AJ486" s="155"/>
      <c r="AK486" s="155"/>
      <c r="AL486" s="153"/>
      <c r="AM486" s="155"/>
      <c r="AN486" s="155"/>
      <c r="AO486" s="155"/>
      <c r="AP486" s="153"/>
      <c r="AQ486" s="770"/>
      <c r="AR486" s="200"/>
      <c r="AS486" s="132" t="s">
        <v>236</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602" t="s">
        <v>182</v>
      </c>
      <c r="AC489" s="602"/>
      <c r="AD489" s="602"/>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244</v>
      </c>
      <c r="F490" s="355"/>
      <c r="G490" s="356" t="s">
        <v>241</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243</v>
      </c>
      <c r="AF490" s="347"/>
      <c r="AG490" s="347"/>
      <c r="AH490" s="348"/>
      <c r="AI490" s="349" t="s">
        <v>415</v>
      </c>
      <c r="AJ490" s="349"/>
      <c r="AK490" s="349"/>
      <c r="AL490" s="159"/>
      <c r="AM490" s="349" t="s">
        <v>428</v>
      </c>
      <c r="AN490" s="349"/>
      <c r="AO490" s="349"/>
      <c r="AP490" s="159"/>
      <c r="AQ490" s="159" t="s">
        <v>235</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236</v>
      </c>
      <c r="AH491" s="133"/>
      <c r="AI491" s="155"/>
      <c r="AJ491" s="155"/>
      <c r="AK491" s="155"/>
      <c r="AL491" s="153"/>
      <c r="AM491" s="155"/>
      <c r="AN491" s="155"/>
      <c r="AO491" s="155"/>
      <c r="AP491" s="153"/>
      <c r="AQ491" s="770"/>
      <c r="AR491" s="200"/>
      <c r="AS491" s="132" t="s">
        <v>236</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602" t="s">
        <v>182</v>
      </c>
      <c r="AC494" s="602"/>
      <c r="AD494" s="602"/>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244</v>
      </c>
      <c r="F495" s="355"/>
      <c r="G495" s="356" t="s">
        <v>241</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243</v>
      </c>
      <c r="AF495" s="347"/>
      <c r="AG495" s="347"/>
      <c r="AH495" s="348"/>
      <c r="AI495" s="349" t="s">
        <v>415</v>
      </c>
      <c r="AJ495" s="349"/>
      <c r="AK495" s="349"/>
      <c r="AL495" s="159"/>
      <c r="AM495" s="349" t="s">
        <v>428</v>
      </c>
      <c r="AN495" s="349"/>
      <c r="AO495" s="349"/>
      <c r="AP495" s="159"/>
      <c r="AQ495" s="159" t="s">
        <v>235</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236</v>
      </c>
      <c r="AH496" s="133"/>
      <c r="AI496" s="155"/>
      <c r="AJ496" s="155"/>
      <c r="AK496" s="155"/>
      <c r="AL496" s="153"/>
      <c r="AM496" s="155"/>
      <c r="AN496" s="155"/>
      <c r="AO496" s="155"/>
      <c r="AP496" s="153"/>
      <c r="AQ496" s="770"/>
      <c r="AR496" s="200"/>
      <c r="AS496" s="132" t="s">
        <v>236</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602" t="s">
        <v>182</v>
      </c>
      <c r="AC499" s="602"/>
      <c r="AD499" s="602"/>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244</v>
      </c>
      <c r="F500" s="355"/>
      <c r="G500" s="356" t="s">
        <v>241</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243</v>
      </c>
      <c r="AF500" s="347"/>
      <c r="AG500" s="347"/>
      <c r="AH500" s="348"/>
      <c r="AI500" s="349" t="s">
        <v>415</v>
      </c>
      <c r="AJ500" s="349"/>
      <c r="AK500" s="349"/>
      <c r="AL500" s="159"/>
      <c r="AM500" s="349" t="s">
        <v>428</v>
      </c>
      <c r="AN500" s="349"/>
      <c r="AO500" s="349"/>
      <c r="AP500" s="159"/>
      <c r="AQ500" s="159" t="s">
        <v>235</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236</v>
      </c>
      <c r="AH501" s="133"/>
      <c r="AI501" s="155"/>
      <c r="AJ501" s="155"/>
      <c r="AK501" s="155"/>
      <c r="AL501" s="153"/>
      <c r="AM501" s="155"/>
      <c r="AN501" s="155"/>
      <c r="AO501" s="155"/>
      <c r="AP501" s="153"/>
      <c r="AQ501" s="770"/>
      <c r="AR501" s="200"/>
      <c r="AS501" s="132" t="s">
        <v>236</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602" t="s">
        <v>182</v>
      </c>
      <c r="AC504" s="602"/>
      <c r="AD504" s="602"/>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244</v>
      </c>
      <c r="F505" s="355"/>
      <c r="G505" s="356" t="s">
        <v>241</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243</v>
      </c>
      <c r="AF505" s="347"/>
      <c r="AG505" s="347"/>
      <c r="AH505" s="348"/>
      <c r="AI505" s="349" t="s">
        <v>415</v>
      </c>
      <c r="AJ505" s="349"/>
      <c r="AK505" s="349"/>
      <c r="AL505" s="159"/>
      <c r="AM505" s="349" t="s">
        <v>428</v>
      </c>
      <c r="AN505" s="349"/>
      <c r="AO505" s="349"/>
      <c r="AP505" s="159"/>
      <c r="AQ505" s="159" t="s">
        <v>235</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236</v>
      </c>
      <c r="AH506" s="133"/>
      <c r="AI506" s="155"/>
      <c r="AJ506" s="155"/>
      <c r="AK506" s="155"/>
      <c r="AL506" s="153"/>
      <c r="AM506" s="155"/>
      <c r="AN506" s="155"/>
      <c r="AO506" s="155"/>
      <c r="AP506" s="153"/>
      <c r="AQ506" s="770"/>
      <c r="AR506" s="200"/>
      <c r="AS506" s="132" t="s">
        <v>236</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602" t="s">
        <v>182</v>
      </c>
      <c r="AC509" s="602"/>
      <c r="AD509" s="602"/>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245</v>
      </c>
      <c r="F510" s="355"/>
      <c r="G510" s="356" t="s">
        <v>242</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243</v>
      </c>
      <c r="AF510" s="347"/>
      <c r="AG510" s="347"/>
      <c r="AH510" s="348"/>
      <c r="AI510" s="349" t="s">
        <v>415</v>
      </c>
      <c r="AJ510" s="349"/>
      <c r="AK510" s="349"/>
      <c r="AL510" s="159"/>
      <c r="AM510" s="349" t="s">
        <v>428</v>
      </c>
      <c r="AN510" s="349"/>
      <c r="AO510" s="349"/>
      <c r="AP510" s="159"/>
      <c r="AQ510" s="159" t="s">
        <v>235</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236</v>
      </c>
      <c r="AH511" s="133"/>
      <c r="AI511" s="155"/>
      <c r="AJ511" s="155"/>
      <c r="AK511" s="155"/>
      <c r="AL511" s="153"/>
      <c r="AM511" s="155"/>
      <c r="AN511" s="155"/>
      <c r="AO511" s="155"/>
      <c r="AP511" s="153"/>
      <c r="AQ511" s="770"/>
      <c r="AR511" s="200"/>
      <c r="AS511" s="132" t="s">
        <v>236</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602" t="s">
        <v>14</v>
      </c>
      <c r="AC514" s="602"/>
      <c r="AD514" s="602"/>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245</v>
      </c>
      <c r="F515" s="355"/>
      <c r="G515" s="356" t="s">
        <v>242</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243</v>
      </c>
      <c r="AF515" s="347"/>
      <c r="AG515" s="347"/>
      <c r="AH515" s="348"/>
      <c r="AI515" s="349" t="s">
        <v>415</v>
      </c>
      <c r="AJ515" s="349"/>
      <c r="AK515" s="349"/>
      <c r="AL515" s="159"/>
      <c r="AM515" s="349" t="s">
        <v>428</v>
      </c>
      <c r="AN515" s="349"/>
      <c r="AO515" s="349"/>
      <c r="AP515" s="159"/>
      <c r="AQ515" s="159" t="s">
        <v>235</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236</v>
      </c>
      <c r="AH516" s="133"/>
      <c r="AI516" s="155"/>
      <c r="AJ516" s="155"/>
      <c r="AK516" s="155"/>
      <c r="AL516" s="153"/>
      <c r="AM516" s="155"/>
      <c r="AN516" s="155"/>
      <c r="AO516" s="155"/>
      <c r="AP516" s="153"/>
      <c r="AQ516" s="770"/>
      <c r="AR516" s="200"/>
      <c r="AS516" s="132" t="s">
        <v>236</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602" t="s">
        <v>14</v>
      </c>
      <c r="AC519" s="602"/>
      <c r="AD519" s="602"/>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245</v>
      </c>
      <c r="F520" s="355"/>
      <c r="G520" s="356" t="s">
        <v>242</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243</v>
      </c>
      <c r="AF520" s="347"/>
      <c r="AG520" s="347"/>
      <c r="AH520" s="348"/>
      <c r="AI520" s="349" t="s">
        <v>415</v>
      </c>
      <c r="AJ520" s="349"/>
      <c r="AK520" s="349"/>
      <c r="AL520" s="159"/>
      <c r="AM520" s="349" t="s">
        <v>428</v>
      </c>
      <c r="AN520" s="349"/>
      <c r="AO520" s="349"/>
      <c r="AP520" s="159"/>
      <c r="AQ520" s="159" t="s">
        <v>235</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236</v>
      </c>
      <c r="AH521" s="133"/>
      <c r="AI521" s="155"/>
      <c r="AJ521" s="155"/>
      <c r="AK521" s="155"/>
      <c r="AL521" s="153"/>
      <c r="AM521" s="155"/>
      <c r="AN521" s="155"/>
      <c r="AO521" s="155"/>
      <c r="AP521" s="153"/>
      <c r="AQ521" s="770"/>
      <c r="AR521" s="200"/>
      <c r="AS521" s="132" t="s">
        <v>236</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602" t="s">
        <v>14</v>
      </c>
      <c r="AC524" s="602"/>
      <c r="AD524" s="602"/>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245</v>
      </c>
      <c r="F525" s="355"/>
      <c r="G525" s="356" t="s">
        <v>242</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243</v>
      </c>
      <c r="AF525" s="347"/>
      <c r="AG525" s="347"/>
      <c r="AH525" s="348"/>
      <c r="AI525" s="349" t="s">
        <v>415</v>
      </c>
      <c r="AJ525" s="349"/>
      <c r="AK525" s="349"/>
      <c r="AL525" s="159"/>
      <c r="AM525" s="349" t="s">
        <v>428</v>
      </c>
      <c r="AN525" s="349"/>
      <c r="AO525" s="349"/>
      <c r="AP525" s="159"/>
      <c r="AQ525" s="159" t="s">
        <v>235</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236</v>
      </c>
      <c r="AH526" s="133"/>
      <c r="AI526" s="155"/>
      <c r="AJ526" s="155"/>
      <c r="AK526" s="155"/>
      <c r="AL526" s="153"/>
      <c r="AM526" s="155"/>
      <c r="AN526" s="155"/>
      <c r="AO526" s="155"/>
      <c r="AP526" s="153"/>
      <c r="AQ526" s="770"/>
      <c r="AR526" s="200"/>
      <c r="AS526" s="132" t="s">
        <v>236</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602" t="s">
        <v>14</v>
      </c>
      <c r="AC529" s="602"/>
      <c r="AD529" s="602"/>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245</v>
      </c>
      <c r="F530" s="355"/>
      <c r="G530" s="356" t="s">
        <v>242</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243</v>
      </c>
      <c r="AF530" s="347"/>
      <c r="AG530" s="347"/>
      <c r="AH530" s="348"/>
      <c r="AI530" s="349" t="s">
        <v>415</v>
      </c>
      <c r="AJ530" s="349"/>
      <c r="AK530" s="349"/>
      <c r="AL530" s="159"/>
      <c r="AM530" s="349" t="s">
        <v>428</v>
      </c>
      <c r="AN530" s="349"/>
      <c r="AO530" s="349"/>
      <c r="AP530" s="159"/>
      <c r="AQ530" s="159" t="s">
        <v>235</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236</v>
      </c>
      <c r="AH531" s="133"/>
      <c r="AI531" s="155"/>
      <c r="AJ531" s="155"/>
      <c r="AK531" s="155"/>
      <c r="AL531" s="153"/>
      <c r="AM531" s="155"/>
      <c r="AN531" s="155"/>
      <c r="AO531" s="155"/>
      <c r="AP531" s="153"/>
      <c r="AQ531" s="770"/>
      <c r="AR531" s="200"/>
      <c r="AS531" s="132" t="s">
        <v>236</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602" t="s">
        <v>14</v>
      </c>
      <c r="AC534" s="602"/>
      <c r="AD534" s="602"/>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407</v>
      </c>
      <c r="F538" s="175"/>
      <c r="G538" s="926" t="s">
        <v>255</v>
      </c>
      <c r="H538" s="122"/>
      <c r="I538" s="122"/>
      <c r="J538" s="962"/>
      <c r="K538" s="928"/>
      <c r="L538" s="928"/>
      <c r="M538" s="928"/>
      <c r="N538" s="928"/>
      <c r="O538" s="928"/>
      <c r="P538" s="928"/>
      <c r="Q538" s="928"/>
      <c r="R538" s="928"/>
      <c r="S538" s="928"/>
      <c r="T538" s="929"/>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31"/>
    </row>
    <row r="539" spans="1:50" ht="18.75" hidden="1" customHeight="1" x14ac:dyDescent="0.15">
      <c r="A539" s="189"/>
      <c r="B539" s="186"/>
      <c r="C539" s="180"/>
      <c r="D539" s="186"/>
      <c r="E539" s="354" t="s">
        <v>244</v>
      </c>
      <c r="F539" s="355"/>
      <c r="G539" s="356" t="s">
        <v>241</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243</v>
      </c>
      <c r="AF539" s="347"/>
      <c r="AG539" s="347"/>
      <c r="AH539" s="348"/>
      <c r="AI539" s="349" t="s">
        <v>415</v>
      </c>
      <c r="AJ539" s="349"/>
      <c r="AK539" s="349"/>
      <c r="AL539" s="159"/>
      <c r="AM539" s="349" t="s">
        <v>428</v>
      </c>
      <c r="AN539" s="349"/>
      <c r="AO539" s="349"/>
      <c r="AP539" s="159"/>
      <c r="AQ539" s="159" t="s">
        <v>235</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236</v>
      </c>
      <c r="AH540" s="133"/>
      <c r="AI540" s="155"/>
      <c r="AJ540" s="155"/>
      <c r="AK540" s="155"/>
      <c r="AL540" s="153"/>
      <c r="AM540" s="155"/>
      <c r="AN540" s="155"/>
      <c r="AO540" s="155"/>
      <c r="AP540" s="153"/>
      <c r="AQ540" s="770"/>
      <c r="AR540" s="200"/>
      <c r="AS540" s="132" t="s">
        <v>236</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602" t="s">
        <v>182</v>
      </c>
      <c r="AC543" s="602"/>
      <c r="AD543" s="602"/>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244</v>
      </c>
      <c r="F544" s="355"/>
      <c r="G544" s="356" t="s">
        <v>241</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243</v>
      </c>
      <c r="AF544" s="347"/>
      <c r="AG544" s="347"/>
      <c r="AH544" s="348"/>
      <c r="AI544" s="349" t="s">
        <v>415</v>
      </c>
      <c r="AJ544" s="349"/>
      <c r="AK544" s="349"/>
      <c r="AL544" s="159"/>
      <c r="AM544" s="349" t="s">
        <v>428</v>
      </c>
      <c r="AN544" s="349"/>
      <c r="AO544" s="349"/>
      <c r="AP544" s="159"/>
      <c r="AQ544" s="159" t="s">
        <v>235</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236</v>
      </c>
      <c r="AH545" s="133"/>
      <c r="AI545" s="155"/>
      <c r="AJ545" s="155"/>
      <c r="AK545" s="155"/>
      <c r="AL545" s="153"/>
      <c r="AM545" s="155"/>
      <c r="AN545" s="155"/>
      <c r="AO545" s="155"/>
      <c r="AP545" s="153"/>
      <c r="AQ545" s="770"/>
      <c r="AR545" s="200"/>
      <c r="AS545" s="132" t="s">
        <v>236</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602" t="s">
        <v>182</v>
      </c>
      <c r="AC548" s="602"/>
      <c r="AD548" s="602"/>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244</v>
      </c>
      <c r="F549" s="355"/>
      <c r="G549" s="356" t="s">
        <v>241</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243</v>
      </c>
      <c r="AF549" s="347"/>
      <c r="AG549" s="347"/>
      <c r="AH549" s="348"/>
      <c r="AI549" s="349" t="s">
        <v>415</v>
      </c>
      <c r="AJ549" s="349"/>
      <c r="AK549" s="349"/>
      <c r="AL549" s="159"/>
      <c r="AM549" s="349" t="s">
        <v>428</v>
      </c>
      <c r="AN549" s="349"/>
      <c r="AO549" s="349"/>
      <c r="AP549" s="159"/>
      <c r="AQ549" s="159" t="s">
        <v>235</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236</v>
      </c>
      <c r="AH550" s="133"/>
      <c r="AI550" s="155"/>
      <c r="AJ550" s="155"/>
      <c r="AK550" s="155"/>
      <c r="AL550" s="153"/>
      <c r="AM550" s="155"/>
      <c r="AN550" s="155"/>
      <c r="AO550" s="155"/>
      <c r="AP550" s="153"/>
      <c r="AQ550" s="770"/>
      <c r="AR550" s="200"/>
      <c r="AS550" s="132" t="s">
        <v>236</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602" t="s">
        <v>182</v>
      </c>
      <c r="AC553" s="602"/>
      <c r="AD553" s="602"/>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244</v>
      </c>
      <c r="F554" s="355"/>
      <c r="G554" s="356" t="s">
        <v>241</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243</v>
      </c>
      <c r="AF554" s="347"/>
      <c r="AG554" s="347"/>
      <c r="AH554" s="348"/>
      <c r="AI554" s="349" t="s">
        <v>415</v>
      </c>
      <c r="AJ554" s="349"/>
      <c r="AK554" s="349"/>
      <c r="AL554" s="159"/>
      <c r="AM554" s="349" t="s">
        <v>428</v>
      </c>
      <c r="AN554" s="349"/>
      <c r="AO554" s="349"/>
      <c r="AP554" s="159"/>
      <c r="AQ554" s="159" t="s">
        <v>235</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236</v>
      </c>
      <c r="AH555" s="133"/>
      <c r="AI555" s="155"/>
      <c r="AJ555" s="155"/>
      <c r="AK555" s="155"/>
      <c r="AL555" s="153"/>
      <c r="AM555" s="155"/>
      <c r="AN555" s="155"/>
      <c r="AO555" s="155"/>
      <c r="AP555" s="153"/>
      <c r="AQ555" s="770"/>
      <c r="AR555" s="200"/>
      <c r="AS555" s="132" t="s">
        <v>236</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602" t="s">
        <v>182</v>
      </c>
      <c r="AC558" s="602"/>
      <c r="AD558" s="602"/>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244</v>
      </c>
      <c r="F559" s="355"/>
      <c r="G559" s="356" t="s">
        <v>241</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243</v>
      </c>
      <c r="AF559" s="347"/>
      <c r="AG559" s="347"/>
      <c r="AH559" s="348"/>
      <c r="AI559" s="349" t="s">
        <v>415</v>
      </c>
      <c r="AJ559" s="349"/>
      <c r="AK559" s="349"/>
      <c r="AL559" s="159"/>
      <c r="AM559" s="349" t="s">
        <v>428</v>
      </c>
      <c r="AN559" s="349"/>
      <c r="AO559" s="349"/>
      <c r="AP559" s="159"/>
      <c r="AQ559" s="159" t="s">
        <v>235</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236</v>
      </c>
      <c r="AH560" s="133"/>
      <c r="AI560" s="155"/>
      <c r="AJ560" s="155"/>
      <c r="AK560" s="155"/>
      <c r="AL560" s="153"/>
      <c r="AM560" s="155"/>
      <c r="AN560" s="155"/>
      <c r="AO560" s="155"/>
      <c r="AP560" s="153"/>
      <c r="AQ560" s="770"/>
      <c r="AR560" s="200"/>
      <c r="AS560" s="132" t="s">
        <v>236</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602" t="s">
        <v>182</v>
      </c>
      <c r="AC563" s="602"/>
      <c r="AD563" s="602"/>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245</v>
      </c>
      <c r="F564" s="355"/>
      <c r="G564" s="356" t="s">
        <v>242</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243</v>
      </c>
      <c r="AF564" s="347"/>
      <c r="AG564" s="347"/>
      <c r="AH564" s="348"/>
      <c r="AI564" s="349" t="s">
        <v>415</v>
      </c>
      <c r="AJ564" s="349"/>
      <c r="AK564" s="349"/>
      <c r="AL564" s="159"/>
      <c r="AM564" s="349" t="s">
        <v>428</v>
      </c>
      <c r="AN564" s="349"/>
      <c r="AO564" s="349"/>
      <c r="AP564" s="159"/>
      <c r="AQ564" s="159" t="s">
        <v>235</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236</v>
      </c>
      <c r="AH565" s="133"/>
      <c r="AI565" s="155"/>
      <c r="AJ565" s="155"/>
      <c r="AK565" s="155"/>
      <c r="AL565" s="153"/>
      <c r="AM565" s="155"/>
      <c r="AN565" s="155"/>
      <c r="AO565" s="155"/>
      <c r="AP565" s="153"/>
      <c r="AQ565" s="770"/>
      <c r="AR565" s="200"/>
      <c r="AS565" s="132" t="s">
        <v>236</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602" t="s">
        <v>14</v>
      </c>
      <c r="AC568" s="602"/>
      <c r="AD568" s="602"/>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245</v>
      </c>
      <c r="F569" s="355"/>
      <c r="G569" s="356" t="s">
        <v>242</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243</v>
      </c>
      <c r="AF569" s="347"/>
      <c r="AG569" s="347"/>
      <c r="AH569" s="348"/>
      <c r="AI569" s="349" t="s">
        <v>415</v>
      </c>
      <c r="AJ569" s="349"/>
      <c r="AK569" s="349"/>
      <c r="AL569" s="159"/>
      <c r="AM569" s="349" t="s">
        <v>428</v>
      </c>
      <c r="AN569" s="349"/>
      <c r="AO569" s="349"/>
      <c r="AP569" s="159"/>
      <c r="AQ569" s="159" t="s">
        <v>235</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236</v>
      </c>
      <c r="AH570" s="133"/>
      <c r="AI570" s="155"/>
      <c r="AJ570" s="155"/>
      <c r="AK570" s="155"/>
      <c r="AL570" s="153"/>
      <c r="AM570" s="155"/>
      <c r="AN570" s="155"/>
      <c r="AO570" s="155"/>
      <c r="AP570" s="153"/>
      <c r="AQ570" s="770"/>
      <c r="AR570" s="200"/>
      <c r="AS570" s="132" t="s">
        <v>236</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602" t="s">
        <v>14</v>
      </c>
      <c r="AC573" s="602"/>
      <c r="AD573" s="602"/>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245</v>
      </c>
      <c r="F574" s="355"/>
      <c r="G574" s="356" t="s">
        <v>242</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243</v>
      </c>
      <c r="AF574" s="347"/>
      <c r="AG574" s="347"/>
      <c r="AH574" s="348"/>
      <c r="AI574" s="349" t="s">
        <v>415</v>
      </c>
      <c r="AJ574" s="349"/>
      <c r="AK574" s="349"/>
      <c r="AL574" s="159"/>
      <c r="AM574" s="349" t="s">
        <v>428</v>
      </c>
      <c r="AN574" s="349"/>
      <c r="AO574" s="349"/>
      <c r="AP574" s="159"/>
      <c r="AQ574" s="159" t="s">
        <v>235</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236</v>
      </c>
      <c r="AH575" s="133"/>
      <c r="AI575" s="155"/>
      <c r="AJ575" s="155"/>
      <c r="AK575" s="155"/>
      <c r="AL575" s="153"/>
      <c r="AM575" s="155"/>
      <c r="AN575" s="155"/>
      <c r="AO575" s="155"/>
      <c r="AP575" s="153"/>
      <c r="AQ575" s="770"/>
      <c r="AR575" s="200"/>
      <c r="AS575" s="132" t="s">
        <v>236</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602" t="s">
        <v>14</v>
      </c>
      <c r="AC578" s="602"/>
      <c r="AD578" s="602"/>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245</v>
      </c>
      <c r="F579" s="355"/>
      <c r="G579" s="356" t="s">
        <v>242</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243</v>
      </c>
      <c r="AF579" s="347"/>
      <c r="AG579" s="347"/>
      <c r="AH579" s="348"/>
      <c r="AI579" s="349" t="s">
        <v>415</v>
      </c>
      <c r="AJ579" s="349"/>
      <c r="AK579" s="349"/>
      <c r="AL579" s="159"/>
      <c r="AM579" s="349" t="s">
        <v>428</v>
      </c>
      <c r="AN579" s="349"/>
      <c r="AO579" s="349"/>
      <c r="AP579" s="159"/>
      <c r="AQ579" s="159" t="s">
        <v>235</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236</v>
      </c>
      <c r="AH580" s="133"/>
      <c r="AI580" s="155"/>
      <c r="AJ580" s="155"/>
      <c r="AK580" s="155"/>
      <c r="AL580" s="153"/>
      <c r="AM580" s="155"/>
      <c r="AN580" s="155"/>
      <c r="AO580" s="155"/>
      <c r="AP580" s="153"/>
      <c r="AQ580" s="770"/>
      <c r="AR580" s="200"/>
      <c r="AS580" s="132" t="s">
        <v>236</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602" t="s">
        <v>14</v>
      </c>
      <c r="AC583" s="602"/>
      <c r="AD583" s="602"/>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245</v>
      </c>
      <c r="F584" s="355"/>
      <c r="G584" s="356" t="s">
        <v>242</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243</v>
      </c>
      <c r="AF584" s="347"/>
      <c r="AG584" s="347"/>
      <c r="AH584" s="348"/>
      <c r="AI584" s="349" t="s">
        <v>415</v>
      </c>
      <c r="AJ584" s="349"/>
      <c r="AK584" s="349"/>
      <c r="AL584" s="159"/>
      <c r="AM584" s="349" t="s">
        <v>428</v>
      </c>
      <c r="AN584" s="349"/>
      <c r="AO584" s="349"/>
      <c r="AP584" s="159"/>
      <c r="AQ584" s="159" t="s">
        <v>235</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236</v>
      </c>
      <c r="AH585" s="133"/>
      <c r="AI585" s="155"/>
      <c r="AJ585" s="155"/>
      <c r="AK585" s="155"/>
      <c r="AL585" s="153"/>
      <c r="AM585" s="155"/>
      <c r="AN585" s="155"/>
      <c r="AO585" s="155"/>
      <c r="AP585" s="153"/>
      <c r="AQ585" s="770"/>
      <c r="AR585" s="200"/>
      <c r="AS585" s="132" t="s">
        <v>236</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602" t="s">
        <v>14</v>
      </c>
      <c r="AC588" s="602"/>
      <c r="AD588" s="602"/>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406</v>
      </c>
      <c r="F592" s="175"/>
      <c r="G592" s="926" t="s">
        <v>255</v>
      </c>
      <c r="H592" s="122"/>
      <c r="I592" s="122"/>
      <c r="J592" s="962"/>
      <c r="K592" s="928"/>
      <c r="L592" s="928"/>
      <c r="M592" s="928"/>
      <c r="N592" s="928"/>
      <c r="O592" s="928"/>
      <c r="P592" s="928"/>
      <c r="Q592" s="928"/>
      <c r="R592" s="928"/>
      <c r="S592" s="928"/>
      <c r="T592" s="929"/>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31"/>
    </row>
    <row r="593" spans="1:50" ht="18.75" hidden="1" customHeight="1" x14ac:dyDescent="0.15">
      <c r="A593" s="189"/>
      <c r="B593" s="186"/>
      <c r="C593" s="180"/>
      <c r="D593" s="186"/>
      <c r="E593" s="354" t="s">
        <v>244</v>
      </c>
      <c r="F593" s="355"/>
      <c r="G593" s="356" t="s">
        <v>241</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243</v>
      </c>
      <c r="AF593" s="347"/>
      <c r="AG593" s="347"/>
      <c r="AH593" s="348"/>
      <c r="AI593" s="349" t="s">
        <v>415</v>
      </c>
      <c r="AJ593" s="349"/>
      <c r="AK593" s="349"/>
      <c r="AL593" s="159"/>
      <c r="AM593" s="349" t="s">
        <v>428</v>
      </c>
      <c r="AN593" s="349"/>
      <c r="AO593" s="349"/>
      <c r="AP593" s="159"/>
      <c r="AQ593" s="159" t="s">
        <v>235</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236</v>
      </c>
      <c r="AH594" s="133"/>
      <c r="AI594" s="155"/>
      <c r="AJ594" s="155"/>
      <c r="AK594" s="155"/>
      <c r="AL594" s="153"/>
      <c r="AM594" s="155"/>
      <c r="AN594" s="155"/>
      <c r="AO594" s="155"/>
      <c r="AP594" s="153"/>
      <c r="AQ594" s="770"/>
      <c r="AR594" s="200"/>
      <c r="AS594" s="132" t="s">
        <v>236</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602" t="s">
        <v>182</v>
      </c>
      <c r="AC597" s="602"/>
      <c r="AD597" s="602"/>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244</v>
      </c>
      <c r="F598" s="355"/>
      <c r="G598" s="356" t="s">
        <v>241</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243</v>
      </c>
      <c r="AF598" s="347"/>
      <c r="AG598" s="347"/>
      <c r="AH598" s="348"/>
      <c r="AI598" s="349" t="s">
        <v>415</v>
      </c>
      <c r="AJ598" s="349"/>
      <c r="AK598" s="349"/>
      <c r="AL598" s="159"/>
      <c r="AM598" s="349" t="s">
        <v>428</v>
      </c>
      <c r="AN598" s="349"/>
      <c r="AO598" s="349"/>
      <c r="AP598" s="159"/>
      <c r="AQ598" s="159" t="s">
        <v>235</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236</v>
      </c>
      <c r="AH599" s="133"/>
      <c r="AI599" s="155"/>
      <c r="AJ599" s="155"/>
      <c r="AK599" s="155"/>
      <c r="AL599" s="153"/>
      <c r="AM599" s="155"/>
      <c r="AN599" s="155"/>
      <c r="AO599" s="155"/>
      <c r="AP599" s="153"/>
      <c r="AQ599" s="770"/>
      <c r="AR599" s="200"/>
      <c r="AS599" s="132" t="s">
        <v>236</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602" t="s">
        <v>182</v>
      </c>
      <c r="AC602" s="602"/>
      <c r="AD602" s="602"/>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244</v>
      </c>
      <c r="F603" s="355"/>
      <c r="G603" s="356" t="s">
        <v>241</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243</v>
      </c>
      <c r="AF603" s="347"/>
      <c r="AG603" s="347"/>
      <c r="AH603" s="348"/>
      <c r="AI603" s="349" t="s">
        <v>415</v>
      </c>
      <c r="AJ603" s="349"/>
      <c r="AK603" s="349"/>
      <c r="AL603" s="159"/>
      <c r="AM603" s="349" t="s">
        <v>428</v>
      </c>
      <c r="AN603" s="349"/>
      <c r="AO603" s="349"/>
      <c r="AP603" s="159"/>
      <c r="AQ603" s="159" t="s">
        <v>235</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236</v>
      </c>
      <c r="AH604" s="133"/>
      <c r="AI604" s="155"/>
      <c r="AJ604" s="155"/>
      <c r="AK604" s="155"/>
      <c r="AL604" s="153"/>
      <c r="AM604" s="155"/>
      <c r="AN604" s="155"/>
      <c r="AO604" s="155"/>
      <c r="AP604" s="153"/>
      <c r="AQ604" s="770"/>
      <c r="AR604" s="200"/>
      <c r="AS604" s="132" t="s">
        <v>236</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602" t="s">
        <v>182</v>
      </c>
      <c r="AC607" s="602"/>
      <c r="AD607" s="602"/>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244</v>
      </c>
      <c r="F608" s="355"/>
      <c r="G608" s="356" t="s">
        <v>241</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243</v>
      </c>
      <c r="AF608" s="347"/>
      <c r="AG608" s="347"/>
      <c r="AH608" s="348"/>
      <c r="AI608" s="349" t="s">
        <v>415</v>
      </c>
      <c r="AJ608" s="349"/>
      <c r="AK608" s="349"/>
      <c r="AL608" s="159"/>
      <c r="AM608" s="349" t="s">
        <v>428</v>
      </c>
      <c r="AN608" s="349"/>
      <c r="AO608" s="349"/>
      <c r="AP608" s="159"/>
      <c r="AQ608" s="159" t="s">
        <v>235</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236</v>
      </c>
      <c r="AH609" s="133"/>
      <c r="AI609" s="155"/>
      <c r="AJ609" s="155"/>
      <c r="AK609" s="155"/>
      <c r="AL609" s="153"/>
      <c r="AM609" s="155"/>
      <c r="AN609" s="155"/>
      <c r="AO609" s="155"/>
      <c r="AP609" s="153"/>
      <c r="AQ609" s="770"/>
      <c r="AR609" s="200"/>
      <c r="AS609" s="132" t="s">
        <v>236</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602" t="s">
        <v>182</v>
      </c>
      <c r="AC612" s="602"/>
      <c r="AD612" s="602"/>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244</v>
      </c>
      <c r="F613" s="355"/>
      <c r="G613" s="356" t="s">
        <v>241</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243</v>
      </c>
      <c r="AF613" s="347"/>
      <c r="AG613" s="347"/>
      <c r="AH613" s="348"/>
      <c r="AI613" s="349" t="s">
        <v>415</v>
      </c>
      <c r="AJ613" s="349"/>
      <c r="AK613" s="349"/>
      <c r="AL613" s="159"/>
      <c r="AM613" s="349" t="s">
        <v>428</v>
      </c>
      <c r="AN613" s="349"/>
      <c r="AO613" s="349"/>
      <c r="AP613" s="159"/>
      <c r="AQ613" s="159" t="s">
        <v>235</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236</v>
      </c>
      <c r="AH614" s="133"/>
      <c r="AI614" s="155"/>
      <c r="AJ614" s="155"/>
      <c r="AK614" s="155"/>
      <c r="AL614" s="153"/>
      <c r="AM614" s="155"/>
      <c r="AN614" s="155"/>
      <c r="AO614" s="155"/>
      <c r="AP614" s="153"/>
      <c r="AQ614" s="770"/>
      <c r="AR614" s="200"/>
      <c r="AS614" s="132" t="s">
        <v>236</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602" t="s">
        <v>182</v>
      </c>
      <c r="AC617" s="602"/>
      <c r="AD617" s="602"/>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245</v>
      </c>
      <c r="F618" s="355"/>
      <c r="G618" s="356" t="s">
        <v>242</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243</v>
      </c>
      <c r="AF618" s="347"/>
      <c r="AG618" s="347"/>
      <c r="AH618" s="348"/>
      <c r="AI618" s="349" t="s">
        <v>415</v>
      </c>
      <c r="AJ618" s="349"/>
      <c r="AK618" s="349"/>
      <c r="AL618" s="159"/>
      <c r="AM618" s="349" t="s">
        <v>428</v>
      </c>
      <c r="AN618" s="349"/>
      <c r="AO618" s="349"/>
      <c r="AP618" s="159"/>
      <c r="AQ618" s="159" t="s">
        <v>235</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236</v>
      </c>
      <c r="AH619" s="133"/>
      <c r="AI619" s="155"/>
      <c r="AJ619" s="155"/>
      <c r="AK619" s="155"/>
      <c r="AL619" s="153"/>
      <c r="AM619" s="155"/>
      <c r="AN619" s="155"/>
      <c r="AO619" s="155"/>
      <c r="AP619" s="153"/>
      <c r="AQ619" s="770"/>
      <c r="AR619" s="200"/>
      <c r="AS619" s="132" t="s">
        <v>236</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602" t="s">
        <v>14</v>
      </c>
      <c r="AC622" s="602"/>
      <c r="AD622" s="602"/>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245</v>
      </c>
      <c r="F623" s="355"/>
      <c r="G623" s="356" t="s">
        <v>242</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243</v>
      </c>
      <c r="AF623" s="347"/>
      <c r="AG623" s="347"/>
      <c r="AH623" s="348"/>
      <c r="AI623" s="349" t="s">
        <v>415</v>
      </c>
      <c r="AJ623" s="349"/>
      <c r="AK623" s="349"/>
      <c r="AL623" s="159"/>
      <c r="AM623" s="349" t="s">
        <v>428</v>
      </c>
      <c r="AN623" s="349"/>
      <c r="AO623" s="349"/>
      <c r="AP623" s="159"/>
      <c r="AQ623" s="159" t="s">
        <v>235</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236</v>
      </c>
      <c r="AH624" s="133"/>
      <c r="AI624" s="155"/>
      <c r="AJ624" s="155"/>
      <c r="AK624" s="155"/>
      <c r="AL624" s="153"/>
      <c r="AM624" s="155"/>
      <c r="AN624" s="155"/>
      <c r="AO624" s="155"/>
      <c r="AP624" s="153"/>
      <c r="AQ624" s="770"/>
      <c r="AR624" s="200"/>
      <c r="AS624" s="132" t="s">
        <v>236</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602" t="s">
        <v>14</v>
      </c>
      <c r="AC627" s="602"/>
      <c r="AD627" s="602"/>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245</v>
      </c>
      <c r="F628" s="355"/>
      <c r="G628" s="356" t="s">
        <v>242</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243</v>
      </c>
      <c r="AF628" s="347"/>
      <c r="AG628" s="347"/>
      <c r="AH628" s="348"/>
      <c r="AI628" s="349" t="s">
        <v>415</v>
      </c>
      <c r="AJ628" s="349"/>
      <c r="AK628" s="349"/>
      <c r="AL628" s="159"/>
      <c r="AM628" s="349" t="s">
        <v>428</v>
      </c>
      <c r="AN628" s="349"/>
      <c r="AO628" s="349"/>
      <c r="AP628" s="159"/>
      <c r="AQ628" s="159" t="s">
        <v>235</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236</v>
      </c>
      <c r="AH629" s="133"/>
      <c r="AI629" s="155"/>
      <c r="AJ629" s="155"/>
      <c r="AK629" s="155"/>
      <c r="AL629" s="153"/>
      <c r="AM629" s="155"/>
      <c r="AN629" s="155"/>
      <c r="AO629" s="155"/>
      <c r="AP629" s="153"/>
      <c r="AQ629" s="770"/>
      <c r="AR629" s="200"/>
      <c r="AS629" s="132" t="s">
        <v>236</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602" t="s">
        <v>14</v>
      </c>
      <c r="AC632" s="602"/>
      <c r="AD632" s="602"/>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245</v>
      </c>
      <c r="F633" s="355"/>
      <c r="G633" s="356" t="s">
        <v>242</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243</v>
      </c>
      <c r="AF633" s="347"/>
      <c r="AG633" s="347"/>
      <c r="AH633" s="348"/>
      <c r="AI633" s="349" t="s">
        <v>415</v>
      </c>
      <c r="AJ633" s="349"/>
      <c r="AK633" s="349"/>
      <c r="AL633" s="159"/>
      <c r="AM633" s="349" t="s">
        <v>428</v>
      </c>
      <c r="AN633" s="349"/>
      <c r="AO633" s="349"/>
      <c r="AP633" s="159"/>
      <c r="AQ633" s="159" t="s">
        <v>235</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236</v>
      </c>
      <c r="AH634" s="133"/>
      <c r="AI634" s="155"/>
      <c r="AJ634" s="155"/>
      <c r="AK634" s="155"/>
      <c r="AL634" s="153"/>
      <c r="AM634" s="155"/>
      <c r="AN634" s="155"/>
      <c r="AO634" s="155"/>
      <c r="AP634" s="153"/>
      <c r="AQ634" s="770"/>
      <c r="AR634" s="200"/>
      <c r="AS634" s="132" t="s">
        <v>236</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602" t="s">
        <v>14</v>
      </c>
      <c r="AC637" s="602"/>
      <c r="AD637" s="602"/>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245</v>
      </c>
      <c r="F638" s="355"/>
      <c r="G638" s="356" t="s">
        <v>242</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243</v>
      </c>
      <c r="AF638" s="347"/>
      <c r="AG638" s="347"/>
      <c r="AH638" s="348"/>
      <c r="AI638" s="349" t="s">
        <v>415</v>
      </c>
      <c r="AJ638" s="349"/>
      <c r="AK638" s="349"/>
      <c r="AL638" s="159"/>
      <c r="AM638" s="349" t="s">
        <v>428</v>
      </c>
      <c r="AN638" s="349"/>
      <c r="AO638" s="349"/>
      <c r="AP638" s="159"/>
      <c r="AQ638" s="159" t="s">
        <v>235</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236</v>
      </c>
      <c r="AH639" s="133"/>
      <c r="AI639" s="155"/>
      <c r="AJ639" s="155"/>
      <c r="AK639" s="155"/>
      <c r="AL639" s="153"/>
      <c r="AM639" s="155"/>
      <c r="AN639" s="155"/>
      <c r="AO639" s="155"/>
      <c r="AP639" s="153"/>
      <c r="AQ639" s="770"/>
      <c r="AR639" s="200"/>
      <c r="AS639" s="132" t="s">
        <v>236</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602" t="s">
        <v>14</v>
      </c>
      <c r="AC642" s="602"/>
      <c r="AD642" s="602"/>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407</v>
      </c>
      <c r="F646" s="175"/>
      <c r="G646" s="926" t="s">
        <v>255</v>
      </c>
      <c r="H646" s="122"/>
      <c r="I646" s="122"/>
      <c r="J646" s="962"/>
      <c r="K646" s="928"/>
      <c r="L646" s="928"/>
      <c r="M646" s="928"/>
      <c r="N646" s="928"/>
      <c r="O646" s="928"/>
      <c r="P646" s="928"/>
      <c r="Q646" s="928"/>
      <c r="R646" s="928"/>
      <c r="S646" s="928"/>
      <c r="T646" s="929"/>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31"/>
    </row>
    <row r="647" spans="1:50" ht="18.75" hidden="1" customHeight="1" x14ac:dyDescent="0.15">
      <c r="A647" s="189"/>
      <c r="B647" s="186"/>
      <c r="C647" s="180"/>
      <c r="D647" s="186"/>
      <c r="E647" s="354" t="s">
        <v>244</v>
      </c>
      <c r="F647" s="355"/>
      <c r="G647" s="356" t="s">
        <v>241</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243</v>
      </c>
      <c r="AF647" s="347"/>
      <c r="AG647" s="347"/>
      <c r="AH647" s="348"/>
      <c r="AI647" s="349" t="s">
        <v>415</v>
      </c>
      <c r="AJ647" s="349"/>
      <c r="AK647" s="349"/>
      <c r="AL647" s="159"/>
      <c r="AM647" s="349" t="s">
        <v>428</v>
      </c>
      <c r="AN647" s="349"/>
      <c r="AO647" s="349"/>
      <c r="AP647" s="159"/>
      <c r="AQ647" s="159" t="s">
        <v>235</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236</v>
      </c>
      <c r="AH648" s="133"/>
      <c r="AI648" s="155"/>
      <c r="AJ648" s="155"/>
      <c r="AK648" s="155"/>
      <c r="AL648" s="153"/>
      <c r="AM648" s="155"/>
      <c r="AN648" s="155"/>
      <c r="AO648" s="155"/>
      <c r="AP648" s="153"/>
      <c r="AQ648" s="770"/>
      <c r="AR648" s="200"/>
      <c r="AS648" s="132" t="s">
        <v>236</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602" t="s">
        <v>182</v>
      </c>
      <c r="AC651" s="602"/>
      <c r="AD651" s="602"/>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244</v>
      </c>
      <c r="F652" s="355"/>
      <c r="G652" s="356" t="s">
        <v>241</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243</v>
      </c>
      <c r="AF652" s="347"/>
      <c r="AG652" s="347"/>
      <c r="AH652" s="348"/>
      <c r="AI652" s="349" t="s">
        <v>415</v>
      </c>
      <c r="AJ652" s="349"/>
      <c r="AK652" s="349"/>
      <c r="AL652" s="159"/>
      <c r="AM652" s="349" t="s">
        <v>428</v>
      </c>
      <c r="AN652" s="349"/>
      <c r="AO652" s="349"/>
      <c r="AP652" s="159"/>
      <c r="AQ652" s="159" t="s">
        <v>235</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236</v>
      </c>
      <c r="AH653" s="133"/>
      <c r="AI653" s="155"/>
      <c r="AJ653" s="155"/>
      <c r="AK653" s="155"/>
      <c r="AL653" s="153"/>
      <c r="AM653" s="155"/>
      <c r="AN653" s="155"/>
      <c r="AO653" s="155"/>
      <c r="AP653" s="153"/>
      <c r="AQ653" s="770"/>
      <c r="AR653" s="200"/>
      <c r="AS653" s="132" t="s">
        <v>236</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602" t="s">
        <v>182</v>
      </c>
      <c r="AC656" s="602"/>
      <c r="AD656" s="602"/>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244</v>
      </c>
      <c r="F657" s="355"/>
      <c r="G657" s="356" t="s">
        <v>241</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243</v>
      </c>
      <c r="AF657" s="347"/>
      <c r="AG657" s="347"/>
      <c r="AH657" s="348"/>
      <c r="AI657" s="349" t="s">
        <v>415</v>
      </c>
      <c r="AJ657" s="349"/>
      <c r="AK657" s="349"/>
      <c r="AL657" s="159"/>
      <c r="AM657" s="349" t="s">
        <v>428</v>
      </c>
      <c r="AN657" s="349"/>
      <c r="AO657" s="349"/>
      <c r="AP657" s="159"/>
      <c r="AQ657" s="159" t="s">
        <v>235</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236</v>
      </c>
      <c r="AH658" s="133"/>
      <c r="AI658" s="155"/>
      <c r="AJ658" s="155"/>
      <c r="AK658" s="155"/>
      <c r="AL658" s="153"/>
      <c r="AM658" s="155"/>
      <c r="AN658" s="155"/>
      <c r="AO658" s="155"/>
      <c r="AP658" s="153"/>
      <c r="AQ658" s="770"/>
      <c r="AR658" s="200"/>
      <c r="AS658" s="132" t="s">
        <v>236</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602" t="s">
        <v>182</v>
      </c>
      <c r="AC661" s="602"/>
      <c r="AD661" s="602"/>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244</v>
      </c>
      <c r="F662" s="355"/>
      <c r="G662" s="356" t="s">
        <v>241</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243</v>
      </c>
      <c r="AF662" s="347"/>
      <c r="AG662" s="347"/>
      <c r="AH662" s="348"/>
      <c r="AI662" s="349" t="s">
        <v>415</v>
      </c>
      <c r="AJ662" s="349"/>
      <c r="AK662" s="349"/>
      <c r="AL662" s="159"/>
      <c r="AM662" s="349" t="s">
        <v>428</v>
      </c>
      <c r="AN662" s="349"/>
      <c r="AO662" s="349"/>
      <c r="AP662" s="159"/>
      <c r="AQ662" s="159" t="s">
        <v>235</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236</v>
      </c>
      <c r="AH663" s="133"/>
      <c r="AI663" s="155"/>
      <c r="AJ663" s="155"/>
      <c r="AK663" s="155"/>
      <c r="AL663" s="153"/>
      <c r="AM663" s="155"/>
      <c r="AN663" s="155"/>
      <c r="AO663" s="155"/>
      <c r="AP663" s="153"/>
      <c r="AQ663" s="770"/>
      <c r="AR663" s="200"/>
      <c r="AS663" s="132" t="s">
        <v>236</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602" t="s">
        <v>182</v>
      </c>
      <c r="AC666" s="602"/>
      <c r="AD666" s="602"/>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244</v>
      </c>
      <c r="F667" s="355"/>
      <c r="G667" s="356" t="s">
        <v>241</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243</v>
      </c>
      <c r="AF667" s="347"/>
      <c r="AG667" s="347"/>
      <c r="AH667" s="348"/>
      <c r="AI667" s="349" t="s">
        <v>415</v>
      </c>
      <c r="AJ667" s="349"/>
      <c r="AK667" s="349"/>
      <c r="AL667" s="159"/>
      <c r="AM667" s="349" t="s">
        <v>428</v>
      </c>
      <c r="AN667" s="349"/>
      <c r="AO667" s="349"/>
      <c r="AP667" s="159"/>
      <c r="AQ667" s="159" t="s">
        <v>235</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236</v>
      </c>
      <c r="AH668" s="133"/>
      <c r="AI668" s="155"/>
      <c r="AJ668" s="155"/>
      <c r="AK668" s="155"/>
      <c r="AL668" s="153"/>
      <c r="AM668" s="155"/>
      <c r="AN668" s="155"/>
      <c r="AO668" s="155"/>
      <c r="AP668" s="153"/>
      <c r="AQ668" s="770"/>
      <c r="AR668" s="200"/>
      <c r="AS668" s="132" t="s">
        <v>236</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602" t="s">
        <v>182</v>
      </c>
      <c r="AC671" s="602"/>
      <c r="AD671" s="602"/>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245</v>
      </c>
      <c r="F672" s="355"/>
      <c r="G672" s="356" t="s">
        <v>242</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243</v>
      </c>
      <c r="AF672" s="347"/>
      <c r="AG672" s="347"/>
      <c r="AH672" s="348"/>
      <c r="AI672" s="349" t="s">
        <v>415</v>
      </c>
      <c r="AJ672" s="349"/>
      <c r="AK672" s="349"/>
      <c r="AL672" s="159"/>
      <c r="AM672" s="349" t="s">
        <v>428</v>
      </c>
      <c r="AN672" s="349"/>
      <c r="AO672" s="349"/>
      <c r="AP672" s="159"/>
      <c r="AQ672" s="159" t="s">
        <v>235</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236</v>
      </c>
      <c r="AH673" s="133"/>
      <c r="AI673" s="155"/>
      <c r="AJ673" s="155"/>
      <c r="AK673" s="155"/>
      <c r="AL673" s="153"/>
      <c r="AM673" s="155"/>
      <c r="AN673" s="155"/>
      <c r="AO673" s="155"/>
      <c r="AP673" s="153"/>
      <c r="AQ673" s="770"/>
      <c r="AR673" s="200"/>
      <c r="AS673" s="132" t="s">
        <v>236</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602" t="s">
        <v>14</v>
      </c>
      <c r="AC676" s="602"/>
      <c r="AD676" s="602"/>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245</v>
      </c>
      <c r="F677" s="355"/>
      <c r="G677" s="356" t="s">
        <v>242</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243</v>
      </c>
      <c r="AF677" s="347"/>
      <c r="AG677" s="347"/>
      <c r="AH677" s="348"/>
      <c r="AI677" s="349" t="s">
        <v>415</v>
      </c>
      <c r="AJ677" s="349"/>
      <c r="AK677" s="349"/>
      <c r="AL677" s="159"/>
      <c r="AM677" s="349" t="s">
        <v>428</v>
      </c>
      <c r="AN677" s="349"/>
      <c r="AO677" s="349"/>
      <c r="AP677" s="159"/>
      <c r="AQ677" s="159" t="s">
        <v>235</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236</v>
      </c>
      <c r="AH678" s="133"/>
      <c r="AI678" s="155"/>
      <c r="AJ678" s="155"/>
      <c r="AK678" s="155"/>
      <c r="AL678" s="153"/>
      <c r="AM678" s="155"/>
      <c r="AN678" s="155"/>
      <c r="AO678" s="155"/>
      <c r="AP678" s="153"/>
      <c r="AQ678" s="770"/>
      <c r="AR678" s="200"/>
      <c r="AS678" s="132" t="s">
        <v>236</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602" t="s">
        <v>14</v>
      </c>
      <c r="AC681" s="602"/>
      <c r="AD681" s="602"/>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245</v>
      </c>
      <c r="F682" s="355"/>
      <c r="G682" s="356" t="s">
        <v>242</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243</v>
      </c>
      <c r="AF682" s="347"/>
      <c r="AG682" s="347"/>
      <c r="AH682" s="348"/>
      <c r="AI682" s="349" t="s">
        <v>415</v>
      </c>
      <c r="AJ682" s="349"/>
      <c r="AK682" s="349"/>
      <c r="AL682" s="159"/>
      <c r="AM682" s="349" t="s">
        <v>428</v>
      </c>
      <c r="AN682" s="349"/>
      <c r="AO682" s="349"/>
      <c r="AP682" s="159"/>
      <c r="AQ682" s="159" t="s">
        <v>235</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236</v>
      </c>
      <c r="AH683" s="133"/>
      <c r="AI683" s="155"/>
      <c r="AJ683" s="155"/>
      <c r="AK683" s="155"/>
      <c r="AL683" s="153"/>
      <c r="AM683" s="155"/>
      <c r="AN683" s="155"/>
      <c r="AO683" s="155"/>
      <c r="AP683" s="153"/>
      <c r="AQ683" s="770"/>
      <c r="AR683" s="200"/>
      <c r="AS683" s="132" t="s">
        <v>236</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602" t="s">
        <v>14</v>
      </c>
      <c r="AC686" s="602"/>
      <c r="AD686" s="602"/>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245</v>
      </c>
      <c r="F687" s="355"/>
      <c r="G687" s="356" t="s">
        <v>242</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243</v>
      </c>
      <c r="AF687" s="347"/>
      <c r="AG687" s="347"/>
      <c r="AH687" s="348"/>
      <c r="AI687" s="349" t="s">
        <v>415</v>
      </c>
      <c r="AJ687" s="349"/>
      <c r="AK687" s="349"/>
      <c r="AL687" s="159"/>
      <c r="AM687" s="349" t="s">
        <v>428</v>
      </c>
      <c r="AN687" s="349"/>
      <c r="AO687" s="349"/>
      <c r="AP687" s="159"/>
      <c r="AQ687" s="159" t="s">
        <v>235</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236</v>
      </c>
      <c r="AH688" s="133"/>
      <c r="AI688" s="155"/>
      <c r="AJ688" s="155"/>
      <c r="AK688" s="155"/>
      <c r="AL688" s="153"/>
      <c r="AM688" s="155"/>
      <c r="AN688" s="155"/>
      <c r="AO688" s="155"/>
      <c r="AP688" s="153"/>
      <c r="AQ688" s="770"/>
      <c r="AR688" s="200"/>
      <c r="AS688" s="132" t="s">
        <v>236</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602" t="s">
        <v>14</v>
      </c>
      <c r="AC691" s="602"/>
      <c r="AD691" s="602"/>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245</v>
      </c>
      <c r="F692" s="355"/>
      <c r="G692" s="356" t="s">
        <v>242</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243</v>
      </c>
      <c r="AF692" s="347"/>
      <c r="AG692" s="347"/>
      <c r="AH692" s="348"/>
      <c r="AI692" s="349" t="s">
        <v>415</v>
      </c>
      <c r="AJ692" s="349"/>
      <c r="AK692" s="349"/>
      <c r="AL692" s="159"/>
      <c r="AM692" s="349" t="s">
        <v>428</v>
      </c>
      <c r="AN692" s="349"/>
      <c r="AO692" s="349"/>
      <c r="AP692" s="159"/>
      <c r="AQ692" s="159" t="s">
        <v>235</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236</v>
      </c>
      <c r="AH693" s="133"/>
      <c r="AI693" s="155"/>
      <c r="AJ693" s="155"/>
      <c r="AK693" s="155"/>
      <c r="AL693" s="153"/>
      <c r="AM693" s="155"/>
      <c r="AN693" s="155"/>
      <c r="AO693" s="155"/>
      <c r="AP693" s="153"/>
      <c r="AQ693" s="770"/>
      <c r="AR693" s="200"/>
      <c r="AS693" s="132" t="s">
        <v>236</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602" t="s">
        <v>14</v>
      </c>
      <c r="AC696" s="602"/>
      <c r="AD696" s="602"/>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6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51" t="s">
        <v>31</v>
      </c>
      <c r="AH701" s="400"/>
      <c r="AI701" s="400"/>
      <c r="AJ701" s="400"/>
      <c r="AK701" s="400"/>
      <c r="AL701" s="400"/>
      <c r="AM701" s="400"/>
      <c r="AN701" s="400"/>
      <c r="AO701" s="400"/>
      <c r="AP701" s="400"/>
      <c r="AQ701" s="400"/>
      <c r="AR701" s="400"/>
      <c r="AS701" s="400"/>
      <c r="AT701" s="400"/>
      <c r="AU701" s="400"/>
      <c r="AV701" s="400"/>
      <c r="AW701" s="400"/>
      <c r="AX701" s="852"/>
    </row>
    <row r="702" spans="1:50" ht="57.75" customHeight="1" x14ac:dyDescent="0.15">
      <c r="A702" s="897" t="s">
        <v>140</v>
      </c>
      <c r="B702" s="898"/>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57" t="s">
        <v>565</v>
      </c>
      <c r="AE702" s="358"/>
      <c r="AF702" s="358"/>
      <c r="AG702" s="403" t="s">
        <v>620</v>
      </c>
      <c r="AH702" s="404"/>
      <c r="AI702" s="404"/>
      <c r="AJ702" s="404"/>
      <c r="AK702" s="404"/>
      <c r="AL702" s="404"/>
      <c r="AM702" s="404"/>
      <c r="AN702" s="404"/>
      <c r="AO702" s="404"/>
      <c r="AP702" s="404"/>
      <c r="AQ702" s="404"/>
      <c r="AR702" s="404"/>
      <c r="AS702" s="404"/>
      <c r="AT702" s="404"/>
      <c r="AU702" s="404"/>
      <c r="AV702" s="404"/>
      <c r="AW702" s="404"/>
      <c r="AX702" s="405"/>
    </row>
    <row r="703" spans="1:50" ht="57.75" customHeight="1" x14ac:dyDescent="0.15">
      <c r="A703" s="899"/>
      <c r="B703" s="900"/>
      <c r="C703" s="843" t="s">
        <v>37</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10"/>
      <c r="AD703" s="331" t="s">
        <v>565</v>
      </c>
      <c r="AE703" s="332"/>
      <c r="AF703" s="332"/>
      <c r="AG703" s="100" t="s">
        <v>621</v>
      </c>
      <c r="AH703" s="101"/>
      <c r="AI703" s="101"/>
      <c r="AJ703" s="101"/>
      <c r="AK703" s="101"/>
      <c r="AL703" s="101"/>
      <c r="AM703" s="101"/>
      <c r="AN703" s="101"/>
      <c r="AO703" s="101"/>
      <c r="AP703" s="101"/>
      <c r="AQ703" s="101"/>
      <c r="AR703" s="101"/>
      <c r="AS703" s="101"/>
      <c r="AT703" s="101"/>
      <c r="AU703" s="101"/>
      <c r="AV703" s="101"/>
      <c r="AW703" s="101"/>
      <c r="AX703" s="102"/>
    </row>
    <row r="704" spans="1:50" ht="57.75" customHeight="1" x14ac:dyDescent="0.15">
      <c r="A704" s="901"/>
      <c r="B704" s="902"/>
      <c r="C704" s="845" t="s">
        <v>142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8" t="s">
        <v>565</v>
      </c>
      <c r="AE704" s="809"/>
      <c r="AF704" s="809"/>
      <c r="AG704" s="167" t="s">
        <v>622</v>
      </c>
      <c r="AH704" s="107"/>
      <c r="AI704" s="107"/>
      <c r="AJ704" s="107"/>
      <c r="AK704" s="107"/>
      <c r="AL704" s="107"/>
      <c r="AM704" s="107"/>
      <c r="AN704" s="107"/>
      <c r="AO704" s="107"/>
      <c r="AP704" s="107"/>
      <c r="AQ704" s="107"/>
      <c r="AR704" s="107"/>
      <c r="AS704" s="107"/>
      <c r="AT704" s="107"/>
      <c r="AU704" s="107"/>
      <c r="AV704" s="107"/>
      <c r="AW704" s="107"/>
      <c r="AX704" s="168"/>
    </row>
    <row r="705" spans="1:50" ht="57.75" customHeight="1" x14ac:dyDescent="0.15">
      <c r="A705" s="665" t="s">
        <v>39</v>
      </c>
      <c r="B705" s="666"/>
      <c r="C705" s="848" t="s">
        <v>41</v>
      </c>
      <c r="D705" s="849"/>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0"/>
      <c r="AD705" s="739" t="s">
        <v>623</v>
      </c>
      <c r="AE705" s="740"/>
      <c r="AF705" s="740"/>
      <c r="AG705" s="124" t="s">
        <v>559</v>
      </c>
      <c r="AH705" s="104"/>
      <c r="AI705" s="104"/>
      <c r="AJ705" s="104"/>
      <c r="AK705" s="104"/>
      <c r="AL705" s="104"/>
      <c r="AM705" s="104"/>
      <c r="AN705" s="104"/>
      <c r="AO705" s="104"/>
      <c r="AP705" s="104"/>
      <c r="AQ705" s="104"/>
      <c r="AR705" s="104"/>
      <c r="AS705" s="104"/>
      <c r="AT705" s="104"/>
      <c r="AU705" s="104"/>
      <c r="AV705" s="104"/>
      <c r="AW705" s="104"/>
      <c r="AX705" s="125"/>
    </row>
    <row r="706" spans="1:50" ht="57.75" customHeight="1" x14ac:dyDescent="0.15">
      <c r="A706" s="667"/>
      <c r="B706" s="668"/>
      <c r="C706" s="821"/>
      <c r="D706" s="822"/>
      <c r="E706" s="755" t="s">
        <v>383</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31" t="s">
        <v>624</v>
      </c>
      <c r="AE706" s="332"/>
      <c r="AF706" s="688"/>
      <c r="AG706" s="167"/>
      <c r="AH706" s="107"/>
      <c r="AI706" s="107"/>
      <c r="AJ706" s="107"/>
      <c r="AK706" s="107"/>
      <c r="AL706" s="107"/>
      <c r="AM706" s="107"/>
      <c r="AN706" s="107"/>
      <c r="AO706" s="107"/>
      <c r="AP706" s="107"/>
      <c r="AQ706" s="107"/>
      <c r="AR706" s="107"/>
      <c r="AS706" s="107"/>
      <c r="AT706" s="107"/>
      <c r="AU706" s="107"/>
      <c r="AV706" s="107"/>
      <c r="AW706" s="107"/>
      <c r="AX706" s="168"/>
    </row>
    <row r="707" spans="1:50" ht="57.75" customHeight="1" x14ac:dyDescent="0.15">
      <c r="A707" s="667"/>
      <c r="B707" s="668"/>
      <c r="C707" s="823"/>
      <c r="D707" s="824"/>
      <c r="E707" s="758" t="s">
        <v>319</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2" t="s">
        <v>624</v>
      </c>
      <c r="AE707" s="863"/>
      <c r="AF707" s="863"/>
      <c r="AG707" s="167"/>
      <c r="AH707" s="107"/>
      <c r="AI707" s="107"/>
      <c r="AJ707" s="107"/>
      <c r="AK707" s="107"/>
      <c r="AL707" s="107"/>
      <c r="AM707" s="107"/>
      <c r="AN707" s="107"/>
      <c r="AO707" s="107"/>
      <c r="AP707" s="107"/>
      <c r="AQ707" s="107"/>
      <c r="AR707" s="107"/>
      <c r="AS707" s="107"/>
      <c r="AT707" s="107"/>
      <c r="AU707" s="107"/>
      <c r="AV707" s="107"/>
      <c r="AW707" s="107"/>
      <c r="AX707" s="168"/>
    </row>
    <row r="708" spans="1:50" ht="57.75" customHeight="1" x14ac:dyDescent="0.15">
      <c r="A708" s="667"/>
      <c r="B708" s="669"/>
      <c r="C708" s="840" t="s">
        <v>42</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9" t="s">
        <v>623</v>
      </c>
      <c r="AE708" s="630"/>
      <c r="AF708" s="630"/>
      <c r="AG708" s="767" t="s">
        <v>559</v>
      </c>
      <c r="AH708" s="768"/>
      <c r="AI708" s="768"/>
      <c r="AJ708" s="768"/>
      <c r="AK708" s="768"/>
      <c r="AL708" s="768"/>
      <c r="AM708" s="768"/>
      <c r="AN708" s="768"/>
      <c r="AO708" s="768"/>
      <c r="AP708" s="768"/>
      <c r="AQ708" s="768"/>
      <c r="AR708" s="768"/>
      <c r="AS708" s="768"/>
      <c r="AT708" s="768"/>
      <c r="AU708" s="768"/>
      <c r="AV708" s="768"/>
      <c r="AW708" s="768"/>
      <c r="AX708" s="769"/>
    </row>
    <row r="709" spans="1:50" ht="57.75" customHeight="1" x14ac:dyDescent="0.15">
      <c r="A709" s="667"/>
      <c r="B709" s="669"/>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31" t="s">
        <v>565</v>
      </c>
      <c r="AE709" s="332"/>
      <c r="AF709" s="332"/>
      <c r="AG709" s="100" t="s">
        <v>598</v>
      </c>
      <c r="AH709" s="101"/>
      <c r="AI709" s="101"/>
      <c r="AJ709" s="101"/>
      <c r="AK709" s="101"/>
      <c r="AL709" s="101"/>
      <c r="AM709" s="101"/>
      <c r="AN709" s="101"/>
      <c r="AO709" s="101"/>
      <c r="AP709" s="101"/>
      <c r="AQ709" s="101"/>
      <c r="AR709" s="101"/>
      <c r="AS709" s="101"/>
      <c r="AT709" s="101"/>
      <c r="AU709" s="101"/>
      <c r="AV709" s="101"/>
      <c r="AW709" s="101"/>
      <c r="AX709" s="102"/>
    </row>
    <row r="710" spans="1:50" ht="57.75" customHeight="1" x14ac:dyDescent="0.15">
      <c r="A710" s="667"/>
      <c r="B710" s="669"/>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31" t="s">
        <v>623</v>
      </c>
      <c r="AE710" s="332"/>
      <c r="AF710" s="332"/>
      <c r="AG710" s="100" t="s">
        <v>559</v>
      </c>
      <c r="AH710" s="101"/>
      <c r="AI710" s="101"/>
      <c r="AJ710" s="101"/>
      <c r="AK710" s="101"/>
      <c r="AL710" s="101"/>
      <c r="AM710" s="101"/>
      <c r="AN710" s="101"/>
      <c r="AO710" s="101"/>
      <c r="AP710" s="101"/>
      <c r="AQ710" s="101"/>
      <c r="AR710" s="101"/>
      <c r="AS710" s="101"/>
      <c r="AT710" s="101"/>
      <c r="AU710" s="101"/>
      <c r="AV710" s="101"/>
      <c r="AW710" s="101"/>
      <c r="AX710" s="102"/>
    </row>
    <row r="711" spans="1:50" ht="57.75" customHeight="1" x14ac:dyDescent="0.15">
      <c r="A711" s="667"/>
      <c r="B711" s="669"/>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8"/>
      <c r="AD711" s="331" t="s">
        <v>565</v>
      </c>
      <c r="AE711" s="332"/>
      <c r="AF711" s="332"/>
      <c r="AG711" s="100" t="s">
        <v>599</v>
      </c>
      <c r="AH711" s="101"/>
      <c r="AI711" s="101"/>
      <c r="AJ711" s="101"/>
      <c r="AK711" s="101"/>
      <c r="AL711" s="101"/>
      <c r="AM711" s="101"/>
      <c r="AN711" s="101"/>
      <c r="AO711" s="101"/>
      <c r="AP711" s="101"/>
      <c r="AQ711" s="101"/>
      <c r="AR711" s="101"/>
      <c r="AS711" s="101"/>
      <c r="AT711" s="101"/>
      <c r="AU711" s="101"/>
      <c r="AV711" s="101"/>
      <c r="AW711" s="101"/>
      <c r="AX711" s="102"/>
    </row>
    <row r="712" spans="1:50" ht="57.75" customHeight="1" x14ac:dyDescent="0.15">
      <c r="A712" s="667"/>
      <c r="B712" s="669"/>
      <c r="C712" s="409" t="s">
        <v>350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8"/>
      <c r="AD712" s="808" t="s">
        <v>565</v>
      </c>
      <c r="AE712" s="809"/>
      <c r="AF712" s="809"/>
      <c r="AG712" s="837" t="s">
        <v>644</v>
      </c>
      <c r="AH712" s="838"/>
      <c r="AI712" s="838"/>
      <c r="AJ712" s="838"/>
      <c r="AK712" s="838"/>
      <c r="AL712" s="838"/>
      <c r="AM712" s="838"/>
      <c r="AN712" s="838"/>
      <c r="AO712" s="838"/>
      <c r="AP712" s="838"/>
      <c r="AQ712" s="838"/>
      <c r="AR712" s="838"/>
      <c r="AS712" s="838"/>
      <c r="AT712" s="838"/>
      <c r="AU712" s="838"/>
      <c r="AV712" s="838"/>
      <c r="AW712" s="838"/>
      <c r="AX712" s="839"/>
    </row>
    <row r="713" spans="1:50" ht="57.75" customHeight="1" x14ac:dyDescent="0.15">
      <c r="A713" s="667"/>
      <c r="B713" s="669"/>
      <c r="C713" s="1011" t="s">
        <v>351</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331" t="s">
        <v>623</v>
      </c>
      <c r="AE713" s="332"/>
      <c r="AF713" s="688"/>
      <c r="AG713" s="100" t="s">
        <v>559</v>
      </c>
      <c r="AH713" s="101"/>
      <c r="AI713" s="101"/>
      <c r="AJ713" s="101"/>
      <c r="AK713" s="101"/>
      <c r="AL713" s="101"/>
      <c r="AM713" s="101"/>
      <c r="AN713" s="101"/>
      <c r="AO713" s="101"/>
      <c r="AP713" s="101"/>
      <c r="AQ713" s="101"/>
      <c r="AR713" s="101"/>
      <c r="AS713" s="101"/>
      <c r="AT713" s="101"/>
      <c r="AU713" s="101"/>
      <c r="AV713" s="101"/>
      <c r="AW713" s="101"/>
      <c r="AX713" s="102"/>
    </row>
    <row r="714" spans="1:50" ht="57.75" customHeight="1" x14ac:dyDescent="0.15">
      <c r="A714" s="670"/>
      <c r="B714" s="671"/>
      <c r="C714" s="672" t="s">
        <v>328</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4" t="s">
        <v>565</v>
      </c>
      <c r="AE714" s="835"/>
      <c r="AF714" s="836"/>
      <c r="AG714" s="761" t="s">
        <v>600</v>
      </c>
      <c r="AH714" s="762"/>
      <c r="AI714" s="762"/>
      <c r="AJ714" s="762"/>
      <c r="AK714" s="762"/>
      <c r="AL714" s="762"/>
      <c r="AM714" s="762"/>
      <c r="AN714" s="762"/>
      <c r="AO714" s="762"/>
      <c r="AP714" s="762"/>
      <c r="AQ714" s="762"/>
      <c r="AR714" s="762"/>
      <c r="AS714" s="762"/>
      <c r="AT714" s="762"/>
      <c r="AU714" s="762"/>
      <c r="AV714" s="762"/>
      <c r="AW714" s="762"/>
      <c r="AX714" s="763"/>
    </row>
    <row r="715" spans="1:50" ht="57.75" customHeight="1" x14ac:dyDescent="0.15">
      <c r="A715" s="665" t="s">
        <v>40</v>
      </c>
      <c r="B715" s="811"/>
      <c r="C715" s="812" t="s">
        <v>329</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9" t="s">
        <v>565</v>
      </c>
      <c r="AE715" s="630"/>
      <c r="AF715" s="681"/>
      <c r="AG715" s="767" t="s">
        <v>625</v>
      </c>
      <c r="AH715" s="768"/>
      <c r="AI715" s="768"/>
      <c r="AJ715" s="768"/>
      <c r="AK715" s="768"/>
      <c r="AL715" s="768"/>
      <c r="AM715" s="768"/>
      <c r="AN715" s="768"/>
      <c r="AO715" s="768"/>
      <c r="AP715" s="768"/>
      <c r="AQ715" s="768"/>
      <c r="AR715" s="768"/>
      <c r="AS715" s="768"/>
      <c r="AT715" s="768"/>
      <c r="AU715" s="768"/>
      <c r="AV715" s="768"/>
      <c r="AW715" s="768"/>
      <c r="AX715" s="769"/>
    </row>
    <row r="716" spans="1:50" ht="57.75"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623</v>
      </c>
      <c r="AE716" s="652"/>
      <c r="AF716" s="652"/>
      <c r="AG716" s="100" t="s">
        <v>564</v>
      </c>
      <c r="AH716" s="101"/>
      <c r="AI716" s="101"/>
      <c r="AJ716" s="101"/>
      <c r="AK716" s="101"/>
      <c r="AL716" s="101"/>
      <c r="AM716" s="101"/>
      <c r="AN716" s="101"/>
      <c r="AO716" s="101"/>
      <c r="AP716" s="101"/>
      <c r="AQ716" s="101"/>
      <c r="AR716" s="101"/>
      <c r="AS716" s="101"/>
      <c r="AT716" s="101"/>
      <c r="AU716" s="101"/>
      <c r="AV716" s="101"/>
      <c r="AW716" s="101"/>
      <c r="AX716" s="102"/>
    </row>
    <row r="717" spans="1:50" ht="57.75" customHeight="1" x14ac:dyDescent="0.15">
      <c r="A717" s="667"/>
      <c r="B717" s="669"/>
      <c r="C717" s="409" t="s">
        <v>246</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31" t="s">
        <v>565</v>
      </c>
      <c r="AE717" s="332"/>
      <c r="AF717" s="332"/>
      <c r="AG717" s="100" t="s">
        <v>626</v>
      </c>
      <c r="AH717" s="101"/>
      <c r="AI717" s="101"/>
      <c r="AJ717" s="101"/>
      <c r="AK717" s="101"/>
      <c r="AL717" s="101"/>
      <c r="AM717" s="101"/>
      <c r="AN717" s="101"/>
      <c r="AO717" s="101"/>
      <c r="AP717" s="101"/>
      <c r="AQ717" s="101"/>
      <c r="AR717" s="101"/>
      <c r="AS717" s="101"/>
      <c r="AT717" s="101"/>
      <c r="AU717" s="101"/>
      <c r="AV717" s="101"/>
      <c r="AW717" s="101"/>
      <c r="AX717" s="102"/>
    </row>
    <row r="718" spans="1:50" ht="57.75" customHeight="1" x14ac:dyDescent="0.15">
      <c r="A718" s="670"/>
      <c r="B718" s="671"/>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31" t="s">
        <v>623</v>
      </c>
      <c r="AE718" s="332"/>
      <c r="AF718" s="332"/>
      <c r="AG718" s="126" t="s">
        <v>559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02" t="s">
        <v>58</v>
      </c>
      <c r="B719" s="803"/>
      <c r="C719" s="648" t="s">
        <v>144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623</v>
      </c>
      <c r="AE719" s="630"/>
      <c r="AF719" s="630"/>
      <c r="AG719" s="124" t="s">
        <v>559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4"/>
      <c r="B720" s="805"/>
      <c r="C720" s="302" t="s">
        <v>343</v>
      </c>
      <c r="D720" s="300"/>
      <c r="E720" s="300"/>
      <c r="F720" s="303"/>
      <c r="G720" s="299" t="s">
        <v>344</v>
      </c>
      <c r="H720" s="300"/>
      <c r="I720" s="300"/>
      <c r="J720" s="300"/>
      <c r="K720" s="300"/>
      <c r="L720" s="300"/>
      <c r="M720" s="300"/>
      <c r="N720" s="299" t="s">
        <v>347</v>
      </c>
      <c r="O720" s="300"/>
      <c r="P720" s="300"/>
      <c r="Q720" s="300"/>
      <c r="R720" s="300"/>
      <c r="S720" s="300"/>
      <c r="T720" s="300"/>
      <c r="U720" s="300"/>
      <c r="V720" s="300"/>
      <c r="W720" s="300"/>
      <c r="X720" s="300"/>
      <c r="Y720" s="300"/>
      <c r="Z720" s="300"/>
      <c r="AA720" s="300"/>
      <c r="AB720" s="300"/>
      <c r="AC720" s="300"/>
      <c r="AD720" s="300"/>
      <c r="AE720" s="300"/>
      <c r="AF720" s="301"/>
      <c r="AG720" s="167"/>
      <c r="AH720" s="107"/>
      <c r="AI720" s="107"/>
      <c r="AJ720" s="107"/>
      <c r="AK720" s="107"/>
      <c r="AL720" s="107"/>
      <c r="AM720" s="107"/>
      <c r="AN720" s="107"/>
      <c r="AO720" s="107"/>
      <c r="AP720" s="107"/>
      <c r="AQ720" s="107"/>
      <c r="AR720" s="107"/>
      <c r="AS720" s="107"/>
      <c r="AT720" s="107"/>
      <c r="AU720" s="107"/>
      <c r="AV720" s="107"/>
      <c r="AW720" s="107"/>
      <c r="AX720" s="168"/>
    </row>
    <row r="721" spans="1:50" ht="24.75" customHeight="1" x14ac:dyDescent="0.15">
      <c r="A721" s="804"/>
      <c r="B721" s="805"/>
      <c r="C721" s="296"/>
      <c r="D721" s="297"/>
      <c r="E721" s="297"/>
      <c r="F721" s="298"/>
      <c r="G721" s="286"/>
      <c r="H721" s="287"/>
      <c r="I721" s="82" t="str">
        <f>IF(OR(G721="　", G721=""), "", "-")</f>
        <v/>
      </c>
      <c r="J721" s="290"/>
      <c r="K721" s="290"/>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7"/>
      <c r="AI721" s="107"/>
      <c r="AJ721" s="107"/>
      <c r="AK721" s="107"/>
      <c r="AL721" s="107"/>
      <c r="AM721" s="107"/>
      <c r="AN721" s="107"/>
      <c r="AO721" s="107"/>
      <c r="AP721" s="107"/>
      <c r="AQ721" s="107"/>
      <c r="AR721" s="107"/>
      <c r="AS721" s="107"/>
      <c r="AT721" s="107"/>
      <c r="AU721" s="107"/>
      <c r="AV721" s="107"/>
      <c r="AW721" s="107"/>
      <c r="AX721" s="168"/>
    </row>
    <row r="722" spans="1:50" ht="24.75" customHeight="1" x14ac:dyDescent="0.15">
      <c r="A722" s="804"/>
      <c r="B722" s="805"/>
      <c r="C722" s="296"/>
      <c r="D722" s="297"/>
      <c r="E722" s="297"/>
      <c r="F722" s="298"/>
      <c r="G722" s="286"/>
      <c r="H722" s="287"/>
      <c r="I722" s="82" t="str">
        <f t="shared" ref="I722:I725" si="4">IF(OR(G722="　", G722=""), "", "-")</f>
        <v/>
      </c>
      <c r="J722" s="290"/>
      <c r="K722" s="290"/>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7"/>
      <c r="AI722" s="107"/>
      <c r="AJ722" s="107"/>
      <c r="AK722" s="107"/>
      <c r="AL722" s="107"/>
      <c r="AM722" s="107"/>
      <c r="AN722" s="107"/>
      <c r="AO722" s="107"/>
      <c r="AP722" s="107"/>
      <c r="AQ722" s="107"/>
      <c r="AR722" s="107"/>
      <c r="AS722" s="107"/>
      <c r="AT722" s="107"/>
      <c r="AU722" s="107"/>
      <c r="AV722" s="107"/>
      <c r="AW722" s="107"/>
      <c r="AX722" s="168"/>
    </row>
    <row r="723" spans="1:50" ht="24.75" customHeight="1" x14ac:dyDescent="0.15">
      <c r="A723" s="804"/>
      <c r="B723" s="805"/>
      <c r="C723" s="296"/>
      <c r="D723" s="297"/>
      <c r="E723" s="297"/>
      <c r="F723" s="298"/>
      <c r="G723" s="286"/>
      <c r="H723" s="287"/>
      <c r="I723" s="82" t="str">
        <f t="shared" si="4"/>
        <v/>
      </c>
      <c r="J723" s="290"/>
      <c r="K723" s="290"/>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7"/>
      <c r="AI723" s="107"/>
      <c r="AJ723" s="107"/>
      <c r="AK723" s="107"/>
      <c r="AL723" s="107"/>
      <c r="AM723" s="107"/>
      <c r="AN723" s="107"/>
      <c r="AO723" s="107"/>
      <c r="AP723" s="107"/>
      <c r="AQ723" s="107"/>
      <c r="AR723" s="107"/>
      <c r="AS723" s="107"/>
      <c r="AT723" s="107"/>
      <c r="AU723" s="107"/>
      <c r="AV723" s="107"/>
      <c r="AW723" s="107"/>
      <c r="AX723" s="168"/>
    </row>
    <row r="724" spans="1:50" ht="24.75" customHeight="1" x14ac:dyDescent="0.15">
      <c r="A724" s="804"/>
      <c r="B724" s="805"/>
      <c r="C724" s="296"/>
      <c r="D724" s="297"/>
      <c r="E724" s="297"/>
      <c r="F724" s="298"/>
      <c r="G724" s="286"/>
      <c r="H724" s="287"/>
      <c r="I724" s="82" t="str">
        <f t="shared" si="4"/>
        <v/>
      </c>
      <c r="J724" s="290"/>
      <c r="K724" s="290"/>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7"/>
      <c r="AI724" s="107"/>
      <c r="AJ724" s="107"/>
      <c r="AK724" s="107"/>
      <c r="AL724" s="107"/>
      <c r="AM724" s="107"/>
      <c r="AN724" s="107"/>
      <c r="AO724" s="107"/>
      <c r="AP724" s="107"/>
      <c r="AQ724" s="107"/>
      <c r="AR724" s="107"/>
      <c r="AS724" s="107"/>
      <c r="AT724" s="107"/>
      <c r="AU724" s="107"/>
      <c r="AV724" s="107"/>
      <c r="AW724" s="107"/>
      <c r="AX724" s="168"/>
    </row>
    <row r="725" spans="1:50" ht="24.75" customHeight="1" x14ac:dyDescent="0.15">
      <c r="A725" s="806"/>
      <c r="B725" s="807"/>
      <c r="C725" s="328"/>
      <c r="D725" s="329"/>
      <c r="E725" s="329"/>
      <c r="F725" s="330"/>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5" t="s">
        <v>48</v>
      </c>
      <c r="B726" s="829"/>
      <c r="C726" s="842" t="s">
        <v>53</v>
      </c>
      <c r="D726" s="864"/>
      <c r="E726" s="864"/>
      <c r="F726" s="865"/>
      <c r="G726" s="599" t="s">
        <v>646</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30"/>
      <c r="B727" s="831"/>
      <c r="C727" s="774" t="s">
        <v>57</v>
      </c>
      <c r="D727" s="775"/>
      <c r="E727" s="775"/>
      <c r="F727" s="776"/>
      <c r="G727" s="596" t="s">
        <v>645</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1" t="s">
        <v>33</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0" ht="67.5" customHeight="1" thickBot="1" x14ac:dyDescent="0.2">
      <c r="A729" s="659" t="s">
        <v>653</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109.5" customHeight="1" thickBot="1" x14ac:dyDescent="0.2">
      <c r="A731" s="826" t="s">
        <v>654</v>
      </c>
      <c r="B731" s="827"/>
      <c r="C731" s="827"/>
      <c r="D731" s="827"/>
      <c r="E731" s="828"/>
      <c r="F731" s="754" t="s">
        <v>655</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101.25" customHeight="1" thickBot="1" x14ac:dyDescent="0.2">
      <c r="A733" s="698" t="s">
        <v>656</v>
      </c>
      <c r="B733" s="699"/>
      <c r="C733" s="699"/>
      <c r="D733" s="699"/>
      <c r="E733" s="700"/>
      <c r="F733" s="662" t="s">
        <v>657</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47.2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3.25" customHeight="1" x14ac:dyDescent="0.15">
      <c r="A736" s="675" t="s">
        <v>356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1018" t="s">
        <v>405</v>
      </c>
      <c r="B737" s="210"/>
      <c r="C737" s="210"/>
      <c r="D737" s="211"/>
      <c r="E737" s="1019" t="s">
        <v>601</v>
      </c>
      <c r="F737" s="1019"/>
      <c r="G737" s="1019"/>
      <c r="H737" s="1019"/>
      <c r="I737" s="1019"/>
      <c r="J737" s="1019"/>
      <c r="K737" s="1019"/>
      <c r="L737" s="1019"/>
      <c r="M737" s="1019"/>
      <c r="N737" s="378" t="s">
        <v>400</v>
      </c>
      <c r="O737" s="378"/>
      <c r="P737" s="378"/>
      <c r="Q737" s="378"/>
      <c r="R737" s="1019" t="s">
        <v>602</v>
      </c>
      <c r="S737" s="1019"/>
      <c r="T737" s="1019"/>
      <c r="U737" s="1019"/>
      <c r="V737" s="1019"/>
      <c r="W737" s="1019"/>
      <c r="X737" s="1019"/>
      <c r="Y737" s="1019"/>
      <c r="Z737" s="1019"/>
      <c r="AA737" s="378" t="s">
        <v>399</v>
      </c>
      <c r="AB737" s="378"/>
      <c r="AC737" s="378"/>
      <c r="AD737" s="378"/>
      <c r="AE737" s="1019" t="s">
        <v>603</v>
      </c>
      <c r="AF737" s="1019"/>
      <c r="AG737" s="1019"/>
      <c r="AH737" s="1019"/>
      <c r="AI737" s="1019"/>
      <c r="AJ737" s="1019"/>
      <c r="AK737" s="1019"/>
      <c r="AL737" s="1019"/>
      <c r="AM737" s="1019"/>
      <c r="AN737" s="378" t="s">
        <v>398</v>
      </c>
      <c r="AO737" s="378"/>
      <c r="AP737" s="378"/>
      <c r="AQ737" s="378"/>
      <c r="AR737" s="1025" t="s">
        <v>604</v>
      </c>
      <c r="AS737" s="1026"/>
      <c r="AT737" s="1026"/>
      <c r="AU737" s="1026"/>
      <c r="AV737" s="1026"/>
      <c r="AW737" s="1026"/>
      <c r="AX737" s="1027"/>
      <c r="AY737" s="88"/>
      <c r="AZ737" s="88"/>
    </row>
    <row r="738" spans="1:52" ht="24.75" customHeight="1" x14ac:dyDescent="0.15">
      <c r="A738" s="1018" t="s">
        <v>397</v>
      </c>
      <c r="B738" s="210"/>
      <c r="C738" s="210"/>
      <c r="D738" s="211"/>
      <c r="E738" s="1019" t="s">
        <v>605</v>
      </c>
      <c r="F738" s="1019"/>
      <c r="G738" s="1019"/>
      <c r="H738" s="1019"/>
      <c r="I738" s="1019"/>
      <c r="J738" s="1019"/>
      <c r="K738" s="1019"/>
      <c r="L738" s="1019"/>
      <c r="M738" s="1019"/>
      <c r="N738" s="378" t="s">
        <v>396</v>
      </c>
      <c r="O738" s="378"/>
      <c r="P738" s="378"/>
      <c r="Q738" s="378"/>
      <c r="R738" s="1019" t="s">
        <v>606</v>
      </c>
      <c r="S738" s="1019"/>
      <c r="T738" s="1019"/>
      <c r="U738" s="1019"/>
      <c r="V738" s="1019"/>
      <c r="W738" s="1019"/>
      <c r="X738" s="1019"/>
      <c r="Y738" s="1019"/>
      <c r="Z738" s="1019"/>
      <c r="AA738" s="378" t="s">
        <v>395</v>
      </c>
      <c r="AB738" s="378"/>
      <c r="AC738" s="378"/>
      <c r="AD738" s="378"/>
      <c r="AE738" s="1019" t="s">
        <v>607</v>
      </c>
      <c r="AF738" s="1019"/>
      <c r="AG738" s="1019"/>
      <c r="AH738" s="1019"/>
      <c r="AI738" s="1019"/>
      <c r="AJ738" s="1019"/>
      <c r="AK738" s="1019"/>
      <c r="AL738" s="1019"/>
      <c r="AM738" s="1019"/>
      <c r="AN738" s="378" t="s">
        <v>394</v>
      </c>
      <c r="AO738" s="378"/>
      <c r="AP738" s="378"/>
      <c r="AQ738" s="378"/>
      <c r="AR738" s="1025">
        <v>383</v>
      </c>
      <c r="AS738" s="1026"/>
      <c r="AT738" s="1026"/>
      <c r="AU738" s="1026"/>
      <c r="AV738" s="1026"/>
      <c r="AW738" s="1026"/>
      <c r="AX738" s="1027"/>
    </row>
    <row r="739" spans="1:52" ht="24.75" customHeight="1" x14ac:dyDescent="0.15">
      <c r="A739" s="1018" t="s">
        <v>393</v>
      </c>
      <c r="B739" s="210"/>
      <c r="C739" s="210"/>
      <c r="D739" s="211"/>
      <c r="E739" s="1019">
        <v>387</v>
      </c>
      <c r="F739" s="1019"/>
      <c r="G739" s="1019"/>
      <c r="H739" s="1019"/>
      <c r="I739" s="1019"/>
      <c r="J739" s="1019"/>
      <c r="K739" s="1019"/>
      <c r="L739" s="1019"/>
      <c r="M739" s="1019"/>
      <c r="N739" s="1020"/>
      <c r="O739" s="1020"/>
      <c r="P739" s="1020"/>
      <c r="Q739" s="1020"/>
      <c r="R739" s="1021"/>
      <c r="S739" s="1021"/>
      <c r="T739" s="1021"/>
      <c r="U739" s="1021"/>
      <c r="V739" s="1021"/>
      <c r="W739" s="1021"/>
      <c r="X739" s="1021"/>
      <c r="Y739" s="1021"/>
      <c r="Z739" s="1021"/>
      <c r="AA739" s="1020"/>
      <c r="AB739" s="1020"/>
      <c r="AC739" s="1020"/>
      <c r="AD739" s="1020"/>
      <c r="AE739" s="1021"/>
      <c r="AF739" s="1021"/>
      <c r="AG739" s="1021"/>
      <c r="AH739" s="1021"/>
      <c r="AI739" s="1021"/>
      <c r="AJ739" s="1021"/>
      <c r="AK739" s="1021"/>
      <c r="AL739" s="1021"/>
      <c r="AM739" s="1021"/>
      <c r="AN739" s="1020"/>
      <c r="AO739" s="1020"/>
      <c r="AP739" s="1020"/>
      <c r="AQ739" s="1020"/>
      <c r="AR739" s="1022"/>
      <c r="AS739" s="1023"/>
      <c r="AT739" s="1023"/>
      <c r="AU739" s="1023"/>
      <c r="AV739" s="1023"/>
      <c r="AW739" s="1023"/>
      <c r="AX739" s="1024"/>
    </row>
    <row r="740" spans="1:52" ht="24.75" customHeight="1" thickBot="1" x14ac:dyDescent="0.2">
      <c r="A740" s="1000" t="s">
        <v>417</v>
      </c>
      <c r="B740" s="1001"/>
      <c r="C740" s="1001"/>
      <c r="D740" s="1002"/>
      <c r="E740" s="1003" t="s">
        <v>566</v>
      </c>
      <c r="F740" s="1004"/>
      <c r="G740" s="1004"/>
      <c r="H740" s="92" t="str">
        <f>IF(E740="", "", "(")</f>
        <v>(</v>
      </c>
      <c r="I740" s="1004"/>
      <c r="J740" s="1004"/>
      <c r="K740" s="92" t="str">
        <f>IF(OR(I740="　", I740=""), "", "-")</f>
        <v/>
      </c>
      <c r="L740" s="1005">
        <v>348</v>
      </c>
      <c r="M740" s="1005"/>
      <c r="N740" s="93" t="str">
        <f>IF(O740="", "", "-")</f>
        <v/>
      </c>
      <c r="O740" s="94"/>
      <c r="P740" s="93" t="str">
        <f>IF(E740="", "", ")")</f>
        <v>)</v>
      </c>
      <c r="Q740" s="1003"/>
      <c r="R740" s="1004"/>
      <c r="S740" s="1004"/>
      <c r="T740" s="92" t="str">
        <f>IF(Q740="", "", "(")</f>
        <v/>
      </c>
      <c r="U740" s="1004"/>
      <c r="V740" s="1004"/>
      <c r="W740" s="92" t="str">
        <f>IF(OR(U740="　", U740=""), "", "-")</f>
        <v/>
      </c>
      <c r="X740" s="1005"/>
      <c r="Y740" s="1005"/>
      <c r="Z740" s="93" t="str">
        <f>IF(AA740="", "", "-")</f>
        <v/>
      </c>
      <c r="AA740" s="94"/>
      <c r="AB740" s="93" t="str">
        <f>IF(Q740="", "", ")")</f>
        <v/>
      </c>
      <c r="AC740" s="1003"/>
      <c r="AD740" s="1004"/>
      <c r="AE740" s="1004"/>
      <c r="AF740" s="92" t="str">
        <f>IF(AC740="", "", "(")</f>
        <v/>
      </c>
      <c r="AG740" s="1004"/>
      <c r="AH740" s="1004"/>
      <c r="AI740" s="92" t="str">
        <f>IF(OR(AG740="　", AG740=""), "", "-")</f>
        <v/>
      </c>
      <c r="AJ740" s="1005"/>
      <c r="AK740" s="1005"/>
      <c r="AL740" s="93" t="str">
        <f>IF(AM740="", "", "-")</f>
        <v/>
      </c>
      <c r="AM740" s="94"/>
      <c r="AN740" s="93" t="str">
        <f>IF(AC740="", "", ")")</f>
        <v/>
      </c>
      <c r="AO740" s="1028"/>
      <c r="AP740" s="1029"/>
      <c r="AQ740" s="1029"/>
      <c r="AR740" s="1029"/>
      <c r="AS740" s="1029"/>
      <c r="AT740" s="1029"/>
      <c r="AU740" s="1029"/>
      <c r="AV740" s="1029"/>
      <c r="AW740" s="1029"/>
      <c r="AX740" s="1030"/>
    </row>
    <row r="741" spans="1:52" ht="28.35" customHeight="1" x14ac:dyDescent="0.15">
      <c r="A741" s="639" t="s">
        <v>386</v>
      </c>
      <c r="B741" s="640"/>
      <c r="C741" s="640"/>
      <c r="D741" s="640"/>
      <c r="E741" s="640"/>
      <c r="F741" s="641"/>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9"/>
      <c r="B742" s="640"/>
      <c r="C742" s="640"/>
      <c r="D742" s="640"/>
      <c r="E742" s="640"/>
      <c r="F742" s="641"/>
      <c r="G742" s="45" t="s">
        <v>562</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9"/>
      <c r="B743" s="640"/>
      <c r="C743" s="640"/>
      <c r="D743" s="640"/>
      <c r="E743" s="640"/>
      <c r="F743" s="64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9"/>
      <c r="B744" s="640"/>
      <c r="C744" s="640"/>
      <c r="D744" s="640"/>
      <c r="E744" s="640"/>
      <c r="F744" s="64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9"/>
      <c r="B745" s="640"/>
      <c r="C745" s="640"/>
      <c r="D745" s="640"/>
      <c r="E745" s="640"/>
      <c r="F745" s="64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9"/>
      <c r="B746" s="640"/>
      <c r="C746" s="640"/>
      <c r="D746" s="640"/>
      <c r="E746" s="640"/>
      <c r="F746" s="64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9"/>
      <c r="B747" s="640"/>
      <c r="C747" s="640"/>
      <c r="D747" s="640"/>
      <c r="E747" s="640"/>
      <c r="F747" s="64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9"/>
      <c r="B748" s="640"/>
      <c r="C748" s="640"/>
      <c r="D748" s="640"/>
      <c r="E748" s="640"/>
      <c r="F748" s="64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9"/>
      <c r="B749" s="640"/>
      <c r="C749" s="640"/>
      <c r="D749" s="640"/>
      <c r="E749" s="640"/>
      <c r="F749" s="64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9"/>
      <c r="B750" s="640"/>
      <c r="C750" s="640"/>
      <c r="D750" s="640"/>
      <c r="E750" s="640"/>
      <c r="F750" s="64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9"/>
      <c r="B751" s="640"/>
      <c r="C751" s="640"/>
      <c r="D751" s="640"/>
      <c r="E751" s="640"/>
      <c r="F751" s="64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9"/>
      <c r="B752" s="640"/>
      <c r="C752" s="640"/>
      <c r="D752" s="640"/>
      <c r="E752" s="640"/>
      <c r="F752" s="64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9"/>
      <c r="B753" s="640"/>
      <c r="C753" s="640"/>
      <c r="D753" s="640"/>
      <c r="E753" s="640"/>
      <c r="F753" s="64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9"/>
      <c r="B754" s="640"/>
      <c r="C754" s="640"/>
      <c r="D754" s="640"/>
      <c r="E754" s="640"/>
      <c r="F754" s="64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9"/>
      <c r="B755" s="640"/>
      <c r="C755" s="640"/>
      <c r="D755" s="640"/>
      <c r="E755" s="640"/>
      <c r="F755" s="64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9"/>
      <c r="B756" s="640"/>
      <c r="C756" s="640"/>
      <c r="D756" s="640"/>
      <c r="E756" s="640"/>
      <c r="F756" s="64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39"/>
      <c r="B757" s="640"/>
      <c r="C757" s="640"/>
      <c r="D757" s="640"/>
      <c r="E757" s="640"/>
      <c r="F757" s="64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39"/>
      <c r="B758" s="640"/>
      <c r="C758" s="640"/>
      <c r="D758" s="640"/>
      <c r="E758" s="640"/>
      <c r="F758" s="64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9"/>
      <c r="B759" s="640"/>
      <c r="C759" s="640"/>
      <c r="D759" s="640"/>
      <c r="E759" s="640"/>
      <c r="F759" s="64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9"/>
      <c r="B760" s="640"/>
      <c r="C760" s="640"/>
      <c r="D760" s="640"/>
      <c r="E760" s="640"/>
      <c r="F760" s="64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9"/>
      <c r="B761" s="640"/>
      <c r="C761" s="640"/>
      <c r="D761" s="640"/>
      <c r="E761" s="640"/>
      <c r="F761" s="64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9"/>
      <c r="B762" s="640"/>
      <c r="C762" s="640"/>
      <c r="D762" s="640"/>
      <c r="E762" s="640"/>
      <c r="F762" s="64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9"/>
      <c r="B763" s="640"/>
      <c r="C763" s="640"/>
      <c r="D763" s="640"/>
      <c r="E763" s="640"/>
      <c r="F763" s="64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39"/>
      <c r="B764" s="640"/>
      <c r="C764" s="640"/>
      <c r="D764" s="640"/>
      <c r="E764" s="640"/>
      <c r="F764" s="64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9"/>
      <c r="B765" s="640"/>
      <c r="C765" s="640"/>
      <c r="D765" s="640"/>
      <c r="E765" s="640"/>
      <c r="F765" s="64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9"/>
      <c r="B766" s="640"/>
      <c r="C766" s="640"/>
      <c r="D766" s="640"/>
      <c r="E766" s="640"/>
      <c r="F766" s="64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9"/>
      <c r="B767" s="640"/>
      <c r="C767" s="640"/>
      <c r="D767" s="640"/>
      <c r="E767" s="640"/>
      <c r="F767" s="64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9"/>
      <c r="B768" s="640"/>
      <c r="C768" s="640"/>
      <c r="D768" s="640"/>
      <c r="E768" s="640"/>
      <c r="F768" s="64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9"/>
      <c r="B769" s="640"/>
      <c r="C769" s="640"/>
      <c r="D769" s="640"/>
      <c r="E769" s="640"/>
      <c r="F769" s="64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9"/>
      <c r="B770" s="640"/>
      <c r="C770" s="640"/>
      <c r="D770" s="640"/>
      <c r="E770" s="640"/>
      <c r="F770" s="64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9"/>
      <c r="B771" s="640"/>
      <c r="C771" s="640"/>
      <c r="D771" s="640"/>
      <c r="E771" s="640"/>
      <c r="F771" s="64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9"/>
      <c r="B772" s="640"/>
      <c r="C772" s="640"/>
      <c r="D772" s="640"/>
      <c r="E772" s="640"/>
      <c r="F772" s="64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9"/>
      <c r="B773" s="640"/>
      <c r="C773" s="640"/>
      <c r="D773" s="640"/>
      <c r="E773" s="640"/>
      <c r="F773" s="64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9"/>
      <c r="B774" s="640"/>
      <c r="C774" s="640"/>
      <c r="D774" s="640"/>
      <c r="E774" s="640"/>
      <c r="F774" s="64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9"/>
      <c r="B775" s="640"/>
      <c r="C775" s="640"/>
      <c r="D775" s="640"/>
      <c r="E775" s="640"/>
      <c r="F775" s="64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9"/>
      <c r="B776" s="640"/>
      <c r="C776" s="640"/>
      <c r="D776" s="640"/>
      <c r="E776" s="640"/>
      <c r="F776" s="64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9"/>
      <c r="B777" s="640"/>
      <c r="C777" s="640"/>
      <c r="D777" s="640"/>
      <c r="E777" s="640"/>
      <c r="F777" s="64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9"/>
      <c r="B778" s="640"/>
      <c r="C778" s="640"/>
      <c r="D778" s="640"/>
      <c r="E778" s="640"/>
      <c r="F778" s="64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2"/>
      <c r="B779" s="643"/>
      <c r="C779" s="643"/>
      <c r="D779" s="643"/>
      <c r="E779" s="643"/>
      <c r="F779" s="64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5.25" customHeight="1" x14ac:dyDescent="0.15">
      <c r="A780" s="653" t="s">
        <v>388</v>
      </c>
      <c r="B780" s="654"/>
      <c r="C780" s="654"/>
      <c r="D780" s="654"/>
      <c r="E780" s="654"/>
      <c r="F780" s="655"/>
      <c r="G780" s="620" t="s">
        <v>647</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363</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820"/>
    </row>
    <row r="781" spans="1:50" ht="35.25" customHeight="1" x14ac:dyDescent="0.15">
      <c r="A781" s="656"/>
      <c r="B781" s="657"/>
      <c r="C781" s="657"/>
      <c r="D781" s="657"/>
      <c r="E781" s="657"/>
      <c r="F781" s="658"/>
      <c r="G781" s="842" t="s">
        <v>17</v>
      </c>
      <c r="H781" s="693"/>
      <c r="I781" s="693"/>
      <c r="J781" s="693"/>
      <c r="K781" s="693"/>
      <c r="L781" s="692" t="s">
        <v>18</v>
      </c>
      <c r="M781" s="693"/>
      <c r="N781" s="693"/>
      <c r="O781" s="693"/>
      <c r="P781" s="693"/>
      <c r="Q781" s="693"/>
      <c r="R781" s="693"/>
      <c r="S781" s="693"/>
      <c r="T781" s="693"/>
      <c r="U781" s="693"/>
      <c r="V781" s="693"/>
      <c r="W781" s="693"/>
      <c r="X781" s="694"/>
      <c r="Y781" s="678" t="s">
        <v>19</v>
      </c>
      <c r="Z781" s="679"/>
      <c r="AA781" s="679"/>
      <c r="AB781" s="825"/>
      <c r="AC781" s="842" t="s">
        <v>17</v>
      </c>
      <c r="AD781" s="693"/>
      <c r="AE781" s="693"/>
      <c r="AF781" s="693"/>
      <c r="AG781" s="693"/>
      <c r="AH781" s="692" t="s">
        <v>18</v>
      </c>
      <c r="AI781" s="693"/>
      <c r="AJ781" s="693"/>
      <c r="AK781" s="693"/>
      <c r="AL781" s="693"/>
      <c r="AM781" s="693"/>
      <c r="AN781" s="693"/>
      <c r="AO781" s="693"/>
      <c r="AP781" s="693"/>
      <c r="AQ781" s="693"/>
      <c r="AR781" s="693"/>
      <c r="AS781" s="693"/>
      <c r="AT781" s="694"/>
      <c r="AU781" s="678" t="s">
        <v>19</v>
      </c>
      <c r="AV781" s="679"/>
      <c r="AW781" s="679"/>
      <c r="AX781" s="680"/>
    </row>
    <row r="782" spans="1:50" ht="35.25" customHeight="1" x14ac:dyDescent="0.15">
      <c r="A782" s="656"/>
      <c r="B782" s="657"/>
      <c r="C782" s="657"/>
      <c r="D782" s="657"/>
      <c r="E782" s="657"/>
      <c r="F782" s="658"/>
      <c r="G782" s="695" t="s">
        <v>629</v>
      </c>
      <c r="H782" s="696"/>
      <c r="I782" s="696"/>
      <c r="J782" s="696"/>
      <c r="K782" s="697"/>
      <c r="L782" s="689" t="s">
        <v>630</v>
      </c>
      <c r="M782" s="690"/>
      <c r="N782" s="690"/>
      <c r="O782" s="690"/>
      <c r="P782" s="690"/>
      <c r="Q782" s="690"/>
      <c r="R782" s="690"/>
      <c r="S782" s="690"/>
      <c r="T782" s="690"/>
      <c r="U782" s="690"/>
      <c r="V782" s="690"/>
      <c r="W782" s="690"/>
      <c r="X782" s="691"/>
      <c r="Y782" s="406">
        <v>1.2</v>
      </c>
      <c r="Z782" s="407"/>
      <c r="AA782" s="407"/>
      <c r="AB782" s="832"/>
      <c r="AC782" s="695"/>
      <c r="AD782" s="696"/>
      <c r="AE782" s="696"/>
      <c r="AF782" s="696"/>
      <c r="AG782" s="697"/>
      <c r="AH782" s="689"/>
      <c r="AI782" s="690"/>
      <c r="AJ782" s="690"/>
      <c r="AK782" s="690"/>
      <c r="AL782" s="690"/>
      <c r="AM782" s="690"/>
      <c r="AN782" s="690"/>
      <c r="AO782" s="690"/>
      <c r="AP782" s="690"/>
      <c r="AQ782" s="690"/>
      <c r="AR782" s="690"/>
      <c r="AS782" s="690"/>
      <c r="AT782" s="691"/>
      <c r="AU782" s="406"/>
      <c r="AV782" s="407"/>
      <c r="AW782" s="407"/>
      <c r="AX782" s="408"/>
    </row>
    <row r="783" spans="1:50" ht="35.25" hidden="1" customHeight="1" x14ac:dyDescent="0.15">
      <c r="A783" s="656"/>
      <c r="B783" s="657"/>
      <c r="C783" s="657"/>
      <c r="D783" s="657"/>
      <c r="E783" s="657"/>
      <c r="F783" s="658"/>
      <c r="G783" s="631"/>
      <c r="H783" s="632"/>
      <c r="I783" s="632"/>
      <c r="J783" s="632"/>
      <c r="K783" s="633"/>
      <c r="L783" s="623"/>
      <c r="M783" s="624"/>
      <c r="N783" s="624"/>
      <c r="O783" s="624"/>
      <c r="P783" s="624"/>
      <c r="Q783" s="624"/>
      <c r="R783" s="624"/>
      <c r="S783" s="624"/>
      <c r="T783" s="624"/>
      <c r="U783" s="624"/>
      <c r="V783" s="624"/>
      <c r="W783" s="624"/>
      <c r="X783" s="625"/>
      <c r="Y783" s="626"/>
      <c r="Z783" s="627"/>
      <c r="AA783" s="627"/>
      <c r="AB783" s="637"/>
      <c r="AC783" s="631"/>
      <c r="AD783" s="632"/>
      <c r="AE783" s="632"/>
      <c r="AF783" s="632"/>
      <c r="AG783" s="633"/>
      <c r="AH783" s="623"/>
      <c r="AI783" s="624"/>
      <c r="AJ783" s="624"/>
      <c r="AK783" s="624"/>
      <c r="AL783" s="624"/>
      <c r="AM783" s="624"/>
      <c r="AN783" s="624"/>
      <c r="AO783" s="624"/>
      <c r="AP783" s="624"/>
      <c r="AQ783" s="624"/>
      <c r="AR783" s="624"/>
      <c r="AS783" s="624"/>
      <c r="AT783" s="625"/>
      <c r="AU783" s="626"/>
      <c r="AV783" s="627"/>
      <c r="AW783" s="627"/>
      <c r="AX783" s="628"/>
    </row>
    <row r="784" spans="1:50" ht="35.25" hidden="1" customHeight="1" x14ac:dyDescent="0.15">
      <c r="A784" s="656"/>
      <c r="B784" s="657"/>
      <c r="C784" s="657"/>
      <c r="D784" s="657"/>
      <c r="E784" s="657"/>
      <c r="F784" s="658"/>
      <c r="G784" s="631"/>
      <c r="H784" s="632"/>
      <c r="I784" s="632"/>
      <c r="J784" s="632"/>
      <c r="K784" s="633"/>
      <c r="L784" s="623"/>
      <c r="M784" s="624"/>
      <c r="N784" s="624"/>
      <c r="O784" s="624"/>
      <c r="P784" s="624"/>
      <c r="Q784" s="624"/>
      <c r="R784" s="624"/>
      <c r="S784" s="624"/>
      <c r="T784" s="624"/>
      <c r="U784" s="624"/>
      <c r="V784" s="624"/>
      <c r="W784" s="624"/>
      <c r="X784" s="625"/>
      <c r="Y784" s="626"/>
      <c r="Z784" s="627"/>
      <c r="AA784" s="627"/>
      <c r="AB784" s="637"/>
      <c r="AC784" s="631"/>
      <c r="AD784" s="632"/>
      <c r="AE784" s="632"/>
      <c r="AF784" s="632"/>
      <c r="AG784" s="633"/>
      <c r="AH784" s="623"/>
      <c r="AI784" s="624"/>
      <c r="AJ784" s="624"/>
      <c r="AK784" s="624"/>
      <c r="AL784" s="624"/>
      <c r="AM784" s="624"/>
      <c r="AN784" s="624"/>
      <c r="AO784" s="624"/>
      <c r="AP784" s="624"/>
      <c r="AQ784" s="624"/>
      <c r="AR784" s="624"/>
      <c r="AS784" s="624"/>
      <c r="AT784" s="625"/>
      <c r="AU784" s="626"/>
      <c r="AV784" s="627"/>
      <c r="AW784" s="627"/>
      <c r="AX784" s="628"/>
    </row>
    <row r="785" spans="1:50" ht="35.25" hidden="1" customHeight="1" x14ac:dyDescent="0.15">
      <c r="A785" s="656"/>
      <c r="B785" s="657"/>
      <c r="C785" s="657"/>
      <c r="D785" s="657"/>
      <c r="E785" s="657"/>
      <c r="F785" s="658"/>
      <c r="G785" s="631"/>
      <c r="H785" s="632"/>
      <c r="I785" s="632"/>
      <c r="J785" s="632"/>
      <c r="K785" s="633"/>
      <c r="L785" s="623"/>
      <c r="M785" s="624"/>
      <c r="N785" s="624"/>
      <c r="O785" s="624"/>
      <c r="P785" s="624"/>
      <c r="Q785" s="624"/>
      <c r="R785" s="624"/>
      <c r="S785" s="624"/>
      <c r="T785" s="624"/>
      <c r="U785" s="624"/>
      <c r="V785" s="624"/>
      <c r="W785" s="624"/>
      <c r="X785" s="625"/>
      <c r="Y785" s="626"/>
      <c r="Z785" s="627"/>
      <c r="AA785" s="627"/>
      <c r="AB785" s="637"/>
      <c r="AC785" s="631"/>
      <c r="AD785" s="632"/>
      <c r="AE785" s="632"/>
      <c r="AF785" s="632"/>
      <c r="AG785" s="633"/>
      <c r="AH785" s="623"/>
      <c r="AI785" s="624"/>
      <c r="AJ785" s="624"/>
      <c r="AK785" s="624"/>
      <c r="AL785" s="624"/>
      <c r="AM785" s="624"/>
      <c r="AN785" s="624"/>
      <c r="AO785" s="624"/>
      <c r="AP785" s="624"/>
      <c r="AQ785" s="624"/>
      <c r="AR785" s="624"/>
      <c r="AS785" s="624"/>
      <c r="AT785" s="625"/>
      <c r="AU785" s="626"/>
      <c r="AV785" s="627"/>
      <c r="AW785" s="627"/>
      <c r="AX785" s="628"/>
    </row>
    <row r="786" spans="1:50" ht="35.25" hidden="1" customHeight="1" x14ac:dyDescent="0.15">
      <c r="A786" s="656"/>
      <c r="B786" s="657"/>
      <c r="C786" s="657"/>
      <c r="D786" s="657"/>
      <c r="E786" s="657"/>
      <c r="F786" s="658"/>
      <c r="G786" s="631"/>
      <c r="H786" s="632"/>
      <c r="I786" s="632"/>
      <c r="J786" s="632"/>
      <c r="K786" s="633"/>
      <c r="L786" s="623"/>
      <c r="M786" s="624"/>
      <c r="N786" s="624"/>
      <c r="O786" s="624"/>
      <c r="P786" s="624"/>
      <c r="Q786" s="624"/>
      <c r="R786" s="624"/>
      <c r="S786" s="624"/>
      <c r="T786" s="624"/>
      <c r="U786" s="624"/>
      <c r="V786" s="624"/>
      <c r="W786" s="624"/>
      <c r="X786" s="625"/>
      <c r="Y786" s="626"/>
      <c r="Z786" s="627"/>
      <c r="AA786" s="627"/>
      <c r="AB786" s="637"/>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28"/>
    </row>
    <row r="787" spans="1:50" ht="35.25" hidden="1" customHeight="1" x14ac:dyDescent="0.15">
      <c r="A787" s="656"/>
      <c r="B787" s="657"/>
      <c r="C787" s="657"/>
      <c r="D787" s="657"/>
      <c r="E787" s="657"/>
      <c r="F787" s="658"/>
      <c r="G787" s="631"/>
      <c r="H787" s="632"/>
      <c r="I787" s="632"/>
      <c r="J787" s="632"/>
      <c r="K787" s="633"/>
      <c r="L787" s="623"/>
      <c r="M787" s="624"/>
      <c r="N787" s="624"/>
      <c r="O787" s="624"/>
      <c r="P787" s="624"/>
      <c r="Q787" s="624"/>
      <c r="R787" s="624"/>
      <c r="S787" s="624"/>
      <c r="T787" s="624"/>
      <c r="U787" s="624"/>
      <c r="V787" s="624"/>
      <c r="W787" s="624"/>
      <c r="X787" s="625"/>
      <c r="Y787" s="626"/>
      <c r="Z787" s="627"/>
      <c r="AA787" s="627"/>
      <c r="AB787" s="637"/>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28"/>
    </row>
    <row r="788" spans="1:50" ht="35.25" hidden="1" customHeight="1" x14ac:dyDescent="0.15">
      <c r="A788" s="656"/>
      <c r="B788" s="657"/>
      <c r="C788" s="657"/>
      <c r="D788" s="657"/>
      <c r="E788" s="657"/>
      <c r="F788" s="658"/>
      <c r="G788" s="631"/>
      <c r="H788" s="632"/>
      <c r="I788" s="632"/>
      <c r="J788" s="632"/>
      <c r="K788" s="633"/>
      <c r="L788" s="623"/>
      <c r="M788" s="624"/>
      <c r="N788" s="624"/>
      <c r="O788" s="624"/>
      <c r="P788" s="624"/>
      <c r="Q788" s="624"/>
      <c r="R788" s="624"/>
      <c r="S788" s="624"/>
      <c r="T788" s="624"/>
      <c r="U788" s="624"/>
      <c r="V788" s="624"/>
      <c r="W788" s="624"/>
      <c r="X788" s="625"/>
      <c r="Y788" s="626"/>
      <c r="Z788" s="627"/>
      <c r="AA788" s="627"/>
      <c r="AB788" s="637"/>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28"/>
    </row>
    <row r="789" spans="1:50" ht="35.25" hidden="1" customHeight="1" x14ac:dyDescent="0.15">
      <c r="A789" s="656"/>
      <c r="B789" s="657"/>
      <c r="C789" s="657"/>
      <c r="D789" s="657"/>
      <c r="E789" s="657"/>
      <c r="F789" s="658"/>
      <c r="G789" s="631"/>
      <c r="H789" s="632"/>
      <c r="I789" s="632"/>
      <c r="J789" s="632"/>
      <c r="K789" s="633"/>
      <c r="L789" s="623"/>
      <c r="M789" s="624"/>
      <c r="N789" s="624"/>
      <c r="O789" s="624"/>
      <c r="P789" s="624"/>
      <c r="Q789" s="624"/>
      <c r="R789" s="624"/>
      <c r="S789" s="624"/>
      <c r="T789" s="624"/>
      <c r="U789" s="624"/>
      <c r="V789" s="624"/>
      <c r="W789" s="624"/>
      <c r="X789" s="625"/>
      <c r="Y789" s="626"/>
      <c r="Z789" s="627"/>
      <c r="AA789" s="627"/>
      <c r="AB789" s="637"/>
      <c r="AC789" s="631"/>
      <c r="AD789" s="632"/>
      <c r="AE789" s="632"/>
      <c r="AF789" s="632"/>
      <c r="AG789" s="633"/>
      <c r="AH789" s="623"/>
      <c r="AI789" s="624"/>
      <c r="AJ789" s="624"/>
      <c r="AK789" s="624"/>
      <c r="AL789" s="624"/>
      <c r="AM789" s="624"/>
      <c r="AN789" s="624"/>
      <c r="AO789" s="624"/>
      <c r="AP789" s="624"/>
      <c r="AQ789" s="624"/>
      <c r="AR789" s="624"/>
      <c r="AS789" s="624"/>
      <c r="AT789" s="625"/>
      <c r="AU789" s="626"/>
      <c r="AV789" s="627"/>
      <c r="AW789" s="627"/>
      <c r="AX789" s="628"/>
    </row>
    <row r="790" spans="1:50" ht="35.25" hidden="1" customHeight="1" x14ac:dyDescent="0.15">
      <c r="A790" s="656"/>
      <c r="B790" s="657"/>
      <c r="C790" s="657"/>
      <c r="D790" s="657"/>
      <c r="E790" s="657"/>
      <c r="F790" s="658"/>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0" ht="35.25" hidden="1" customHeight="1" x14ac:dyDescent="0.15">
      <c r="A791" s="656"/>
      <c r="B791" s="657"/>
      <c r="C791" s="657"/>
      <c r="D791" s="657"/>
      <c r="E791" s="657"/>
      <c r="F791" s="658"/>
      <c r="G791" s="631"/>
      <c r="H791" s="632"/>
      <c r="I791" s="632"/>
      <c r="J791" s="632"/>
      <c r="K791" s="633"/>
      <c r="L791" s="623"/>
      <c r="M791" s="624"/>
      <c r="N791" s="624"/>
      <c r="O791" s="624"/>
      <c r="P791" s="624"/>
      <c r="Q791" s="624"/>
      <c r="R791" s="624"/>
      <c r="S791" s="624"/>
      <c r="T791" s="624"/>
      <c r="U791" s="624"/>
      <c r="V791" s="624"/>
      <c r="W791" s="624"/>
      <c r="X791" s="625"/>
      <c r="Y791" s="626"/>
      <c r="Z791" s="627"/>
      <c r="AA791" s="627"/>
      <c r="AB791" s="637"/>
      <c r="AC791" s="631"/>
      <c r="AD791" s="632"/>
      <c r="AE791" s="632"/>
      <c r="AF791" s="632"/>
      <c r="AG791" s="633"/>
      <c r="AH791" s="623"/>
      <c r="AI791" s="624"/>
      <c r="AJ791" s="624"/>
      <c r="AK791" s="624"/>
      <c r="AL791" s="624"/>
      <c r="AM791" s="624"/>
      <c r="AN791" s="624"/>
      <c r="AO791" s="624"/>
      <c r="AP791" s="624"/>
      <c r="AQ791" s="624"/>
      <c r="AR791" s="624"/>
      <c r="AS791" s="624"/>
      <c r="AT791" s="625"/>
      <c r="AU791" s="626"/>
      <c r="AV791" s="627"/>
      <c r="AW791" s="627"/>
      <c r="AX791" s="628"/>
    </row>
    <row r="792" spans="1:50" ht="44.25" customHeight="1" x14ac:dyDescent="0.15">
      <c r="A792" s="656"/>
      <c r="B792" s="657"/>
      <c r="C792" s="657"/>
      <c r="D792" s="657"/>
      <c r="E792" s="657"/>
      <c r="F792" s="658"/>
      <c r="G792" s="853" t="s">
        <v>20</v>
      </c>
      <c r="H792" s="854"/>
      <c r="I792" s="854"/>
      <c r="J792" s="854"/>
      <c r="K792" s="854"/>
      <c r="L792" s="855"/>
      <c r="M792" s="856"/>
      <c r="N792" s="856"/>
      <c r="O792" s="856"/>
      <c r="P792" s="856"/>
      <c r="Q792" s="856"/>
      <c r="R792" s="856"/>
      <c r="S792" s="856"/>
      <c r="T792" s="856"/>
      <c r="U792" s="856"/>
      <c r="V792" s="856"/>
      <c r="W792" s="856"/>
      <c r="X792" s="857"/>
      <c r="Y792" s="858">
        <f>SUM(Y782:AB791)</f>
        <v>1.2</v>
      </c>
      <c r="Z792" s="859"/>
      <c r="AA792" s="859"/>
      <c r="AB792" s="860"/>
      <c r="AC792" s="853" t="s">
        <v>20</v>
      </c>
      <c r="AD792" s="854"/>
      <c r="AE792" s="854"/>
      <c r="AF792" s="854"/>
      <c r="AG792" s="854"/>
      <c r="AH792" s="855"/>
      <c r="AI792" s="856"/>
      <c r="AJ792" s="856"/>
      <c r="AK792" s="856"/>
      <c r="AL792" s="856"/>
      <c r="AM792" s="856"/>
      <c r="AN792" s="856"/>
      <c r="AO792" s="856"/>
      <c r="AP792" s="856"/>
      <c r="AQ792" s="856"/>
      <c r="AR792" s="856"/>
      <c r="AS792" s="856"/>
      <c r="AT792" s="857"/>
      <c r="AU792" s="858">
        <f>SUM(AU782:AX791)</f>
        <v>0</v>
      </c>
      <c r="AV792" s="859"/>
      <c r="AW792" s="859"/>
      <c r="AX792" s="861"/>
    </row>
    <row r="793" spans="1:50" ht="24.75" hidden="1" customHeight="1" x14ac:dyDescent="0.15">
      <c r="A793" s="656"/>
      <c r="B793" s="657"/>
      <c r="C793" s="657"/>
      <c r="D793" s="657"/>
      <c r="E793" s="657"/>
      <c r="F793" s="658"/>
      <c r="G793" s="620" t="s">
        <v>322</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321</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820"/>
    </row>
    <row r="794" spans="1:50" ht="24.75" hidden="1" customHeight="1" x14ac:dyDescent="0.15">
      <c r="A794" s="656"/>
      <c r="B794" s="657"/>
      <c r="C794" s="657"/>
      <c r="D794" s="657"/>
      <c r="E794" s="657"/>
      <c r="F794" s="658"/>
      <c r="G794" s="842" t="s">
        <v>17</v>
      </c>
      <c r="H794" s="693"/>
      <c r="I794" s="693"/>
      <c r="J794" s="693"/>
      <c r="K794" s="693"/>
      <c r="L794" s="692" t="s">
        <v>18</v>
      </c>
      <c r="M794" s="693"/>
      <c r="N794" s="693"/>
      <c r="O794" s="693"/>
      <c r="P794" s="693"/>
      <c r="Q794" s="693"/>
      <c r="R794" s="693"/>
      <c r="S794" s="693"/>
      <c r="T794" s="693"/>
      <c r="U794" s="693"/>
      <c r="V794" s="693"/>
      <c r="W794" s="693"/>
      <c r="X794" s="694"/>
      <c r="Y794" s="678" t="s">
        <v>19</v>
      </c>
      <c r="Z794" s="679"/>
      <c r="AA794" s="679"/>
      <c r="AB794" s="825"/>
      <c r="AC794" s="842" t="s">
        <v>17</v>
      </c>
      <c r="AD794" s="693"/>
      <c r="AE794" s="693"/>
      <c r="AF794" s="693"/>
      <c r="AG794" s="693"/>
      <c r="AH794" s="692" t="s">
        <v>18</v>
      </c>
      <c r="AI794" s="693"/>
      <c r="AJ794" s="693"/>
      <c r="AK794" s="693"/>
      <c r="AL794" s="693"/>
      <c r="AM794" s="693"/>
      <c r="AN794" s="693"/>
      <c r="AO794" s="693"/>
      <c r="AP794" s="693"/>
      <c r="AQ794" s="693"/>
      <c r="AR794" s="693"/>
      <c r="AS794" s="693"/>
      <c r="AT794" s="694"/>
      <c r="AU794" s="678" t="s">
        <v>19</v>
      </c>
      <c r="AV794" s="679"/>
      <c r="AW794" s="679"/>
      <c r="AX794" s="680"/>
    </row>
    <row r="795" spans="1:50" ht="24.75" hidden="1" customHeight="1" x14ac:dyDescent="0.15">
      <c r="A795" s="656"/>
      <c r="B795" s="657"/>
      <c r="C795" s="657"/>
      <c r="D795" s="657"/>
      <c r="E795" s="657"/>
      <c r="F795" s="658"/>
      <c r="G795" s="695"/>
      <c r="H795" s="696"/>
      <c r="I795" s="696"/>
      <c r="J795" s="696"/>
      <c r="K795" s="697"/>
      <c r="L795" s="689"/>
      <c r="M795" s="690"/>
      <c r="N795" s="690"/>
      <c r="O795" s="690"/>
      <c r="P795" s="690"/>
      <c r="Q795" s="690"/>
      <c r="R795" s="690"/>
      <c r="S795" s="690"/>
      <c r="T795" s="690"/>
      <c r="U795" s="690"/>
      <c r="V795" s="690"/>
      <c r="W795" s="690"/>
      <c r="X795" s="691"/>
      <c r="Y795" s="406"/>
      <c r="Z795" s="407"/>
      <c r="AA795" s="407"/>
      <c r="AB795" s="832"/>
      <c r="AC795" s="695"/>
      <c r="AD795" s="696"/>
      <c r="AE795" s="696"/>
      <c r="AF795" s="696"/>
      <c r="AG795" s="697"/>
      <c r="AH795" s="689"/>
      <c r="AI795" s="690"/>
      <c r="AJ795" s="690"/>
      <c r="AK795" s="690"/>
      <c r="AL795" s="690"/>
      <c r="AM795" s="690"/>
      <c r="AN795" s="690"/>
      <c r="AO795" s="690"/>
      <c r="AP795" s="690"/>
      <c r="AQ795" s="690"/>
      <c r="AR795" s="690"/>
      <c r="AS795" s="690"/>
      <c r="AT795" s="691"/>
      <c r="AU795" s="406"/>
      <c r="AV795" s="407"/>
      <c r="AW795" s="407"/>
      <c r="AX795" s="408"/>
    </row>
    <row r="796" spans="1:50" ht="24.75" hidden="1" customHeight="1" x14ac:dyDescent="0.15">
      <c r="A796" s="656"/>
      <c r="B796" s="657"/>
      <c r="C796" s="657"/>
      <c r="D796" s="657"/>
      <c r="E796" s="657"/>
      <c r="F796" s="658"/>
      <c r="G796" s="631"/>
      <c r="H796" s="632"/>
      <c r="I796" s="632"/>
      <c r="J796" s="632"/>
      <c r="K796" s="633"/>
      <c r="L796" s="623"/>
      <c r="M796" s="624"/>
      <c r="N796" s="624"/>
      <c r="O796" s="624"/>
      <c r="P796" s="624"/>
      <c r="Q796" s="624"/>
      <c r="R796" s="624"/>
      <c r="S796" s="624"/>
      <c r="T796" s="624"/>
      <c r="U796" s="624"/>
      <c r="V796" s="624"/>
      <c r="W796" s="624"/>
      <c r="X796" s="625"/>
      <c r="Y796" s="626"/>
      <c r="Z796" s="627"/>
      <c r="AA796" s="627"/>
      <c r="AB796" s="637"/>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6"/>
      <c r="B797" s="657"/>
      <c r="C797" s="657"/>
      <c r="D797" s="657"/>
      <c r="E797" s="657"/>
      <c r="F797" s="658"/>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6"/>
      <c r="B798" s="657"/>
      <c r="C798" s="657"/>
      <c r="D798" s="657"/>
      <c r="E798" s="657"/>
      <c r="F798" s="658"/>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6"/>
      <c r="B799" s="657"/>
      <c r="C799" s="657"/>
      <c r="D799" s="657"/>
      <c r="E799" s="657"/>
      <c r="F799" s="658"/>
      <c r="G799" s="631"/>
      <c r="H799" s="632"/>
      <c r="I799" s="632"/>
      <c r="J799" s="632"/>
      <c r="K799" s="633"/>
      <c r="L799" s="623"/>
      <c r="M799" s="624"/>
      <c r="N799" s="624"/>
      <c r="O799" s="624"/>
      <c r="P799" s="624"/>
      <c r="Q799" s="624"/>
      <c r="R799" s="624"/>
      <c r="S799" s="624"/>
      <c r="T799" s="624"/>
      <c r="U799" s="624"/>
      <c r="V799" s="624"/>
      <c r="W799" s="624"/>
      <c r="X799" s="625"/>
      <c r="Y799" s="626"/>
      <c r="Z799" s="627"/>
      <c r="AA799" s="627"/>
      <c r="AB799" s="637"/>
      <c r="AC799" s="631"/>
      <c r="AD799" s="632"/>
      <c r="AE799" s="632"/>
      <c r="AF799" s="632"/>
      <c r="AG799" s="633"/>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6"/>
      <c r="B800" s="657"/>
      <c r="C800" s="657"/>
      <c r="D800" s="657"/>
      <c r="E800" s="657"/>
      <c r="F800" s="658"/>
      <c r="G800" s="631"/>
      <c r="H800" s="632"/>
      <c r="I800" s="632"/>
      <c r="J800" s="632"/>
      <c r="K800" s="633"/>
      <c r="L800" s="623"/>
      <c r="M800" s="624"/>
      <c r="N800" s="624"/>
      <c r="O800" s="624"/>
      <c r="P800" s="624"/>
      <c r="Q800" s="624"/>
      <c r="R800" s="624"/>
      <c r="S800" s="624"/>
      <c r="T800" s="624"/>
      <c r="U800" s="624"/>
      <c r="V800" s="624"/>
      <c r="W800" s="624"/>
      <c r="X800" s="625"/>
      <c r="Y800" s="626"/>
      <c r="Z800" s="627"/>
      <c r="AA800" s="627"/>
      <c r="AB800" s="637"/>
      <c r="AC800" s="631"/>
      <c r="AD800" s="632"/>
      <c r="AE800" s="632"/>
      <c r="AF800" s="632"/>
      <c r="AG800" s="633"/>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6"/>
      <c r="B801" s="657"/>
      <c r="C801" s="657"/>
      <c r="D801" s="657"/>
      <c r="E801" s="657"/>
      <c r="F801" s="658"/>
      <c r="G801" s="631"/>
      <c r="H801" s="632"/>
      <c r="I801" s="632"/>
      <c r="J801" s="632"/>
      <c r="K801" s="633"/>
      <c r="L801" s="623"/>
      <c r="M801" s="624"/>
      <c r="N801" s="624"/>
      <c r="O801" s="624"/>
      <c r="P801" s="624"/>
      <c r="Q801" s="624"/>
      <c r="R801" s="624"/>
      <c r="S801" s="624"/>
      <c r="T801" s="624"/>
      <c r="U801" s="624"/>
      <c r="V801" s="624"/>
      <c r="W801" s="624"/>
      <c r="X801" s="625"/>
      <c r="Y801" s="626"/>
      <c r="Z801" s="627"/>
      <c r="AA801" s="627"/>
      <c r="AB801" s="637"/>
      <c r="AC801" s="631"/>
      <c r="AD801" s="632"/>
      <c r="AE801" s="632"/>
      <c r="AF801" s="632"/>
      <c r="AG801" s="633"/>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6"/>
      <c r="B802" s="657"/>
      <c r="C802" s="657"/>
      <c r="D802" s="657"/>
      <c r="E802" s="657"/>
      <c r="F802" s="658"/>
      <c r="G802" s="631"/>
      <c r="H802" s="632"/>
      <c r="I802" s="632"/>
      <c r="J802" s="632"/>
      <c r="K802" s="633"/>
      <c r="L802" s="623"/>
      <c r="M802" s="624"/>
      <c r="N802" s="624"/>
      <c r="O802" s="624"/>
      <c r="P802" s="624"/>
      <c r="Q802" s="624"/>
      <c r="R802" s="624"/>
      <c r="S802" s="624"/>
      <c r="T802" s="624"/>
      <c r="U802" s="624"/>
      <c r="V802" s="624"/>
      <c r="W802" s="624"/>
      <c r="X802" s="625"/>
      <c r="Y802" s="626"/>
      <c r="Z802" s="627"/>
      <c r="AA802" s="627"/>
      <c r="AB802" s="637"/>
      <c r="AC802" s="631"/>
      <c r="AD802" s="632"/>
      <c r="AE802" s="632"/>
      <c r="AF802" s="632"/>
      <c r="AG802" s="633"/>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6"/>
      <c r="B803" s="657"/>
      <c r="C803" s="657"/>
      <c r="D803" s="657"/>
      <c r="E803" s="657"/>
      <c r="F803" s="658"/>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x14ac:dyDescent="0.15">
      <c r="A804" s="656"/>
      <c r="B804" s="657"/>
      <c r="C804" s="657"/>
      <c r="D804" s="657"/>
      <c r="E804" s="657"/>
      <c r="F804" s="658"/>
      <c r="G804" s="631"/>
      <c r="H804" s="632"/>
      <c r="I804" s="632"/>
      <c r="J804" s="632"/>
      <c r="K804" s="633"/>
      <c r="L804" s="623"/>
      <c r="M804" s="624"/>
      <c r="N804" s="624"/>
      <c r="O804" s="624"/>
      <c r="P804" s="624"/>
      <c r="Q804" s="624"/>
      <c r="R804" s="624"/>
      <c r="S804" s="624"/>
      <c r="T804" s="624"/>
      <c r="U804" s="624"/>
      <c r="V804" s="624"/>
      <c r="W804" s="624"/>
      <c r="X804" s="625"/>
      <c r="Y804" s="626"/>
      <c r="Z804" s="627"/>
      <c r="AA804" s="627"/>
      <c r="AB804" s="637"/>
      <c r="AC804" s="631"/>
      <c r="AD804" s="632"/>
      <c r="AE804" s="632"/>
      <c r="AF804" s="632"/>
      <c r="AG804" s="633"/>
      <c r="AH804" s="623"/>
      <c r="AI804" s="624"/>
      <c r="AJ804" s="624"/>
      <c r="AK804" s="624"/>
      <c r="AL804" s="624"/>
      <c r="AM804" s="624"/>
      <c r="AN804" s="624"/>
      <c r="AO804" s="624"/>
      <c r="AP804" s="624"/>
      <c r="AQ804" s="624"/>
      <c r="AR804" s="624"/>
      <c r="AS804" s="624"/>
      <c r="AT804" s="625"/>
      <c r="AU804" s="626"/>
      <c r="AV804" s="627"/>
      <c r="AW804" s="627"/>
      <c r="AX804" s="628"/>
    </row>
    <row r="805" spans="1:50" ht="24.75" hidden="1" customHeight="1" thickBot="1" x14ac:dyDescent="0.2">
      <c r="A805" s="656"/>
      <c r="B805" s="657"/>
      <c r="C805" s="657"/>
      <c r="D805" s="657"/>
      <c r="E805" s="657"/>
      <c r="F805" s="658"/>
      <c r="G805" s="853" t="s">
        <v>20</v>
      </c>
      <c r="H805" s="854"/>
      <c r="I805" s="854"/>
      <c r="J805" s="854"/>
      <c r="K805" s="854"/>
      <c r="L805" s="855"/>
      <c r="M805" s="856"/>
      <c r="N805" s="856"/>
      <c r="O805" s="856"/>
      <c r="P805" s="856"/>
      <c r="Q805" s="856"/>
      <c r="R805" s="856"/>
      <c r="S805" s="856"/>
      <c r="T805" s="856"/>
      <c r="U805" s="856"/>
      <c r="V805" s="856"/>
      <c r="W805" s="856"/>
      <c r="X805" s="857"/>
      <c r="Y805" s="858">
        <f>SUM(Y795:AB804)</f>
        <v>0</v>
      </c>
      <c r="Z805" s="859"/>
      <c r="AA805" s="859"/>
      <c r="AB805" s="860"/>
      <c r="AC805" s="853" t="s">
        <v>20</v>
      </c>
      <c r="AD805" s="854"/>
      <c r="AE805" s="854"/>
      <c r="AF805" s="854"/>
      <c r="AG805" s="854"/>
      <c r="AH805" s="855"/>
      <c r="AI805" s="856"/>
      <c r="AJ805" s="856"/>
      <c r="AK805" s="856"/>
      <c r="AL805" s="856"/>
      <c r="AM805" s="856"/>
      <c r="AN805" s="856"/>
      <c r="AO805" s="856"/>
      <c r="AP805" s="856"/>
      <c r="AQ805" s="856"/>
      <c r="AR805" s="856"/>
      <c r="AS805" s="856"/>
      <c r="AT805" s="857"/>
      <c r="AU805" s="858">
        <f>SUM(AU795:AX804)</f>
        <v>0</v>
      </c>
      <c r="AV805" s="859"/>
      <c r="AW805" s="859"/>
      <c r="AX805" s="861"/>
    </row>
    <row r="806" spans="1:50" ht="24.75" hidden="1" customHeight="1" x14ac:dyDescent="0.15">
      <c r="A806" s="656"/>
      <c r="B806" s="657"/>
      <c r="C806" s="657"/>
      <c r="D806" s="657"/>
      <c r="E806" s="657"/>
      <c r="F806" s="658"/>
      <c r="G806" s="620" t="s">
        <v>323</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324</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820"/>
    </row>
    <row r="807" spans="1:50" ht="24.75" hidden="1" customHeight="1" x14ac:dyDescent="0.15">
      <c r="A807" s="656"/>
      <c r="B807" s="657"/>
      <c r="C807" s="657"/>
      <c r="D807" s="657"/>
      <c r="E807" s="657"/>
      <c r="F807" s="658"/>
      <c r="G807" s="842" t="s">
        <v>17</v>
      </c>
      <c r="H807" s="693"/>
      <c r="I807" s="693"/>
      <c r="J807" s="693"/>
      <c r="K807" s="693"/>
      <c r="L807" s="692" t="s">
        <v>18</v>
      </c>
      <c r="M807" s="693"/>
      <c r="N807" s="693"/>
      <c r="O807" s="693"/>
      <c r="P807" s="693"/>
      <c r="Q807" s="693"/>
      <c r="R807" s="693"/>
      <c r="S807" s="693"/>
      <c r="T807" s="693"/>
      <c r="U807" s="693"/>
      <c r="V807" s="693"/>
      <c r="W807" s="693"/>
      <c r="X807" s="694"/>
      <c r="Y807" s="678" t="s">
        <v>19</v>
      </c>
      <c r="Z807" s="679"/>
      <c r="AA807" s="679"/>
      <c r="AB807" s="825"/>
      <c r="AC807" s="842" t="s">
        <v>17</v>
      </c>
      <c r="AD807" s="693"/>
      <c r="AE807" s="693"/>
      <c r="AF807" s="693"/>
      <c r="AG807" s="693"/>
      <c r="AH807" s="692" t="s">
        <v>18</v>
      </c>
      <c r="AI807" s="693"/>
      <c r="AJ807" s="693"/>
      <c r="AK807" s="693"/>
      <c r="AL807" s="693"/>
      <c r="AM807" s="693"/>
      <c r="AN807" s="693"/>
      <c r="AO807" s="693"/>
      <c r="AP807" s="693"/>
      <c r="AQ807" s="693"/>
      <c r="AR807" s="693"/>
      <c r="AS807" s="693"/>
      <c r="AT807" s="694"/>
      <c r="AU807" s="678" t="s">
        <v>19</v>
      </c>
      <c r="AV807" s="679"/>
      <c r="AW807" s="679"/>
      <c r="AX807" s="680"/>
    </row>
    <row r="808" spans="1:50" ht="24.75" hidden="1" customHeight="1" x14ac:dyDescent="0.15">
      <c r="A808" s="656"/>
      <c r="B808" s="657"/>
      <c r="C808" s="657"/>
      <c r="D808" s="657"/>
      <c r="E808" s="657"/>
      <c r="F808" s="658"/>
      <c r="G808" s="695"/>
      <c r="H808" s="696"/>
      <c r="I808" s="696"/>
      <c r="J808" s="696"/>
      <c r="K808" s="697"/>
      <c r="L808" s="689"/>
      <c r="M808" s="690"/>
      <c r="N808" s="690"/>
      <c r="O808" s="690"/>
      <c r="P808" s="690"/>
      <c r="Q808" s="690"/>
      <c r="R808" s="690"/>
      <c r="S808" s="690"/>
      <c r="T808" s="690"/>
      <c r="U808" s="690"/>
      <c r="V808" s="690"/>
      <c r="W808" s="690"/>
      <c r="X808" s="691"/>
      <c r="Y808" s="406"/>
      <c r="Z808" s="407"/>
      <c r="AA808" s="407"/>
      <c r="AB808" s="832"/>
      <c r="AC808" s="695"/>
      <c r="AD808" s="696"/>
      <c r="AE808" s="696"/>
      <c r="AF808" s="696"/>
      <c r="AG808" s="697"/>
      <c r="AH808" s="689"/>
      <c r="AI808" s="690"/>
      <c r="AJ808" s="690"/>
      <c r="AK808" s="690"/>
      <c r="AL808" s="690"/>
      <c r="AM808" s="690"/>
      <c r="AN808" s="690"/>
      <c r="AO808" s="690"/>
      <c r="AP808" s="690"/>
      <c r="AQ808" s="690"/>
      <c r="AR808" s="690"/>
      <c r="AS808" s="690"/>
      <c r="AT808" s="691"/>
      <c r="AU808" s="406"/>
      <c r="AV808" s="407"/>
      <c r="AW808" s="407"/>
      <c r="AX808" s="408"/>
    </row>
    <row r="809" spans="1:50" ht="24.75" hidden="1" customHeight="1" x14ac:dyDescent="0.15">
      <c r="A809" s="656"/>
      <c r="B809" s="657"/>
      <c r="C809" s="657"/>
      <c r="D809" s="657"/>
      <c r="E809" s="657"/>
      <c r="F809" s="658"/>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6"/>
      <c r="B810" s="657"/>
      <c r="C810" s="657"/>
      <c r="D810" s="657"/>
      <c r="E810" s="657"/>
      <c r="F810" s="658"/>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6"/>
      <c r="B811" s="657"/>
      <c r="C811" s="657"/>
      <c r="D811" s="657"/>
      <c r="E811" s="657"/>
      <c r="F811" s="658"/>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6"/>
      <c r="B812" s="657"/>
      <c r="C812" s="657"/>
      <c r="D812" s="657"/>
      <c r="E812" s="657"/>
      <c r="F812" s="658"/>
      <c r="G812" s="631"/>
      <c r="H812" s="632"/>
      <c r="I812" s="632"/>
      <c r="J812" s="632"/>
      <c r="K812" s="633"/>
      <c r="L812" s="623"/>
      <c r="M812" s="624"/>
      <c r="N812" s="624"/>
      <c r="O812" s="624"/>
      <c r="P812" s="624"/>
      <c r="Q812" s="624"/>
      <c r="R812" s="624"/>
      <c r="S812" s="624"/>
      <c r="T812" s="624"/>
      <c r="U812" s="624"/>
      <c r="V812" s="624"/>
      <c r="W812" s="624"/>
      <c r="X812" s="625"/>
      <c r="Y812" s="626"/>
      <c r="Z812" s="627"/>
      <c r="AA812" s="627"/>
      <c r="AB812" s="637"/>
      <c r="AC812" s="631"/>
      <c r="AD812" s="632"/>
      <c r="AE812" s="632"/>
      <c r="AF812" s="632"/>
      <c r="AG812" s="633"/>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6"/>
      <c r="B813" s="657"/>
      <c r="C813" s="657"/>
      <c r="D813" s="657"/>
      <c r="E813" s="657"/>
      <c r="F813" s="658"/>
      <c r="G813" s="631"/>
      <c r="H813" s="632"/>
      <c r="I813" s="632"/>
      <c r="J813" s="632"/>
      <c r="K813" s="633"/>
      <c r="L813" s="623"/>
      <c r="M813" s="624"/>
      <c r="N813" s="624"/>
      <c r="O813" s="624"/>
      <c r="P813" s="624"/>
      <c r="Q813" s="624"/>
      <c r="R813" s="624"/>
      <c r="S813" s="624"/>
      <c r="T813" s="624"/>
      <c r="U813" s="624"/>
      <c r="V813" s="624"/>
      <c r="W813" s="624"/>
      <c r="X813" s="625"/>
      <c r="Y813" s="626"/>
      <c r="Z813" s="627"/>
      <c r="AA813" s="627"/>
      <c r="AB813" s="637"/>
      <c r="AC813" s="631"/>
      <c r="AD813" s="632"/>
      <c r="AE813" s="632"/>
      <c r="AF813" s="632"/>
      <c r="AG813" s="633"/>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6"/>
      <c r="B814" s="657"/>
      <c r="C814" s="657"/>
      <c r="D814" s="657"/>
      <c r="E814" s="657"/>
      <c r="F814" s="658"/>
      <c r="G814" s="631"/>
      <c r="H814" s="632"/>
      <c r="I814" s="632"/>
      <c r="J814" s="632"/>
      <c r="K814" s="633"/>
      <c r="L814" s="623"/>
      <c r="M814" s="624"/>
      <c r="N814" s="624"/>
      <c r="O814" s="624"/>
      <c r="P814" s="624"/>
      <c r="Q814" s="624"/>
      <c r="R814" s="624"/>
      <c r="S814" s="624"/>
      <c r="T814" s="624"/>
      <c r="U814" s="624"/>
      <c r="V814" s="624"/>
      <c r="W814" s="624"/>
      <c r="X814" s="625"/>
      <c r="Y814" s="626"/>
      <c r="Z814" s="627"/>
      <c r="AA814" s="627"/>
      <c r="AB814" s="637"/>
      <c r="AC814" s="631"/>
      <c r="AD814" s="632"/>
      <c r="AE814" s="632"/>
      <c r="AF814" s="632"/>
      <c r="AG814" s="633"/>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6"/>
      <c r="B815" s="657"/>
      <c r="C815" s="657"/>
      <c r="D815" s="657"/>
      <c r="E815" s="657"/>
      <c r="F815" s="658"/>
      <c r="G815" s="631"/>
      <c r="H815" s="632"/>
      <c r="I815" s="632"/>
      <c r="J815" s="632"/>
      <c r="K815" s="633"/>
      <c r="L815" s="623"/>
      <c r="M815" s="624"/>
      <c r="N815" s="624"/>
      <c r="O815" s="624"/>
      <c r="P815" s="624"/>
      <c r="Q815" s="624"/>
      <c r="R815" s="624"/>
      <c r="S815" s="624"/>
      <c r="T815" s="624"/>
      <c r="U815" s="624"/>
      <c r="V815" s="624"/>
      <c r="W815" s="624"/>
      <c r="X815" s="625"/>
      <c r="Y815" s="626"/>
      <c r="Z815" s="627"/>
      <c r="AA815" s="627"/>
      <c r="AB815" s="637"/>
      <c r="AC815" s="631"/>
      <c r="AD815" s="632"/>
      <c r="AE815" s="632"/>
      <c r="AF815" s="632"/>
      <c r="AG815" s="633"/>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x14ac:dyDescent="0.15">
      <c r="A817" s="656"/>
      <c r="B817" s="657"/>
      <c r="C817" s="657"/>
      <c r="D817" s="657"/>
      <c r="E817" s="657"/>
      <c r="F817" s="658"/>
      <c r="G817" s="631"/>
      <c r="H817" s="632"/>
      <c r="I817" s="632"/>
      <c r="J817" s="632"/>
      <c r="K817" s="633"/>
      <c r="L817" s="623"/>
      <c r="M817" s="624"/>
      <c r="N817" s="624"/>
      <c r="O817" s="624"/>
      <c r="P817" s="624"/>
      <c r="Q817" s="624"/>
      <c r="R817" s="624"/>
      <c r="S817" s="624"/>
      <c r="T817" s="624"/>
      <c r="U817" s="624"/>
      <c r="V817" s="624"/>
      <c r="W817" s="624"/>
      <c r="X817" s="625"/>
      <c r="Y817" s="626"/>
      <c r="Z817" s="627"/>
      <c r="AA817" s="627"/>
      <c r="AB817" s="637"/>
      <c r="AC817" s="631"/>
      <c r="AD817" s="632"/>
      <c r="AE817" s="632"/>
      <c r="AF817" s="632"/>
      <c r="AG817" s="633"/>
      <c r="AH817" s="623"/>
      <c r="AI817" s="624"/>
      <c r="AJ817" s="624"/>
      <c r="AK817" s="624"/>
      <c r="AL817" s="624"/>
      <c r="AM817" s="624"/>
      <c r="AN817" s="624"/>
      <c r="AO817" s="624"/>
      <c r="AP817" s="624"/>
      <c r="AQ817" s="624"/>
      <c r="AR817" s="624"/>
      <c r="AS817" s="624"/>
      <c r="AT817" s="625"/>
      <c r="AU817" s="626"/>
      <c r="AV817" s="627"/>
      <c r="AW817" s="627"/>
      <c r="AX817" s="628"/>
    </row>
    <row r="818" spans="1:50" ht="24.75" hidden="1" customHeight="1" thickBot="1" x14ac:dyDescent="0.2">
      <c r="A818" s="656"/>
      <c r="B818" s="657"/>
      <c r="C818" s="657"/>
      <c r="D818" s="657"/>
      <c r="E818" s="657"/>
      <c r="F818" s="658"/>
      <c r="G818" s="853" t="s">
        <v>20</v>
      </c>
      <c r="H818" s="854"/>
      <c r="I818" s="854"/>
      <c r="J818" s="854"/>
      <c r="K818" s="854"/>
      <c r="L818" s="855"/>
      <c r="M818" s="856"/>
      <c r="N818" s="856"/>
      <c r="O818" s="856"/>
      <c r="P818" s="856"/>
      <c r="Q818" s="856"/>
      <c r="R818" s="856"/>
      <c r="S818" s="856"/>
      <c r="T818" s="856"/>
      <c r="U818" s="856"/>
      <c r="V818" s="856"/>
      <c r="W818" s="856"/>
      <c r="X818" s="857"/>
      <c r="Y818" s="858">
        <f>SUM(Y808:AB817)</f>
        <v>0</v>
      </c>
      <c r="Z818" s="859"/>
      <c r="AA818" s="859"/>
      <c r="AB818" s="860"/>
      <c r="AC818" s="853" t="s">
        <v>20</v>
      </c>
      <c r="AD818" s="854"/>
      <c r="AE818" s="854"/>
      <c r="AF818" s="854"/>
      <c r="AG818" s="854"/>
      <c r="AH818" s="855"/>
      <c r="AI818" s="856"/>
      <c r="AJ818" s="856"/>
      <c r="AK818" s="856"/>
      <c r="AL818" s="856"/>
      <c r="AM818" s="856"/>
      <c r="AN818" s="856"/>
      <c r="AO818" s="856"/>
      <c r="AP818" s="856"/>
      <c r="AQ818" s="856"/>
      <c r="AR818" s="856"/>
      <c r="AS818" s="856"/>
      <c r="AT818" s="857"/>
      <c r="AU818" s="858">
        <f>SUM(AU808:AX817)</f>
        <v>0</v>
      </c>
      <c r="AV818" s="859"/>
      <c r="AW818" s="859"/>
      <c r="AX818" s="861"/>
    </row>
    <row r="819" spans="1:50" ht="24.75" hidden="1" customHeight="1" x14ac:dyDescent="0.15">
      <c r="A819" s="656"/>
      <c r="B819" s="657"/>
      <c r="C819" s="657"/>
      <c r="D819" s="657"/>
      <c r="E819" s="657"/>
      <c r="F819" s="658"/>
      <c r="G819" s="620" t="s">
        <v>269</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183</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820"/>
    </row>
    <row r="820" spans="1:50" ht="24.75" hidden="1" customHeight="1" x14ac:dyDescent="0.15">
      <c r="A820" s="656"/>
      <c r="B820" s="657"/>
      <c r="C820" s="657"/>
      <c r="D820" s="657"/>
      <c r="E820" s="657"/>
      <c r="F820" s="658"/>
      <c r="G820" s="842" t="s">
        <v>17</v>
      </c>
      <c r="H820" s="693"/>
      <c r="I820" s="693"/>
      <c r="J820" s="693"/>
      <c r="K820" s="693"/>
      <c r="L820" s="692" t="s">
        <v>18</v>
      </c>
      <c r="M820" s="693"/>
      <c r="N820" s="693"/>
      <c r="O820" s="693"/>
      <c r="P820" s="693"/>
      <c r="Q820" s="693"/>
      <c r="R820" s="693"/>
      <c r="S820" s="693"/>
      <c r="T820" s="693"/>
      <c r="U820" s="693"/>
      <c r="V820" s="693"/>
      <c r="W820" s="693"/>
      <c r="X820" s="694"/>
      <c r="Y820" s="678" t="s">
        <v>19</v>
      </c>
      <c r="Z820" s="679"/>
      <c r="AA820" s="679"/>
      <c r="AB820" s="825"/>
      <c r="AC820" s="842" t="s">
        <v>17</v>
      </c>
      <c r="AD820" s="693"/>
      <c r="AE820" s="693"/>
      <c r="AF820" s="693"/>
      <c r="AG820" s="693"/>
      <c r="AH820" s="692" t="s">
        <v>18</v>
      </c>
      <c r="AI820" s="693"/>
      <c r="AJ820" s="693"/>
      <c r="AK820" s="693"/>
      <c r="AL820" s="693"/>
      <c r="AM820" s="693"/>
      <c r="AN820" s="693"/>
      <c r="AO820" s="693"/>
      <c r="AP820" s="693"/>
      <c r="AQ820" s="693"/>
      <c r="AR820" s="693"/>
      <c r="AS820" s="693"/>
      <c r="AT820" s="694"/>
      <c r="AU820" s="678" t="s">
        <v>19</v>
      </c>
      <c r="AV820" s="679"/>
      <c r="AW820" s="679"/>
      <c r="AX820" s="680"/>
    </row>
    <row r="821" spans="1:50" s="16" customFormat="1" ht="24.75" hidden="1" customHeight="1" x14ac:dyDescent="0.15">
      <c r="A821" s="656"/>
      <c r="B821" s="657"/>
      <c r="C821" s="657"/>
      <c r="D821" s="657"/>
      <c r="E821" s="657"/>
      <c r="F821" s="658"/>
      <c r="G821" s="695"/>
      <c r="H821" s="696"/>
      <c r="I821" s="696"/>
      <c r="J821" s="696"/>
      <c r="K821" s="697"/>
      <c r="L821" s="689"/>
      <c r="M821" s="690"/>
      <c r="N821" s="690"/>
      <c r="O821" s="690"/>
      <c r="P821" s="690"/>
      <c r="Q821" s="690"/>
      <c r="R821" s="690"/>
      <c r="S821" s="690"/>
      <c r="T821" s="690"/>
      <c r="U821" s="690"/>
      <c r="V821" s="690"/>
      <c r="W821" s="690"/>
      <c r="X821" s="691"/>
      <c r="Y821" s="406"/>
      <c r="Z821" s="407"/>
      <c r="AA821" s="407"/>
      <c r="AB821" s="832"/>
      <c r="AC821" s="695"/>
      <c r="AD821" s="696"/>
      <c r="AE821" s="696"/>
      <c r="AF821" s="696"/>
      <c r="AG821" s="697"/>
      <c r="AH821" s="689"/>
      <c r="AI821" s="690"/>
      <c r="AJ821" s="690"/>
      <c r="AK821" s="690"/>
      <c r="AL821" s="690"/>
      <c r="AM821" s="690"/>
      <c r="AN821" s="690"/>
      <c r="AO821" s="690"/>
      <c r="AP821" s="690"/>
      <c r="AQ821" s="690"/>
      <c r="AR821" s="690"/>
      <c r="AS821" s="690"/>
      <c r="AT821" s="691"/>
      <c r="AU821" s="406"/>
      <c r="AV821" s="407"/>
      <c r="AW821" s="407"/>
      <c r="AX821" s="408"/>
    </row>
    <row r="822" spans="1:50" ht="24.75" hidden="1" customHeight="1" x14ac:dyDescent="0.15">
      <c r="A822" s="656"/>
      <c r="B822" s="657"/>
      <c r="C822" s="657"/>
      <c r="D822" s="657"/>
      <c r="E822" s="657"/>
      <c r="F822" s="658"/>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6"/>
      <c r="B825" s="657"/>
      <c r="C825" s="657"/>
      <c r="D825" s="657"/>
      <c r="E825" s="657"/>
      <c r="F825" s="658"/>
      <c r="G825" s="631"/>
      <c r="H825" s="632"/>
      <c r="I825" s="632"/>
      <c r="J825" s="632"/>
      <c r="K825" s="633"/>
      <c r="L825" s="623"/>
      <c r="M825" s="624"/>
      <c r="N825" s="624"/>
      <c r="O825" s="624"/>
      <c r="P825" s="624"/>
      <c r="Q825" s="624"/>
      <c r="R825" s="624"/>
      <c r="S825" s="624"/>
      <c r="T825" s="624"/>
      <c r="U825" s="624"/>
      <c r="V825" s="624"/>
      <c r="W825" s="624"/>
      <c r="X825" s="625"/>
      <c r="Y825" s="626"/>
      <c r="Z825" s="627"/>
      <c r="AA825" s="627"/>
      <c r="AB825" s="637"/>
      <c r="AC825" s="631"/>
      <c r="AD825" s="632"/>
      <c r="AE825" s="632"/>
      <c r="AF825" s="632"/>
      <c r="AG825" s="633"/>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6"/>
      <c r="B826" s="657"/>
      <c r="C826" s="657"/>
      <c r="D826" s="657"/>
      <c r="E826" s="657"/>
      <c r="F826" s="658"/>
      <c r="G826" s="631"/>
      <c r="H826" s="632"/>
      <c r="I826" s="632"/>
      <c r="J826" s="632"/>
      <c r="K826" s="633"/>
      <c r="L826" s="623"/>
      <c r="M826" s="624"/>
      <c r="N826" s="624"/>
      <c r="O826" s="624"/>
      <c r="P826" s="624"/>
      <c r="Q826" s="624"/>
      <c r="R826" s="624"/>
      <c r="S826" s="624"/>
      <c r="T826" s="624"/>
      <c r="U826" s="624"/>
      <c r="V826" s="624"/>
      <c r="W826" s="624"/>
      <c r="X826" s="625"/>
      <c r="Y826" s="626"/>
      <c r="Z826" s="627"/>
      <c r="AA826" s="627"/>
      <c r="AB826" s="637"/>
      <c r="AC826" s="631"/>
      <c r="AD826" s="632"/>
      <c r="AE826" s="632"/>
      <c r="AF826" s="632"/>
      <c r="AG826" s="633"/>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6"/>
      <c r="B827" s="657"/>
      <c r="C827" s="657"/>
      <c r="D827" s="657"/>
      <c r="E827" s="657"/>
      <c r="F827" s="658"/>
      <c r="G827" s="631"/>
      <c r="H827" s="632"/>
      <c r="I827" s="632"/>
      <c r="J827" s="632"/>
      <c r="K827" s="633"/>
      <c r="L827" s="623"/>
      <c r="M827" s="624"/>
      <c r="N827" s="624"/>
      <c r="O827" s="624"/>
      <c r="P827" s="624"/>
      <c r="Q827" s="624"/>
      <c r="R827" s="624"/>
      <c r="S827" s="624"/>
      <c r="T827" s="624"/>
      <c r="U827" s="624"/>
      <c r="V827" s="624"/>
      <c r="W827" s="624"/>
      <c r="X827" s="625"/>
      <c r="Y827" s="626"/>
      <c r="Z827" s="627"/>
      <c r="AA827" s="627"/>
      <c r="AB827" s="637"/>
      <c r="AC827" s="631"/>
      <c r="AD827" s="632"/>
      <c r="AE827" s="632"/>
      <c r="AF827" s="632"/>
      <c r="AG827" s="633"/>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6"/>
      <c r="B828" s="657"/>
      <c r="C828" s="657"/>
      <c r="D828" s="657"/>
      <c r="E828" s="657"/>
      <c r="F828" s="658"/>
      <c r="G828" s="631"/>
      <c r="H828" s="632"/>
      <c r="I828" s="632"/>
      <c r="J828" s="632"/>
      <c r="K828" s="633"/>
      <c r="L828" s="623"/>
      <c r="M828" s="624"/>
      <c r="N828" s="624"/>
      <c r="O828" s="624"/>
      <c r="P828" s="624"/>
      <c r="Q828" s="624"/>
      <c r="R828" s="624"/>
      <c r="S828" s="624"/>
      <c r="T828" s="624"/>
      <c r="U828" s="624"/>
      <c r="V828" s="624"/>
      <c r="W828" s="624"/>
      <c r="X828" s="625"/>
      <c r="Y828" s="626"/>
      <c r="Z828" s="627"/>
      <c r="AA828" s="627"/>
      <c r="AB828" s="637"/>
      <c r="AC828" s="631"/>
      <c r="AD828" s="632"/>
      <c r="AE828" s="632"/>
      <c r="AF828" s="632"/>
      <c r="AG828" s="633"/>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6"/>
      <c r="B830" s="657"/>
      <c r="C830" s="657"/>
      <c r="D830" s="657"/>
      <c r="E830" s="657"/>
      <c r="F830" s="658"/>
      <c r="G830" s="631"/>
      <c r="H830" s="632"/>
      <c r="I830" s="632"/>
      <c r="J830" s="632"/>
      <c r="K830" s="633"/>
      <c r="L830" s="623"/>
      <c r="M830" s="624"/>
      <c r="N830" s="624"/>
      <c r="O830" s="624"/>
      <c r="P830" s="624"/>
      <c r="Q830" s="624"/>
      <c r="R830" s="624"/>
      <c r="S830" s="624"/>
      <c r="T830" s="624"/>
      <c r="U830" s="624"/>
      <c r="V830" s="624"/>
      <c r="W830" s="624"/>
      <c r="X830" s="625"/>
      <c r="Y830" s="626"/>
      <c r="Z830" s="627"/>
      <c r="AA830" s="627"/>
      <c r="AB830" s="637"/>
      <c r="AC830" s="631"/>
      <c r="AD830" s="632"/>
      <c r="AE830" s="632"/>
      <c r="AF830" s="632"/>
      <c r="AG830" s="633"/>
      <c r="AH830" s="623"/>
      <c r="AI830" s="624"/>
      <c r="AJ830" s="624"/>
      <c r="AK830" s="624"/>
      <c r="AL830" s="624"/>
      <c r="AM830" s="624"/>
      <c r="AN830" s="624"/>
      <c r="AO830" s="624"/>
      <c r="AP830" s="624"/>
      <c r="AQ830" s="624"/>
      <c r="AR830" s="624"/>
      <c r="AS830" s="624"/>
      <c r="AT830" s="625"/>
      <c r="AU830" s="626"/>
      <c r="AV830" s="627"/>
      <c r="AW830" s="627"/>
      <c r="AX830" s="628"/>
    </row>
    <row r="831" spans="1:50" ht="24.75" hidden="1" customHeight="1" x14ac:dyDescent="0.15">
      <c r="A831" s="656"/>
      <c r="B831" s="657"/>
      <c r="C831" s="657"/>
      <c r="D831" s="657"/>
      <c r="E831" s="657"/>
      <c r="F831" s="658"/>
      <c r="G831" s="853" t="s">
        <v>20</v>
      </c>
      <c r="H831" s="854"/>
      <c r="I831" s="854"/>
      <c r="J831" s="854"/>
      <c r="K831" s="854"/>
      <c r="L831" s="855"/>
      <c r="M831" s="856"/>
      <c r="N831" s="856"/>
      <c r="O831" s="856"/>
      <c r="P831" s="856"/>
      <c r="Q831" s="856"/>
      <c r="R831" s="856"/>
      <c r="S831" s="856"/>
      <c r="T831" s="856"/>
      <c r="U831" s="856"/>
      <c r="V831" s="856"/>
      <c r="W831" s="856"/>
      <c r="X831" s="857"/>
      <c r="Y831" s="858">
        <f>SUM(Y821:AB830)</f>
        <v>0</v>
      </c>
      <c r="Z831" s="859"/>
      <c r="AA831" s="859"/>
      <c r="AB831" s="860"/>
      <c r="AC831" s="853" t="s">
        <v>20</v>
      </c>
      <c r="AD831" s="854"/>
      <c r="AE831" s="854"/>
      <c r="AF831" s="854"/>
      <c r="AG831" s="854"/>
      <c r="AH831" s="855"/>
      <c r="AI831" s="856"/>
      <c r="AJ831" s="856"/>
      <c r="AK831" s="856"/>
      <c r="AL831" s="856"/>
      <c r="AM831" s="856"/>
      <c r="AN831" s="856"/>
      <c r="AO831" s="856"/>
      <c r="AP831" s="856"/>
      <c r="AQ831" s="856"/>
      <c r="AR831" s="856"/>
      <c r="AS831" s="856"/>
      <c r="AT831" s="857"/>
      <c r="AU831" s="858">
        <f>SUM(AU821:AX830)</f>
        <v>0</v>
      </c>
      <c r="AV831" s="859"/>
      <c r="AW831" s="859"/>
      <c r="AX831" s="861"/>
    </row>
    <row r="832" spans="1:50" ht="24.75" customHeight="1" thickBot="1" x14ac:dyDescent="0.2">
      <c r="A832" s="932" t="s">
        <v>148</v>
      </c>
      <c r="B832" s="933"/>
      <c r="C832" s="933"/>
      <c r="D832" s="933"/>
      <c r="E832" s="933"/>
      <c r="F832" s="933"/>
      <c r="G832" s="933"/>
      <c r="H832" s="933"/>
      <c r="I832" s="933"/>
      <c r="J832" s="933"/>
      <c r="K832" s="933"/>
      <c r="L832" s="933"/>
      <c r="M832" s="933"/>
      <c r="N832" s="933"/>
      <c r="O832" s="933"/>
      <c r="P832" s="933"/>
      <c r="Q832" s="933"/>
      <c r="R832" s="933"/>
      <c r="S832" s="933"/>
      <c r="T832" s="933"/>
      <c r="U832" s="933"/>
      <c r="V832" s="933"/>
      <c r="W832" s="933"/>
      <c r="X832" s="933"/>
      <c r="Y832" s="933"/>
      <c r="Z832" s="933"/>
      <c r="AA832" s="933"/>
      <c r="AB832" s="933"/>
      <c r="AC832" s="933"/>
      <c r="AD832" s="933"/>
      <c r="AE832" s="933"/>
      <c r="AF832" s="933"/>
      <c r="AG832" s="933"/>
      <c r="AH832" s="933"/>
      <c r="AI832" s="933"/>
      <c r="AJ832" s="933"/>
      <c r="AK832" s="934"/>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148" t="s">
        <v>300</v>
      </c>
      <c r="K837" s="378"/>
      <c r="L837" s="378"/>
      <c r="M837" s="378"/>
      <c r="N837" s="378"/>
      <c r="O837" s="378"/>
      <c r="P837" s="379" t="s">
        <v>247</v>
      </c>
      <c r="Q837" s="379"/>
      <c r="R837" s="379"/>
      <c r="S837" s="379"/>
      <c r="T837" s="379"/>
      <c r="U837" s="379"/>
      <c r="V837" s="379"/>
      <c r="W837" s="379"/>
      <c r="X837" s="379"/>
      <c r="Y837" s="380" t="s">
        <v>298</v>
      </c>
      <c r="Z837" s="381"/>
      <c r="AA837" s="381"/>
      <c r="AB837" s="381"/>
      <c r="AC837" s="148" t="s">
        <v>342</v>
      </c>
      <c r="AD837" s="148"/>
      <c r="AE837" s="148"/>
      <c r="AF837" s="148"/>
      <c r="AG837" s="148"/>
      <c r="AH837" s="380" t="s">
        <v>369</v>
      </c>
      <c r="AI837" s="377"/>
      <c r="AJ837" s="377"/>
      <c r="AK837" s="377"/>
      <c r="AL837" s="377" t="s">
        <v>21</v>
      </c>
      <c r="AM837" s="377"/>
      <c r="AN837" s="377"/>
      <c r="AO837" s="382"/>
      <c r="AP837" s="383" t="s">
        <v>301</v>
      </c>
      <c r="AQ837" s="383"/>
      <c r="AR837" s="383"/>
      <c r="AS837" s="383"/>
      <c r="AT837" s="383"/>
      <c r="AU837" s="383"/>
      <c r="AV837" s="383"/>
      <c r="AW837" s="383"/>
      <c r="AX837" s="383"/>
    </row>
    <row r="838" spans="1:50" ht="34.5" customHeight="1" x14ac:dyDescent="0.15">
      <c r="A838" s="389">
        <v>1</v>
      </c>
      <c r="B838" s="389">
        <v>1</v>
      </c>
      <c r="C838" s="374" t="s">
        <v>631</v>
      </c>
      <c r="D838" s="360"/>
      <c r="E838" s="360"/>
      <c r="F838" s="360"/>
      <c r="G838" s="360"/>
      <c r="H838" s="360"/>
      <c r="I838" s="360"/>
      <c r="J838" s="361" t="s">
        <v>641</v>
      </c>
      <c r="K838" s="362"/>
      <c r="L838" s="362"/>
      <c r="M838" s="362"/>
      <c r="N838" s="362"/>
      <c r="O838" s="362"/>
      <c r="P838" s="375" t="s">
        <v>642</v>
      </c>
      <c r="Q838" s="363"/>
      <c r="R838" s="363"/>
      <c r="S838" s="363"/>
      <c r="T838" s="363"/>
      <c r="U838" s="363"/>
      <c r="V838" s="363"/>
      <c r="W838" s="363"/>
      <c r="X838" s="363"/>
      <c r="Y838" s="364">
        <v>1.2</v>
      </c>
      <c r="Z838" s="365"/>
      <c r="AA838" s="365"/>
      <c r="AB838" s="366"/>
      <c r="AC838" s="376" t="s">
        <v>80</v>
      </c>
      <c r="AD838" s="384"/>
      <c r="AE838" s="384"/>
      <c r="AF838" s="384"/>
      <c r="AG838" s="384"/>
      <c r="AH838" s="385" t="s">
        <v>643</v>
      </c>
      <c r="AI838" s="386"/>
      <c r="AJ838" s="386"/>
      <c r="AK838" s="386"/>
      <c r="AL838" s="370" t="s">
        <v>641</v>
      </c>
      <c r="AM838" s="371"/>
      <c r="AN838" s="371"/>
      <c r="AO838" s="372"/>
      <c r="AP838" s="373" t="s">
        <v>643</v>
      </c>
      <c r="AQ838" s="373"/>
      <c r="AR838" s="373"/>
      <c r="AS838" s="373"/>
      <c r="AT838" s="373"/>
      <c r="AU838" s="373"/>
      <c r="AV838" s="373"/>
      <c r="AW838" s="373"/>
      <c r="AX838" s="373"/>
    </row>
    <row r="839" spans="1:50" ht="34.5" customHeight="1" x14ac:dyDescent="0.15">
      <c r="A839" s="389">
        <v>2</v>
      </c>
      <c r="B839" s="389">
        <v>1</v>
      </c>
      <c r="C839" s="374" t="s">
        <v>632</v>
      </c>
      <c r="D839" s="360"/>
      <c r="E839" s="360"/>
      <c r="F839" s="360"/>
      <c r="G839" s="360"/>
      <c r="H839" s="360"/>
      <c r="I839" s="360"/>
      <c r="J839" s="361" t="s">
        <v>641</v>
      </c>
      <c r="K839" s="362"/>
      <c r="L839" s="362"/>
      <c r="M839" s="362"/>
      <c r="N839" s="362"/>
      <c r="O839" s="362"/>
      <c r="P839" s="375" t="s">
        <v>642</v>
      </c>
      <c r="Q839" s="363"/>
      <c r="R839" s="363"/>
      <c r="S839" s="363"/>
      <c r="T839" s="363"/>
      <c r="U839" s="363"/>
      <c r="V839" s="363"/>
      <c r="W839" s="363"/>
      <c r="X839" s="363"/>
      <c r="Y839" s="364">
        <v>0.6</v>
      </c>
      <c r="Z839" s="365"/>
      <c r="AA839" s="365"/>
      <c r="AB839" s="366"/>
      <c r="AC839" s="376" t="s">
        <v>80</v>
      </c>
      <c r="AD839" s="384"/>
      <c r="AE839" s="384"/>
      <c r="AF839" s="384"/>
      <c r="AG839" s="384"/>
      <c r="AH839" s="385" t="s">
        <v>643</v>
      </c>
      <c r="AI839" s="386"/>
      <c r="AJ839" s="386"/>
      <c r="AK839" s="386"/>
      <c r="AL839" s="370" t="s">
        <v>641</v>
      </c>
      <c r="AM839" s="371"/>
      <c r="AN839" s="371"/>
      <c r="AO839" s="372"/>
      <c r="AP839" s="373" t="s">
        <v>643</v>
      </c>
      <c r="AQ839" s="373"/>
      <c r="AR839" s="373"/>
      <c r="AS839" s="373"/>
      <c r="AT839" s="373"/>
      <c r="AU839" s="373"/>
      <c r="AV839" s="373"/>
      <c r="AW839" s="373"/>
      <c r="AX839" s="373"/>
    </row>
    <row r="840" spans="1:50" ht="34.5" customHeight="1" x14ac:dyDescent="0.15">
      <c r="A840" s="389">
        <v>3</v>
      </c>
      <c r="B840" s="389">
        <v>1</v>
      </c>
      <c r="C840" s="374" t="s">
        <v>633</v>
      </c>
      <c r="D840" s="360"/>
      <c r="E840" s="360"/>
      <c r="F840" s="360"/>
      <c r="G840" s="360"/>
      <c r="H840" s="360"/>
      <c r="I840" s="360"/>
      <c r="J840" s="361" t="s">
        <v>641</v>
      </c>
      <c r="K840" s="362"/>
      <c r="L840" s="362"/>
      <c r="M840" s="362"/>
      <c r="N840" s="362"/>
      <c r="O840" s="362"/>
      <c r="P840" s="375" t="s">
        <v>642</v>
      </c>
      <c r="Q840" s="363"/>
      <c r="R840" s="363"/>
      <c r="S840" s="363"/>
      <c r="T840" s="363"/>
      <c r="U840" s="363"/>
      <c r="V840" s="363"/>
      <c r="W840" s="363"/>
      <c r="X840" s="363"/>
      <c r="Y840" s="364">
        <v>0.6</v>
      </c>
      <c r="Z840" s="365"/>
      <c r="AA840" s="365"/>
      <c r="AB840" s="366"/>
      <c r="AC840" s="376" t="s">
        <v>80</v>
      </c>
      <c r="AD840" s="384"/>
      <c r="AE840" s="384"/>
      <c r="AF840" s="384"/>
      <c r="AG840" s="384"/>
      <c r="AH840" s="385" t="s">
        <v>643</v>
      </c>
      <c r="AI840" s="386"/>
      <c r="AJ840" s="386"/>
      <c r="AK840" s="386"/>
      <c r="AL840" s="370" t="s">
        <v>641</v>
      </c>
      <c r="AM840" s="371"/>
      <c r="AN840" s="371"/>
      <c r="AO840" s="372"/>
      <c r="AP840" s="373" t="s">
        <v>643</v>
      </c>
      <c r="AQ840" s="373"/>
      <c r="AR840" s="373"/>
      <c r="AS840" s="373"/>
      <c r="AT840" s="373"/>
      <c r="AU840" s="373"/>
      <c r="AV840" s="373"/>
      <c r="AW840" s="373"/>
      <c r="AX840" s="373"/>
    </row>
    <row r="841" spans="1:50" ht="34.5" customHeight="1" x14ac:dyDescent="0.15">
      <c r="A841" s="389">
        <v>4</v>
      </c>
      <c r="B841" s="389">
        <v>1</v>
      </c>
      <c r="C841" s="374" t="s">
        <v>634</v>
      </c>
      <c r="D841" s="360"/>
      <c r="E841" s="360"/>
      <c r="F841" s="360"/>
      <c r="G841" s="360"/>
      <c r="H841" s="360"/>
      <c r="I841" s="360"/>
      <c r="J841" s="361" t="s">
        <v>641</v>
      </c>
      <c r="K841" s="362"/>
      <c r="L841" s="362"/>
      <c r="M841" s="362"/>
      <c r="N841" s="362"/>
      <c r="O841" s="362"/>
      <c r="P841" s="375" t="s">
        <v>642</v>
      </c>
      <c r="Q841" s="363"/>
      <c r="R841" s="363"/>
      <c r="S841" s="363"/>
      <c r="T841" s="363"/>
      <c r="U841" s="363"/>
      <c r="V841" s="363"/>
      <c r="W841" s="363"/>
      <c r="X841" s="363"/>
      <c r="Y841" s="364">
        <v>0.5</v>
      </c>
      <c r="Z841" s="365"/>
      <c r="AA841" s="365"/>
      <c r="AB841" s="366"/>
      <c r="AC841" s="376" t="s">
        <v>80</v>
      </c>
      <c r="AD841" s="384"/>
      <c r="AE841" s="384"/>
      <c r="AF841" s="384"/>
      <c r="AG841" s="384"/>
      <c r="AH841" s="385" t="s">
        <v>643</v>
      </c>
      <c r="AI841" s="386"/>
      <c r="AJ841" s="386"/>
      <c r="AK841" s="386"/>
      <c r="AL841" s="370" t="s">
        <v>641</v>
      </c>
      <c r="AM841" s="371"/>
      <c r="AN841" s="371"/>
      <c r="AO841" s="372"/>
      <c r="AP841" s="373" t="s">
        <v>643</v>
      </c>
      <c r="AQ841" s="373"/>
      <c r="AR841" s="373"/>
      <c r="AS841" s="373"/>
      <c r="AT841" s="373"/>
      <c r="AU841" s="373"/>
      <c r="AV841" s="373"/>
      <c r="AW841" s="373"/>
      <c r="AX841" s="373"/>
    </row>
    <row r="842" spans="1:50" ht="34.5" customHeight="1" x14ac:dyDescent="0.15">
      <c r="A842" s="389">
        <v>5</v>
      </c>
      <c r="B842" s="389">
        <v>1</v>
      </c>
      <c r="C842" s="374" t="s">
        <v>635</v>
      </c>
      <c r="D842" s="360"/>
      <c r="E842" s="360"/>
      <c r="F842" s="360"/>
      <c r="G842" s="360"/>
      <c r="H842" s="360"/>
      <c r="I842" s="360"/>
      <c r="J842" s="361" t="s">
        <v>641</v>
      </c>
      <c r="K842" s="362"/>
      <c r="L842" s="362"/>
      <c r="M842" s="362"/>
      <c r="N842" s="362"/>
      <c r="O842" s="362"/>
      <c r="P842" s="375" t="s">
        <v>642</v>
      </c>
      <c r="Q842" s="363"/>
      <c r="R842" s="363"/>
      <c r="S842" s="363"/>
      <c r="T842" s="363"/>
      <c r="U842" s="363"/>
      <c r="V842" s="363"/>
      <c r="W842" s="363"/>
      <c r="X842" s="363"/>
      <c r="Y842" s="364">
        <v>0.5</v>
      </c>
      <c r="Z842" s="365"/>
      <c r="AA842" s="365"/>
      <c r="AB842" s="366"/>
      <c r="AC842" s="376" t="s">
        <v>80</v>
      </c>
      <c r="AD842" s="384"/>
      <c r="AE842" s="384"/>
      <c r="AF842" s="384"/>
      <c r="AG842" s="384"/>
      <c r="AH842" s="385" t="s">
        <v>643</v>
      </c>
      <c r="AI842" s="386"/>
      <c r="AJ842" s="386"/>
      <c r="AK842" s="386"/>
      <c r="AL842" s="370" t="s">
        <v>641</v>
      </c>
      <c r="AM842" s="371"/>
      <c r="AN842" s="371"/>
      <c r="AO842" s="372"/>
      <c r="AP842" s="373" t="s">
        <v>643</v>
      </c>
      <c r="AQ842" s="373"/>
      <c r="AR842" s="373"/>
      <c r="AS842" s="373"/>
      <c r="AT842" s="373"/>
      <c r="AU842" s="373"/>
      <c r="AV842" s="373"/>
      <c r="AW842" s="373"/>
      <c r="AX842" s="373"/>
    </row>
    <row r="843" spans="1:50" ht="34.5" customHeight="1" x14ac:dyDescent="0.15">
      <c r="A843" s="389">
        <v>6</v>
      </c>
      <c r="B843" s="389">
        <v>1</v>
      </c>
      <c r="C843" s="374" t="s">
        <v>636</v>
      </c>
      <c r="D843" s="360"/>
      <c r="E843" s="360"/>
      <c r="F843" s="360"/>
      <c r="G843" s="360"/>
      <c r="H843" s="360"/>
      <c r="I843" s="360"/>
      <c r="J843" s="361" t="s">
        <v>641</v>
      </c>
      <c r="K843" s="362"/>
      <c r="L843" s="362"/>
      <c r="M843" s="362"/>
      <c r="N843" s="362"/>
      <c r="O843" s="362"/>
      <c r="P843" s="375" t="s">
        <v>642</v>
      </c>
      <c r="Q843" s="363"/>
      <c r="R843" s="363"/>
      <c r="S843" s="363"/>
      <c r="T843" s="363"/>
      <c r="U843" s="363"/>
      <c r="V843" s="363"/>
      <c r="W843" s="363"/>
      <c r="X843" s="363"/>
      <c r="Y843" s="364">
        <v>0.5</v>
      </c>
      <c r="Z843" s="365"/>
      <c r="AA843" s="365"/>
      <c r="AB843" s="366"/>
      <c r="AC843" s="376" t="s">
        <v>80</v>
      </c>
      <c r="AD843" s="384"/>
      <c r="AE843" s="384"/>
      <c r="AF843" s="384"/>
      <c r="AG843" s="384"/>
      <c r="AH843" s="385" t="s">
        <v>643</v>
      </c>
      <c r="AI843" s="386"/>
      <c r="AJ843" s="386"/>
      <c r="AK843" s="386"/>
      <c r="AL843" s="370" t="s">
        <v>641</v>
      </c>
      <c r="AM843" s="371"/>
      <c r="AN843" s="371"/>
      <c r="AO843" s="372"/>
      <c r="AP843" s="373" t="s">
        <v>643</v>
      </c>
      <c r="AQ843" s="373"/>
      <c r="AR843" s="373"/>
      <c r="AS843" s="373"/>
      <c r="AT843" s="373"/>
      <c r="AU843" s="373"/>
      <c r="AV843" s="373"/>
      <c r="AW843" s="373"/>
      <c r="AX843" s="373"/>
    </row>
    <row r="844" spans="1:50" ht="34.5" customHeight="1" x14ac:dyDescent="0.15">
      <c r="A844" s="389">
        <v>7</v>
      </c>
      <c r="B844" s="389">
        <v>1</v>
      </c>
      <c r="C844" s="374" t="s">
        <v>637</v>
      </c>
      <c r="D844" s="360"/>
      <c r="E844" s="360"/>
      <c r="F844" s="360"/>
      <c r="G844" s="360"/>
      <c r="H844" s="360"/>
      <c r="I844" s="360"/>
      <c r="J844" s="361" t="s">
        <v>641</v>
      </c>
      <c r="K844" s="362"/>
      <c r="L844" s="362"/>
      <c r="M844" s="362"/>
      <c r="N844" s="362"/>
      <c r="O844" s="362"/>
      <c r="P844" s="375" t="s">
        <v>642</v>
      </c>
      <c r="Q844" s="363"/>
      <c r="R844" s="363"/>
      <c r="S844" s="363"/>
      <c r="T844" s="363"/>
      <c r="U844" s="363"/>
      <c r="V844" s="363"/>
      <c r="W844" s="363"/>
      <c r="X844" s="363"/>
      <c r="Y844" s="364">
        <v>0.5</v>
      </c>
      <c r="Z844" s="365"/>
      <c r="AA844" s="365"/>
      <c r="AB844" s="366"/>
      <c r="AC844" s="376" t="s">
        <v>80</v>
      </c>
      <c r="AD844" s="384"/>
      <c r="AE844" s="384"/>
      <c r="AF844" s="384"/>
      <c r="AG844" s="384"/>
      <c r="AH844" s="385" t="s">
        <v>643</v>
      </c>
      <c r="AI844" s="386"/>
      <c r="AJ844" s="386"/>
      <c r="AK844" s="386"/>
      <c r="AL844" s="370" t="s">
        <v>641</v>
      </c>
      <c r="AM844" s="371"/>
      <c r="AN844" s="371"/>
      <c r="AO844" s="372"/>
      <c r="AP844" s="373" t="s">
        <v>643</v>
      </c>
      <c r="AQ844" s="373"/>
      <c r="AR844" s="373"/>
      <c r="AS844" s="373"/>
      <c r="AT844" s="373"/>
      <c r="AU844" s="373"/>
      <c r="AV844" s="373"/>
      <c r="AW844" s="373"/>
      <c r="AX844" s="373"/>
    </row>
    <row r="845" spans="1:50" ht="34.5" customHeight="1" x14ac:dyDescent="0.15">
      <c r="A845" s="389">
        <v>8</v>
      </c>
      <c r="B845" s="389">
        <v>1</v>
      </c>
      <c r="C845" s="374" t="s">
        <v>638</v>
      </c>
      <c r="D845" s="360"/>
      <c r="E845" s="360"/>
      <c r="F845" s="360"/>
      <c r="G845" s="360"/>
      <c r="H845" s="360"/>
      <c r="I845" s="360"/>
      <c r="J845" s="361" t="s">
        <v>641</v>
      </c>
      <c r="K845" s="362"/>
      <c r="L845" s="362"/>
      <c r="M845" s="362"/>
      <c r="N845" s="362"/>
      <c r="O845" s="362"/>
      <c r="P845" s="375" t="s">
        <v>642</v>
      </c>
      <c r="Q845" s="363"/>
      <c r="R845" s="363"/>
      <c r="S845" s="363"/>
      <c r="T845" s="363"/>
      <c r="U845" s="363"/>
      <c r="V845" s="363"/>
      <c r="W845" s="363"/>
      <c r="X845" s="363"/>
      <c r="Y845" s="364">
        <v>0.3</v>
      </c>
      <c r="Z845" s="365"/>
      <c r="AA845" s="365"/>
      <c r="AB845" s="366"/>
      <c r="AC845" s="376" t="s">
        <v>80</v>
      </c>
      <c r="AD845" s="384"/>
      <c r="AE845" s="384"/>
      <c r="AF845" s="384"/>
      <c r="AG845" s="384"/>
      <c r="AH845" s="385" t="s">
        <v>643</v>
      </c>
      <c r="AI845" s="386"/>
      <c r="AJ845" s="386"/>
      <c r="AK845" s="386"/>
      <c r="AL845" s="370" t="s">
        <v>641</v>
      </c>
      <c r="AM845" s="371"/>
      <c r="AN845" s="371"/>
      <c r="AO845" s="372"/>
      <c r="AP845" s="373" t="s">
        <v>643</v>
      </c>
      <c r="AQ845" s="373"/>
      <c r="AR845" s="373"/>
      <c r="AS845" s="373"/>
      <c r="AT845" s="373"/>
      <c r="AU845" s="373"/>
      <c r="AV845" s="373"/>
      <c r="AW845" s="373"/>
      <c r="AX845" s="373"/>
    </row>
    <row r="846" spans="1:50" ht="34.5" customHeight="1" x14ac:dyDescent="0.15">
      <c r="A846" s="389">
        <v>9</v>
      </c>
      <c r="B846" s="389">
        <v>1</v>
      </c>
      <c r="C846" s="374" t="s">
        <v>639</v>
      </c>
      <c r="D846" s="360"/>
      <c r="E846" s="360"/>
      <c r="F846" s="360"/>
      <c r="G846" s="360"/>
      <c r="H846" s="360"/>
      <c r="I846" s="360"/>
      <c r="J846" s="361" t="s">
        <v>641</v>
      </c>
      <c r="K846" s="362"/>
      <c r="L846" s="362"/>
      <c r="M846" s="362"/>
      <c r="N846" s="362"/>
      <c r="O846" s="362"/>
      <c r="P846" s="375" t="s">
        <v>642</v>
      </c>
      <c r="Q846" s="363"/>
      <c r="R846" s="363"/>
      <c r="S846" s="363"/>
      <c r="T846" s="363"/>
      <c r="U846" s="363"/>
      <c r="V846" s="363"/>
      <c r="W846" s="363"/>
      <c r="X846" s="363"/>
      <c r="Y846" s="364">
        <v>0.2</v>
      </c>
      <c r="Z846" s="365"/>
      <c r="AA846" s="365"/>
      <c r="AB846" s="366"/>
      <c r="AC846" s="376" t="s">
        <v>80</v>
      </c>
      <c r="AD846" s="384"/>
      <c r="AE846" s="384"/>
      <c r="AF846" s="384"/>
      <c r="AG846" s="384"/>
      <c r="AH846" s="385" t="s">
        <v>643</v>
      </c>
      <c r="AI846" s="386"/>
      <c r="AJ846" s="386"/>
      <c r="AK846" s="386"/>
      <c r="AL846" s="370" t="s">
        <v>641</v>
      </c>
      <c r="AM846" s="371"/>
      <c r="AN846" s="371"/>
      <c r="AO846" s="372"/>
      <c r="AP846" s="373" t="s">
        <v>643</v>
      </c>
      <c r="AQ846" s="373"/>
      <c r="AR846" s="373"/>
      <c r="AS846" s="373"/>
      <c r="AT846" s="373"/>
      <c r="AU846" s="373"/>
      <c r="AV846" s="373"/>
      <c r="AW846" s="373"/>
      <c r="AX846" s="373"/>
    </row>
    <row r="847" spans="1:50" ht="34.5" customHeight="1" x14ac:dyDescent="0.15">
      <c r="A847" s="389">
        <v>10</v>
      </c>
      <c r="B847" s="389">
        <v>1</v>
      </c>
      <c r="C847" s="374" t="s">
        <v>640</v>
      </c>
      <c r="D847" s="360"/>
      <c r="E847" s="360"/>
      <c r="F847" s="360"/>
      <c r="G847" s="360"/>
      <c r="H847" s="360"/>
      <c r="I847" s="360"/>
      <c r="J847" s="361" t="s">
        <v>641</v>
      </c>
      <c r="K847" s="362"/>
      <c r="L847" s="362"/>
      <c r="M847" s="362"/>
      <c r="N847" s="362"/>
      <c r="O847" s="362"/>
      <c r="P847" s="375" t="s">
        <v>642</v>
      </c>
      <c r="Q847" s="363"/>
      <c r="R847" s="363"/>
      <c r="S847" s="363"/>
      <c r="T847" s="363"/>
      <c r="U847" s="363"/>
      <c r="V847" s="363"/>
      <c r="W847" s="363"/>
      <c r="X847" s="363"/>
      <c r="Y847" s="364">
        <v>0.2</v>
      </c>
      <c r="Z847" s="365"/>
      <c r="AA847" s="365"/>
      <c r="AB847" s="366"/>
      <c r="AC847" s="376" t="s">
        <v>80</v>
      </c>
      <c r="AD847" s="384"/>
      <c r="AE847" s="384"/>
      <c r="AF847" s="384"/>
      <c r="AG847" s="384"/>
      <c r="AH847" s="385" t="s">
        <v>643</v>
      </c>
      <c r="AI847" s="386"/>
      <c r="AJ847" s="386"/>
      <c r="AK847" s="386"/>
      <c r="AL847" s="370" t="s">
        <v>641</v>
      </c>
      <c r="AM847" s="371"/>
      <c r="AN847" s="371"/>
      <c r="AO847" s="372"/>
      <c r="AP847" s="373" t="s">
        <v>643</v>
      </c>
      <c r="AQ847" s="373"/>
      <c r="AR847" s="373"/>
      <c r="AS847" s="373"/>
      <c r="AT847" s="373"/>
      <c r="AU847" s="373"/>
      <c r="AV847" s="373"/>
      <c r="AW847" s="373"/>
      <c r="AX847" s="373"/>
    </row>
    <row r="848" spans="1:50" ht="30" hidden="1" customHeight="1" x14ac:dyDescent="0.15">
      <c r="A848" s="389">
        <v>11</v>
      </c>
      <c r="B848" s="389">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389">
        <v>12</v>
      </c>
      <c r="B849" s="389">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89">
        <v>13</v>
      </c>
      <c r="B850" s="389">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89">
        <v>14</v>
      </c>
      <c r="B851" s="389">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89">
        <v>15</v>
      </c>
      <c r="B852" s="389">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30" hidden="1" customHeight="1" x14ac:dyDescent="0.15">
      <c r="A853" s="389">
        <v>16</v>
      </c>
      <c r="B853" s="389">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s="16" customFormat="1" ht="30" hidden="1" customHeight="1" x14ac:dyDescent="0.15">
      <c r="A854" s="389">
        <v>17</v>
      </c>
      <c r="B854" s="389">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89">
        <v>18</v>
      </c>
      <c r="B855" s="389">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89">
        <v>19</v>
      </c>
      <c r="B856" s="389">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89">
        <v>20</v>
      </c>
      <c r="B857" s="389">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89">
        <v>21</v>
      </c>
      <c r="B858" s="389">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89">
        <v>22</v>
      </c>
      <c r="B859" s="389">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89">
        <v>23</v>
      </c>
      <c r="B860" s="389">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89">
        <v>24</v>
      </c>
      <c r="B861" s="389">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89">
        <v>25</v>
      </c>
      <c r="B862" s="389">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89">
        <v>26</v>
      </c>
      <c r="B863" s="389">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89">
        <v>27</v>
      </c>
      <c r="B864" s="389">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89">
        <v>28</v>
      </c>
      <c r="B865" s="389">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89">
        <v>29</v>
      </c>
      <c r="B866" s="389">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30" hidden="1" customHeight="1" x14ac:dyDescent="0.15">
      <c r="A867" s="389">
        <v>30</v>
      </c>
      <c r="B867" s="389">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7"/>
      <c r="B870" s="377"/>
      <c r="C870" s="377" t="s">
        <v>26</v>
      </c>
      <c r="D870" s="377"/>
      <c r="E870" s="377"/>
      <c r="F870" s="377"/>
      <c r="G870" s="377"/>
      <c r="H870" s="377"/>
      <c r="I870" s="377"/>
      <c r="J870" s="148" t="s">
        <v>300</v>
      </c>
      <c r="K870" s="378"/>
      <c r="L870" s="378"/>
      <c r="M870" s="378"/>
      <c r="N870" s="378"/>
      <c r="O870" s="378"/>
      <c r="P870" s="379" t="s">
        <v>247</v>
      </c>
      <c r="Q870" s="379"/>
      <c r="R870" s="379"/>
      <c r="S870" s="379"/>
      <c r="T870" s="379"/>
      <c r="U870" s="379"/>
      <c r="V870" s="379"/>
      <c r="W870" s="379"/>
      <c r="X870" s="379"/>
      <c r="Y870" s="380" t="s">
        <v>298</v>
      </c>
      <c r="Z870" s="381"/>
      <c r="AA870" s="381"/>
      <c r="AB870" s="381"/>
      <c r="AC870" s="148" t="s">
        <v>342</v>
      </c>
      <c r="AD870" s="148"/>
      <c r="AE870" s="148"/>
      <c r="AF870" s="148"/>
      <c r="AG870" s="148"/>
      <c r="AH870" s="380" t="s">
        <v>369</v>
      </c>
      <c r="AI870" s="377"/>
      <c r="AJ870" s="377"/>
      <c r="AK870" s="377"/>
      <c r="AL870" s="377" t="s">
        <v>21</v>
      </c>
      <c r="AM870" s="377"/>
      <c r="AN870" s="377"/>
      <c r="AO870" s="382"/>
      <c r="AP870" s="383" t="s">
        <v>301</v>
      </c>
      <c r="AQ870" s="383"/>
      <c r="AR870" s="383"/>
      <c r="AS870" s="383"/>
      <c r="AT870" s="383"/>
      <c r="AU870" s="383"/>
      <c r="AV870" s="383"/>
      <c r="AW870" s="383"/>
      <c r="AX870" s="383"/>
    </row>
    <row r="871" spans="1:50" ht="30" hidden="1" customHeight="1" x14ac:dyDescent="0.15">
      <c r="A871" s="389">
        <v>1</v>
      </c>
      <c r="B871" s="389">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76"/>
      <c r="AD871" s="384"/>
      <c r="AE871" s="384"/>
      <c r="AF871" s="384"/>
      <c r="AG871" s="384"/>
      <c r="AH871" s="385"/>
      <c r="AI871" s="386"/>
      <c r="AJ871" s="386"/>
      <c r="AK871" s="386"/>
      <c r="AL871" s="370"/>
      <c r="AM871" s="371"/>
      <c r="AN871" s="371"/>
      <c r="AO871" s="372"/>
      <c r="AP871" s="373"/>
      <c r="AQ871" s="373"/>
      <c r="AR871" s="373"/>
      <c r="AS871" s="373"/>
      <c r="AT871" s="373"/>
      <c r="AU871" s="373"/>
      <c r="AV871" s="373"/>
      <c r="AW871" s="373"/>
      <c r="AX871" s="373"/>
    </row>
    <row r="872" spans="1:50" ht="30" hidden="1" customHeight="1" x14ac:dyDescent="0.15">
      <c r="A872" s="389">
        <v>2</v>
      </c>
      <c r="B872" s="389">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76"/>
      <c r="AD872" s="376"/>
      <c r="AE872" s="376"/>
      <c r="AF872" s="376"/>
      <c r="AG872" s="376"/>
      <c r="AH872" s="385"/>
      <c r="AI872" s="386"/>
      <c r="AJ872" s="386"/>
      <c r="AK872" s="386"/>
      <c r="AL872" s="370"/>
      <c r="AM872" s="371"/>
      <c r="AN872" s="371"/>
      <c r="AO872" s="372"/>
      <c r="AP872" s="373"/>
      <c r="AQ872" s="373"/>
      <c r="AR872" s="373"/>
      <c r="AS872" s="373"/>
      <c r="AT872" s="373"/>
      <c r="AU872" s="373"/>
      <c r="AV872" s="373"/>
      <c r="AW872" s="373"/>
      <c r="AX872" s="373"/>
    </row>
    <row r="873" spans="1:50" ht="30" hidden="1" customHeight="1" x14ac:dyDescent="0.15">
      <c r="A873" s="389">
        <v>3</v>
      </c>
      <c r="B873" s="389">
        <v>1</v>
      </c>
      <c r="C873" s="374"/>
      <c r="D873" s="360"/>
      <c r="E873" s="360"/>
      <c r="F873" s="360"/>
      <c r="G873" s="360"/>
      <c r="H873" s="360"/>
      <c r="I873" s="360"/>
      <c r="J873" s="361"/>
      <c r="K873" s="362"/>
      <c r="L873" s="362"/>
      <c r="M873" s="362"/>
      <c r="N873" s="362"/>
      <c r="O873" s="362"/>
      <c r="P873" s="375"/>
      <c r="Q873" s="363"/>
      <c r="R873" s="363"/>
      <c r="S873" s="363"/>
      <c r="T873" s="363"/>
      <c r="U873" s="363"/>
      <c r="V873" s="363"/>
      <c r="W873" s="363"/>
      <c r="X873" s="363"/>
      <c r="Y873" s="364"/>
      <c r="Z873" s="365"/>
      <c r="AA873" s="365"/>
      <c r="AB873" s="366"/>
      <c r="AC873" s="376"/>
      <c r="AD873" s="376"/>
      <c r="AE873" s="376"/>
      <c r="AF873" s="376"/>
      <c r="AG873" s="376"/>
      <c r="AH873" s="368"/>
      <c r="AI873" s="369"/>
      <c r="AJ873" s="369"/>
      <c r="AK873" s="369"/>
      <c r="AL873" s="370"/>
      <c r="AM873" s="371"/>
      <c r="AN873" s="371"/>
      <c r="AO873" s="372"/>
      <c r="AP873" s="373"/>
      <c r="AQ873" s="373"/>
      <c r="AR873" s="373"/>
      <c r="AS873" s="373"/>
      <c r="AT873" s="373"/>
      <c r="AU873" s="373"/>
      <c r="AV873" s="373"/>
      <c r="AW873" s="373"/>
      <c r="AX873" s="373"/>
    </row>
    <row r="874" spans="1:50" ht="30" hidden="1" customHeight="1" x14ac:dyDescent="0.15">
      <c r="A874" s="389">
        <v>4</v>
      </c>
      <c r="B874" s="389">
        <v>1</v>
      </c>
      <c r="C874" s="374"/>
      <c r="D874" s="360"/>
      <c r="E874" s="360"/>
      <c r="F874" s="360"/>
      <c r="G874" s="360"/>
      <c r="H874" s="360"/>
      <c r="I874" s="360"/>
      <c r="J874" s="361"/>
      <c r="K874" s="362"/>
      <c r="L874" s="362"/>
      <c r="M874" s="362"/>
      <c r="N874" s="362"/>
      <c r="O874" s="362"/>
      <c r="P874" s="375"/>
      <c r="Q874" s="363"/>
      <c r="R874" s="363"/>
      <c r="S874" s="363"/>
      <c r="T874" s="363"/>
      <c r="U874" s="363"/>
      <c r="V874" s="363"/>
      <c r="W874" s="363"/>
      <c r="X874" s="363"/>
      <c r="Y874" s="364"/>
      <c r="Z874" s="365"/>
      <c r="AA874" s="365"/>
      <c r="AB874" s="366"/>
      <c r="AC874" s="376"/>
      <c r="AD874" s="376"/>
      <c r="AE874" s="376"/>
      <c r="AF874" s="376"/>
      <c r="AG874" s="376"/>
      <c r="AH874" s="368"/>
      <c r="AI874" s="369"/>
      <c r="AJ874" s="369"/>
      <c r="AK874" s="369"/>
      <c r="AL874" s="370"/>
      <c r="AM874" s="371"/>
      <c r="AN874" s="371"/>
      <c r="AO874" s="372"/>
      <c r="AP874" s="373"/>
      <c r="AQ874" s="373"/>
      <c r="AR874" s="373"/>
      <c r="AS874" s="373"/>
      <c r="AT874" s="373"/>
      <c r="AU874" s="373"/>
      <c r="AV874" s="373"/>
      <c r="AW874" s="373"/>
      <c r="AX874" s="373"/>
    </row>
    <row r="875" spans="1:50" ht="30" hidden="1" customHeight="1" x14ac:dyDescent="0.15">
      <c r="A875" s="389">
        <v>5</v>
      </c>
      <c r="B875" s="389">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30" hidden="1" customHeight="1" x14ac:dyDescent="0.15">
      <c r="A876" s="389">
        <v>6</v>
      </c>
      <c r="B876" s="389">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30" hidden="1" customHeight="1" x14ac:dyDescent="0.15">
      <c r="A877" s="389">
        <v>7</v>
      </c>
      <c r="B877" s="389">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89">
        <v>8</v>
      </c>
      <c r="B878" s="389">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89">
        <v>9</v>
      </c>
      <c r="B879" s="389">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89">
        <v>10</v>
      </c>
      <c r="B880" s="389">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89">
        <v>11</v>
      </c>
      <c r="B881" s="389">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89">
        <v>12</v>
      </c>
      <c r="B882" s="389">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89">
        <v>13</v>
      </c>
      <c r="B883" s="389">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89">
        <v>14</v>
      </c>
      <c r="B884" s="389">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89">
        <v>15</v>
      </c>
      <c r="B885" s="389">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30" hidden="1" customHeight="1" x14ac:dyDescent="0.15">
      <c r="A886" s="389">
        <v>16</v>
      </c>
      <c r="B886" s="389">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s="16" customFormat="1" ht="30" hidden="1" customHeight="1" x14ac:dyDescent="0.15">
      <c r="A887" s="389">
        <v>17</v>
      </c>
      <c r="B887" s="389">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89">
        <v>18</v>
      </c>
      <c r="B888" s="389">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89">
        <v>19</v>
      </c>
      <c r="B889" s="389">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89">
        <v>20</v>
      </c>
      <c r="B890" s="389">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89">
        <v>21</v>
      </c>
      <c r="B891" s="389">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89">
        <v>22</v>
      </c>
      <c r="B892" s="389">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89">
        <v>23</v>
      </c>
      <c r="B893" s="389">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89">
        <v>24</v>
      </c>
      <c r="B894" s="389">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89">
        <v>25</v>
      </c>
      <c r="B895" s="389">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89">
        <v>26</v>
      </c>
      <c r="B896" s="389">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89">
        <v>27</v>
      </c>
      <c r="B897" s="389">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89">
        <v>28</v>
      </c>
      <c r="B898" s="389">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89">
        <v>29</v>
      </c>
      <c r="B899" s="389">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30" hidden="1" customHeight="1" x14ac:dyDescent="0.15">
      <c r="A900" s="389">
        <v>30</v>
      </c>
      <c r="B900" s="389">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7"/>
      <c r="B903" s="377"/>
      <c r="C903" s="377" t="s">
        <v>26</v>
      </c>
      <c r="D903" s="377"/>
      <c r="E903" s="377"/>
      <c r="F903" s="377"/>
      <c r="G903" s="377"/>
      <c r="H903" s="377"/>
      <c r="I903" s="377"/>
      <c r="J903" s="148" t="s">
        <v>300</v>
      </c>
      <c r="K903" s="378"/>
      <c r="L903" s="378"/>
      <c r="M903" s="378"/>
      <c r="N903" s="378"/>
      <c r="O903" s="378"/>
      <c r="P903" s="379" t="s">
        <v>247</v>
      </c>
      <c r="Q903" s="379"/>
      <c r="R903" s="379"/>
      <c r="S903" s="379"/>
      <c r="T903" s="379"/>
      <c r="U903" s="379"/>
      <c r="V903" s="379"/>
      <c r="W903" s="379"/>
      <c r="X903" s="379"/>
      <c r="Y903" s="380" t="s">
        <v>298</v>
      </c>
      <c r="Z903" s="381"/>
      <c r="AA903" s="381"/>
      <c r="AB903" s="381"/>
      <c r="AC903" s="148" t="s">
        <v>342</v>
      </c>
      <c r="AD903" s="148"/>
      <c r="AE903" s="148"/>
      <c r="AF903" s="148"/>
      <c r="AG903" s="148"/>
      <c r="AH903" s="380" t="s">
        <v>369</v>
      </c>
      <c r="AI903" s="377"/>
      <c r="AJ903" s="377"/>
      <c r="AK903" s="377"/>
      <c r="AL903" s="377" t="s">
        <v>21</v>
      </c>
      <c r="AM903" s="377"/>
      <c r="AN903" s="377"/>
      <c r="AO903" s="382"/>
      <c r="AP903" s="383" t="s">
        <v>301</v>
      </c>
      <c r="AQ903" s="383"/>
      <c r="AR903" s="383"/>
      <c r="AS903" s="383"/>
      <c r="AT903" s="383"/>
      <c r="AU903" s="383"/>
      <c r="AV903" s="383"/>
      <c r="AW903" s="383"/>
      <c r="AX903" s="383"/>
    </row>
    <row r="904" spans="1:50" ht="30" hidden="1" customHeight="1" x14ac:dyDescent="0.15">
      <c r="A904" s="389">
        <v>1</v>
      </c>
      <c r="B904" s="389">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76"/>
      <c r="AD904" s="384"/>
      <c r="AE904" s="384"/>
      <c r="AF904" s="384"/>
      <c r="AG904" s="384"/>
      <c r="AH904" s="385"/>
      <c r="AI904" s="386"/>
      <c r="AJ904" s="386"/>
      <c r="AK904" s="386"/>
      <c r="AL904" s="370"/>
      <c r="AM904" s="371"/>
      <c r="AN904" s="371"/>
      <c r="AO904" s="372"/>
      <c r="AP904" s="373"/>
      <c r="AQ904" s="373"/>
      <c r="AR904" s="373"/>
      <c r="AS904" s="373"/>
      <c r="AT904" s="373"/>
      <c r="AU904" s="373"/>
      <c r="AV904" s="373"/>
      <c r="AW904" s="373"/>
      <c r="AX904" s="373"/>
    </row>
    <row r="905" spans="1:50" ht="30" hidden="1" customHeight="1" x14ac:dyDescent="0.15">
      <c r="A905" s="389">
        <v>2</v>
      </c>
      <c r="B905" s="389">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76"/>
      <c r="AD905" s="376"/>
      <c r="AE905" s="376"/>
      <c r="AF905" s="376"/>
      <c r="AG905" s="376"/>
      <c r="AH905" s="385"/>
      <c r="AI905" s="386"/>
      <c r="AJ905" s="386"/>
      <c r="AK905" s="386"/>
      <c r="AL905" s="370"/>
      <c r="AM905" s="371"/>
      <c r="AN905" s="371"/>
      <c r="AO905" s="372"/>
      <c r="AP905" s="373"/>
      <c r="AQ905" s="373"/>
      <c r="AR905" s="373"/>
      <c r="AS905" s="373"/>
      <c r="AT905" s="373"/>
      <c r="AU905" s="373"/>
      <c r="AV905" s="373"/>
      <c r="AW905" s="373"/>
      <c r="AX905" s="373"/>
    </row>
    <row r="906" spans="1:50" ht="30" hidden="1" customHeight="1" x14ac:dyDescent="0.15">
      <c r="A906" s="389">
        <v>3</v>
      </c>
      <c r="B906" s="389">
        <v>1</v>
      </c>
      <c r="C906" s="374"/>
      <c r="D906" s="360"/>
      <c r="E906" s="360"/>
      <c r="F906" s="360"/>
      <c r="G906" s="360"/>
      <c r="H906" s="360"/>
      <c r="I906" s="360"/>
      <c r="J906" s="361"/>
      <c r="K906" s="362"/>
      <c r="L906" s="362"/>
      <c r="M906" s="362"/>
      <c r="N906" s="362"/>
      <c r="O906" s="362"/>
      <c r="P906" s="375"/>
      <c r="Q906" s="363"/>
      <c r="R906" s="363"/>
      <c r="S906" s="363"/>
      <c r="T906" s="363"/>
      <c r="U906" s="363"/>
      <c r="V906" s="363"/>
      <c r="W906" s="363"/>
      <c r="X906" s="363"/>
      <c r="Y906" s="364"/>
      <c r="Z906" s="365"/>
      <c r="AA906" s="365"/>
      <c r="AB906" s="366"/>
      <c r="AC906" s="376"/>
      <c r="AD906" s="376"/>
      <c r="AE906" s="376"/>
      <c r="AF906" s="376"/>
      <c r="AG906" s="376"/>
      <c r="AH906" s="368"/>
      <c r="AI906" s="369"/>
      <c r="AJ906" s="369"/>
      <c r="AK906" s="369"/>
      <c r="AL906" s="370"/>
      <c r="AM906" s="371"/>
      <c r="AN906" s="371"/>
      <c r="AO906" s="372"/>
      <c r="AP906" s="373"/>
      <c r="AQ906" s="373"/>
      <c r="AR906" s="373"/>
      <c r="AS906" s="373"/>
      <c r="AT906" s="373"/>
      <c r="AU906" s="373"/>
      <c r="AV906" s="373"/>
      <c r="AW906" s="373"/>
      <c r="AX906" s="373"/>
    </row>
    <row r="907" spans="1:50" ht="30" hidden="1" customHeight="1" x14ac:dyDescent="0.15">
      <c r="A907" s="389">
        <v>4</v>
      </c>
      <c r="B907" s="389">
        <v>1</v>
      </c>
      <c r="C907" s="374"/>
      <c r="D907" s="360"/>
      <c r="E907" s="360"/>
      <c r="F907" s="360"/>
      <c r="G907" s="360"/>
      <c r="H907" s="360"/>
      <c r="I907" s="360"/>
      <c r="J907" s="361"/>
      <c r="K907" s="362"/>
      <c r="L907" s="362"/>
      <c r="M907" s="362"/>
      <c r="N907" s="362"/>
      <c r="O907" s="362"/>
      <c r="P907" s="375"/>
      <c r="Q907" s="363"/>
      <c r="R907" s="363"/>
      <c r="S907" s="363"/>
      <c r="T907" s="363"/>
      <c r="U907" s="363"/>
      <c r="V907" s="363"/>
      <c r="W907" s="363"/>
      <c r="X907" s="363"/>
      <c r="Y907" s="364"/>
      <c r="Z907" s="365"/>
      <c r="AA907" s="365"/>
      <c r="AB907" s="366"/>
      <c r="AC907" s="376"/>
      <c r="AD907" s="376"/>
      <c r="AE907" s="376"/>
      <c r="AF907" s="376"/>
      <c r="AG907" s="376"/>
      <c r="AH907" s="368"/>
      <c r="AI907" s="369"/>
      <c r="AJ907" s="369"/>
      <c r="AK907" s="369"/>
      <c r="AL907" s="370"/>
      <c r="AM907" s="371"/>
      <c r="AN907" s="371"/>
      <c r="AO907" s="372"/>
      <c r="AP907" s="373"/>
      <c r="AQ907" s="373"/>
      <c r="AR907" s="373"/>
      <c r="AS907" s="373"/>
      <c r="AT907" s="373"/>
      <c r="AU907" s="373"/>
      <c r="AV907" s="373"/>
      <c r="AW907" s="373"/>
      <c r="AX907" s="373"/>
    </row>
    <row r="908" spans="1:50" ht="30" hidden="1" customHeight="1" x14ac:dyDescent="0.15">
      <c r="A908" s="389">
        <v>5</v>
      </c>
      <c r="B908" s="389">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30" hidden="1" customHeight="1" x14ac:dyDescent="0.15">
      <c r="A909" s="389">
        <v>6</v>
      </c>
      <c r="B909" s="389">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30" hidden="1" customHeight="1" x14ac:dyDescent="0.15">
      <c r="A910" s="389">
        <v>7</v>
      </c>
      <c r="B910" s="389">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30" hidden="1" customHeight="1" x14ac:dyDescent="0.15">
      <c r="A911" s="389">
        <v>8</v>
      </c>
      <c r="B911" s="389">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30" hidden="1" customHeight="1" x14ac:dyDescent="0.15">
      <c r="A912" s="389">
        <v>9</v>
      </c>
      <c r="B912" s="389">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30" hidden="1" customHeight="1" x14ac:dyDescent="0.15">
      <c r="A913" s="389">
        <v>10</v>
      </c>
      <c r="B913" s="389">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30" hidden="1" customHeight="1" x14ac:dyDescent="0.15">
      <c r="A914" s="389">
        <v>11</v>
      </c>
      <c r="B914" s="389">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30" hidden="1" customHeight="1" x14ac:dyDescent="0.15">
      <c r="A915" s="389">
        <v>12</v>
      </c>
      <c r="B915" s="389">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30" hidden="1" customHeight="1" x14ac:dyDescent="0.15">
      <c r="A916" s="389">
        <v>13</v>
      </c>
      <c r="B916" s="389">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89">
        <v>14</v>
      </c>
      <c r="B917" s="389">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89">
        <v>15</v>
      </c>
      <c r="B918" s="389">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30" hidden="1" customHeight="1" x14ac:dyDescent="0.15">
      <c r="A919" s="389">
        <v>16</v>
      </c>
      <c r="B919" s="389">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s="16" customFormat="1" ht="30" hidden="1" customHeight="1" x14ac:dyDescent="0.15">
      <c r="A920" s="389">
        <v>17</v>
      </c>
      <c r="B920" s="389">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89">
        <v>18</v>
      </c>
      <c r="B921" s="389">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89">
        <v>19</v>
      </c>
      <c r="B922" s="389">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89">
        <v>20</v>
      </c>
      <c r="B923" s="389">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89">
        <v>21</v>
      </c>
      <c r="B924" s="389">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89">
        <v>22</v>
      </c>
      <c r="B925" s="389">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89">
        <v>23</v>
      </c>
      <c r="B926" s="389">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89">
        <v>24</v>
      </c>
      <c r="B927" s="389">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89">
        <v>25</v>
      </c>
      <c r="B928" s="389">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89">
        <v>26</v>
      </c>
      <c r="B929" s="389">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89">
        <v>27</v>
      </c>
      <c r="B930" s="389">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89">
        <v>28</v>
      </c>
      <c r="B931" s="389">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89">
        <v>29</v>
      </c>
      <c r="B932" s="389">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30" hidden="1" customHeight="1" x14ac:dyDescent="0.15">
      <c r="A933" s="389">
        <v>30</v>
      </c>
      <c r="B933" s="389">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7"/>
      <c r="B936" s="377"/>
      <c r="C936" s="377" t="s">
        <v>26</v>
      </c>
      <c r="D936" s="377"/>
      <c r="E936" s="377"/>
      <c r="F936" s="377"/>
      <c r="G936" s="377"/>
      <c r="H936" s="377"/>
      <c r="I936" s="377"/>
      <c r="J936" s="148" t="s">
        <v>300</v>
      </c>
      <c r="K936" s="378"/>
      <c r="L936" s="378"/>
      <c r="M936" s="378"/>
      <c r="N936" s="378"/>
      <c r="O936" s="378"/>
      <c r="P936" s="379" t="s">
        <v>247</v>
      </c>
      <c r="Q936" s="379"/>
      <c r="R936" s="379"/>
      <c r="S936" s="379"/>
      <c r="T936" s="379"/>
      <c r="U936" s="379"/>
      <c r="V936" s="379"/>
      <c r="W936" s="379"/>
      <c r="X936" s="379"/>
      <c r="Y936" s="380" t="s">
        <v>298</v>
      </c>
      <c r="Z936" s="381"/>
      <c r="AA936" s="381"/>
      <c r="AB936" s="381"/>
      <c r="AC936" s="148" t="s">
        <v>342</v>
      </c>
      <c r="AD936" s="148"/>
      <c r="AE936" s="148"/>
      <c r="AF936" s="148"/>
      <c r="AG936" s="148"/>
      <c r="AH936" s="380" t="s">
        <v>369</v>
      </c>
      <c r="AI936" s="377"/>
      <c r="AJ936" s="377"/>
      <c r="AK936" s="377"/>
      <c r="AL936" s="377" t="s">
        <v>21</v>
      </c>
      <c r="AM936" s="377"/>
      <c r="AN936" s="377"/>
      <c r="AO936" s="382"/>
      <c r="AP936" s="383" t="s">
        <v>301</v>
      </c>
      <c r="AQ936" s="383"/>
      <c r="AR936" s="383"/>
      <c r="AS936" s="383"/>
      <c r="AT936" s="383"/>
      <c r="AU936" s="383"/>
      <c r="AV936" s="383"/>
      <c r="AW936" s="383"/>
      <c r="AX936" s="383"/>
    </row>
    <row r="937" spans="1:50" ht="30" hidden="1" customHeight="1" x14ac:dyDescent="0.15">
      <c r="A937" s="389">
        <v>1</v>
      </c>
      <c r="B937" s="389">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76"/>
      <c r="AD937" s="384"/>
      <c r="AE937" s="384"/>
      <c r="AF937" s="384"/>
      <c r="AG937" s="384"/>
      <c r="AH937" s="385"/>
      <c r="AI937" s="386"/>
      <c r="AJ937" s="386"/>
      <c r="AK937" s="386"/>
      <c r="AL937" s="370"/>
      <c r="AM937" s="371"/>
      <c r="AN937" s="371"/>
      <c r="AO937" s="372"/>
      <c r="AP937" s="373"/>
      <c r="AQ937" s="373"/>
      <c r="AR937" s="373"/>
      <c r="AS937" s="373"/>
      <c r="AT937" s="373"/>
      <c r="AU937" s="373"/>
      <c r="AV937" s="373"/>
      <c r="AW937" s="373"/>
      <c r="AX937" s="373"/>
    </row>
    <row r="938" spans="1:50" ht="30" hidden="1" customHeight="1" x14ac:dyDescent="0.15">
      <c r="A938" s="389">
        <v>2</v>
      </c>
      <c r="B938" s="389">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76"/>
      <c r="AD938" s="376"/>
      <c r="AE938" s="376"/>
      <c r="AF938" s="376"/>
      <c r="AG938" s="376"/>
      <c r="AH938" s="385"/>
      <c r="AI938" s="386"/>
      <c r="AJ938" s="386"/>
      <c r="AK938" s="386"/>
      <c r="AL938" s="370"/>
      <c r="AM938" s="371"/>
      <c r="AN938" s="371"/>
      <c r="AO938" s="372"/>
      <c r="AP938" s="373"/>
      <c r="AQ938" s="373"/>
      <c r="AR938" s="373"/>
      <c r="AS938" s="373"/>
      <c r="AT938" s="373"/>
      <c r="AU938" s="373"/>
      <c r="AV938" s="373"/>
      <c r="AW938" s="373"/>
      <c r="AX938" s="373"/>
    </row>
    <row r="939" spans="1:50" ht="30" hidden="1" customHeight="1" x14ac:dyDescent="0.15">
      <c r="A939" s="389">
        <v>3</v>
      </c>
      <c r="B939" s="389">
        <v>1</v>
      </c>
      <c r="C939" s="374"/>
      <c r="D939" s="360"/>
      <c r="E939" s="360"/>
      <c r="F939" s="360"/>
      <c r="G939" s="360"/>
      <c r="H939" s="360"/>
      <c r="I939" s="360"/>
      <c r="J939" s="361"/>
      <c r="K939" s="362"/>
      <c r="L939" s="362"/>
      <c r="M939" s="362"/>
      <c r="N939" s="362"/>
      <c r="O939" s="362"/>
      <c r="P939" s="375"/>
      <c r="Q939" s="363"/>
      <c r="R939" s="363"/>
      <c r="S939" s="363"/>
      <c r="T939" s="363"/>
      <c r="U939" s="363"/>
      <c r="V939" s="363"/>
      <c r="W939" s="363"/>
      <c r="X939" s="363"/>
      <c r="Y939" s="364"/>
      <c r="Z939" s="365"/>
      <c r="AA939" s="365"/>
      <c r="AB939" s="366"/>
      <c r="AC939" s="376"/>
      <c r="AD939" s="376"/>
      <c r="AE939" s="376"/>
      <c r="AF939" s="376"/>
      <c r="AG939" s="376"/>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x14ac:dyDescent="0.15">
      <c r="A940" s="389">
        <v>4</v>
      </c>
      <c r="B940" s="389">
        <v>1</v>
      </c>
      <c r="C940" s="374"/>
      <c r="D940" s="360"/>
      <c r="E940" s="360"/>
      <c r="F940" s="360"/>
      <c r="G940" s="360"/>
      <c r="H940" s="360"/>
      <c r="I940" s="360"/>
      <c r="J940" s="361"/>
      <c r="K940" s="362"/>
      <c r="L940" s="362"/>
      <c r="M940" s="362"/>
      <c r="N940" s="362"/>
      <c r="O940" s="362"/>
      <c r="P940" s="375"/>
      <c r="Q940" s="363"/>
      <c r="R940" s="363"/>
      <c r="S940" s="363"/>
      <c r="T940" s="363"/>
      <c r="U940" s="363"/>
      <c r="V940" s="363"/>
      <c r="W940" s="363"/>
      <c r="X940" s="363"/>
      <c r="Y940" s="364"/>
      <c r="Z940" s="365"/>
      <c r="AA940" s="365"/>
      <c r="AB940" s="366"/>
      <c r="AC940" s="376"/>
      <c r="AD940" s="376"/>
      <c r="AE940" s="376"/>
      <c r="AF940" s="376"/>
      <c r="AG940" s="376"/>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x14ac:dyDescent="0.15">
      <c r="A941" s="389">
        <v>5</v>
      </c>
      <c r="B941" s="389">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x14ac:dyDescent="0.15">
      <c r="A942" s="389">
        <v>6</v>
      </c>
      <c r="B942" s="389">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x14ac:dyDescent="0.15">
      <c r="A943" s="389">
        <v>7</v>
      </c>
      <c r="B943" s="389">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x14ac:dyDescent="0.15">
      <c r="A944" s="389">
        <v>8</v>
      </c>
      <c r="B944" s="389">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x14ac:dyDescent="0.15">
      <c r="A945" s="389">
        <v>9</v>
      </c>
      <c r="B945" s="389">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89">
        <v>10</v>
      </c>
      <c r="B946" s="389">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89">
        <v>11</v>
      </c>
      <c r="B947" s="389">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89">
        <v>12</v>
      </c>
      <c r="B948" s="389">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89">
        <v>13</v>
      </c>
      <c r="B949" s="389">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89">
        <v>14</v>
      </c>
      <c r="B950" s="389">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89">
        <v>15</v>
      </c>
      <c r="B951" s="389">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30" hidden="1" customHeight="1" x14ac:dyDescent="0.15">
      <c r="A952" s="389">
        <v>16</v>
      </c>
      <c r="B952" s="389">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s="16" customFormat="1" ht="30" hidden="1" customHeight="1" x14ac:dyDescent="0.15">
      <c r="A953" s="389">
        <v>17</v>
      </c>
      <c r="B953" s="389">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89">
        <v>18</v>
      </c>
      <c r="B954" s="389">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89">
        <v>19</v>
      </c>
      <c r="B955" s="389">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89">
        <v>20</v>
      </c>
      <c r="B956" s="389">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89">
        <v>21</v>
      </c>
      <c r="B957" s="389">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89">
        <v>22</v>
      </c>
      <c r="B958" s="389">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89">
        <v>23</v>
      </c>
      <c r="B959" s="389">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89">
        <v>24</v>
      </c>
      <c r="B960" s="389">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89">
        <v>25</v>
      </c>
      <c r="B961" s="389">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89">
        <v>26</v>
      </c>
      <c r="B962" s="389">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89">
        <v>27</v>
      </c>
      <c r="B963" s="389">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89">
        <v>28</v>
      </c>
      <c r="B964" s="389">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89">
        <v>29</v>
      </c>
      <c r="B965" s="389">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30" hidden="1" customHeight="1" x14ac:dyDescent="0.15">
      <c r="A966" s="389">
        <v>30</v>
      </c>
      <c r="B966" s="389">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7"/>
      <c r="B969" s="377"/>
      <c r="C969" s="377" t="s">
        <v>26</v>
      </c>
      <c r="D969" s="377"/>
      <c r="E969" s="377"/>
      <c r="F969" s="377"/>
      <c r="G969" s="377"/>
      <c r="H969" s="377"/>
      <c r="I969" s="377"/>
      <c r="J969" s="148" t="s">
        <v>300</v>
      </c>
      <c r="K969" s="378"/>
      <c r="L969" s="378"/>
      <c r="M969" s="378"/>
      <c r="N969" s="378"/>
      <c r="O969" s="378"/>
      <c r="P969" s="379" t="s">
        <v>247</v>
      </c>
      <c r="Q969" s="379"/>
      <c r="R969" s="379"/>
      <c r="S969" s="379"/>
      <c r="T969" s="379"/>
      <c r="U969" s="379"/>
      <c r="V969" s="379"/>
      <c r="W969" s="379"/>
      <c r="X969" s="379"/>
      <c r="Y969" s="380" t="s">
        <v>298</v>
      </c>
      <c r="Z969" s="381"/>
      <c r="AA969" s="381"/>
      <c r="AB969" s="381"/>
      <c r="AC969" s="148" t="s">
        <v>342</v>
      </c>
      <c r="AD969" s="148"/>
      <c r="AE969" s="148"/>
      <c r="AF969" s="148"/>
      <c r="AG969" s="148"/>
      <c r="AH969" s="380" t="s">
        <v>369</v>
      </c>
      <c r="AI969" s="377"/>
      <c r="AJ969" s="377"/>
      <c r="AK969" s="377"/>
      <c r="AL969" s="377" t="s">
        <v>21</v>
      </c>
      <c r="AM969" s="377"/>
      <c r="AN969" s="377"/>
      <c r="AO969" s="382"/>
      <c r="AP969" s="383" t="s">
        <v>301</v>
      </c>
      <c r="AQ969" s="383"/>
      <c r="AR969" s="383"/>
      <c r="AS969" s="383"/>
      <c r="AT969" s="383"/>
      <c r="AU969" s="383"/>
      <c r="AV969" s="383"/>
      <c r="AW969" s="383"/>
      <c r="AX969" s="383"/>
    </row>
    <row r="970" spans="1:50" ht="30" hidden="1" customHeight="1" x14ac:dyDescent="0.15">
      <c r="A970" s="389">
        <v>1</v>
      </c>
      <c r="B970" s="389">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6"/>
      <c r="AD970" s="384"/>
      <c r="AE970" s="384"/>
      <c r="AF970" s="384"/>
      <c r="AG970" s="384"/>
      <c r="AH970" s="385"/>
      <c r="AI970" s="386"/>
      <c r="AJ970" s="386"/>
      <c r="AK970" s="386"/>
      <c r="AL970" s="370"/>
      <c r="AM970" s="371"/>
      <c r="AN970" s="371"/>
      <c r="AO970" s="372"/>
      <c r="AP970" s="373"/>
      <c r="AQ970" s="373"/>
      <c r="AR970" s="373"/>
      <c r="AS970" s="373"/>
      <c r="AT970" s="373"/>
      <c r="AU970" s="373"/>
      <c r="AV970" s="373"/>
      <c r="AW970" s="373"/>
      <c r="AX970" s="373"/>
    </row>
    <row r="971" spans="1:50" ht="30" hidden="1" customHeight="1" x14ac:dyDescent="0.15">
      <c r="A971" s="389">
        <v>2</v>
      </c>
      <c r="B971" s="389">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76"/>
      <c r="AD971" s="376"/>
      <c r="AE971" s="376"/>
      <c r="AF971" s="376"/>
      <c r="AG971" s="376"/>
      <c r="AH971" s="385"/>
      <c r="AI971" s="386"/>
      <c r="AJ971" s="386"/>
      <c r="AK971" s="386"/>
      <c r="AL971" s="370"/>
      <c r="AM971" s="371"/>
      <c r="AN971" s="371"/>
      <c r="AO971" s="372"/>
      <c r="AP971" s="373"/>
      <c r="AQ971" s="373"/>
      <c r="AR971" s="373"/>
      <c r="AS971" s="373"/>
      <c r="AT971" s="373"/>
      <c r="AU971" s="373"/>
      <c r="AV971" s="373"/>
      <c r="AW971" s="373"/>
      <c r="AX971" s="373"/>
    </row>
    <row r="972" spans="1:50" ht="30" hidden="1" customHeight="1" x14ac:dyDescent="0.15">
      <c r="A972" s="389">
        <v>3</v>
      </c>
      <c r="B972" s="389">
        <v>1</v>
      </c>
      <c r="C972" s="374"/>
      <c r="D972" s="360"/>
      <c r="E972" s="360"/>
      <c r="F972" s="360"/>
      <c r="G972" s="360"/>
      <c r="H972" s="360"/>
      <c r="I972" s="360"/>
      <c r="J972" s="361"/>
      <c r="K972" s="362"/>
      <c r="L972" s="362"/>
      <c r="M972" s="362"/>
      <c r="N972" s="362"/>
      <c r="O972" s="362"/>
      <c r="P972" s="375"/>
      <c r="Q972" s="363"/>
      <c r="R972" s="363"/>
      <c r="S972" s="363"/>
      <c r="T972" s="363"/>
      <c r="U972" s="363"/>
      <c r="V972" s="363"/>
      <c r="W972" s="363"/>
      <c r="X972" s="363"/>
      <c r="Y972" s="364"/>
      <c r="Z972" s="365"/>
      <c r="AA972" s="365"/>
      <c r="AB972" s="366"/>
      <c r="AC972" s="376"/>
      <c r="AD972" s="376"/>
      <c r="AE972" s="376"/>
      <c r="AF972" s="376"/>
      <c r="AG972" s="376"/>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89">
        <v>4</v>
      </c>
      <c r="B973" s="389">
        <v>1</v>
      </c>
      <c r="C973" s="374"/>
      <c r="D973" s="360"/>
      <c r="E973" s="360"/>
      <c r="F973" s="360"/>
      <c r="G973" s="360"/>
      <c r="H973" s="360"/>
      <c r="I973" s="360"/>
      <c r="J973" s="361"/>
      <c r="K973" s="362"/>
      <c r="L973" s="362"/>
      <c r="M973" s="362"/>
      <c r="N973" s="362"/>
      <c r="O973" s="362"/>
      <c r="P973" s="375"/>
      <c r="Q973" s="363"/>
      <c r="R973" s="363"/>
      <c r="S973" s="363"/>
      <c r="T973" s="363"/>
      <c r="U973" s="363"/>
      <c r="V973" s="363"/>
      <c r="W973" s="363"/>
      <c r="X973" s="363"/>
      <c r="Y973" s="364"/>
      <c r="Z973" s="365"/>
      <c r="AA973" s="365"/>
      <c r="AB973" s="366"/>
      <c r="AC973" s="376"/>
      <c r="AD973" s="376"/>
      <c r="AE973" s="376"/>
      <c r="AF973" s="376"/>
      <c r="AG973" s="376"/>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89">
        <v>5</v>
      </c>
      <c r="B974" s="389">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89">
        <v>6</v>
      </c>
      <c r="B975" s="389">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89">
        <v>7</v>
      </c>
      <c r="B976" s="389">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89">
        <v>8</v>
      </c>
      <c r="B977" s="389">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89">
        <v>9</v>
      </c>
      <c r="B978" s="389">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89">
        <v>10</v>
      </c>
      <c r="B979" s="389">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89">
        <v>11</v>
      </c>
      <c r="B980" s="389">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89">
        <v>12</v>
      </c>
      <c r="B981" s="389">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89">
        <v>13</v>
      </c>
      <c r="B982" s="389">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89">
        <v>14</v>
      </c>
      <c r="B983" s="389">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89">
        <v>15</v>
      </c>
      <c r="B984" s="389">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30" hidden="1" customHeight="1" x14ac:dyDescent="0.15">
      <c r="A985" s="389">
        <v>16</v>
      </c>
      <c r="B985" s="389">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s="16" customFormat="1" ht="30" hidden="1" customHeight="1" x14ac:dyDescent="0.15">
      <c r="A986" s="389">
        <v>17</v>
      </c>
      <c r="B986" s="389">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89">
        <v>18</v>
      </c>
      <c r="B987" s="389">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89">
        <v>19</v>
      </c>
      <c r="B988" s="389">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89">
        <v>20</v>
      </c>
      <c r="B989" s="389">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89">
        <v>21</v>
      </c>
      <c r="B990" s="389">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89">
        <v>22</v>
      </c>
      <c r="B991" s="389">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89">
        <v>23</v>
      </c>
      <c r="B992" s="389">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89">
        <v>24</v>
      </c>
      <c r="B993" s="389">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89">
        <v>25</v>
      </c>
      <c r="B994" s="389">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89">
        <v>26</v>
      </c>
      <c r="B995" s="389">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89">
        <v>27</v>
      </c>
      <c r="B996" s="389">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89">
        <v>28</v>
      </c>
      <c r="B997" s="389">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89">
        <v>29</v>
      </c>
      <c r="B998" s="389">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30" hidden="1" customHeight="1" x14ac:dyDescent="0.15">
      <c r="A999" s="389">
        <v>30</v>
      </c>
      <c r="B999" s="389">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7"/>
      <c r="B1002" s="377"/>
      <c r="C1002" s="377" t="s">
        <v>26</v>
      </c>
      <c r="D1002" s="377"/>
      <c r="E1002" s="377"/>
      <c r="F1002" s="377"/>
      <c r="G1002" s="377"/>
      <c r="H1002" s="377"/>
      <c r="I1002" s="377"/>
      <c r="J1002" s="148" t="s">
        <v>300</v>
      </c>
      <c r="K1002" s="378"/>
      <c r="L1002" s="378"/>
      <c r="M1002" s="378"/>
      <c r="N1002" s="378"/>
      <c r="O1002" s="378"/>
      <c r="P1002" s="379" t="s">
        <v>247</v>
      </c>
      <c r="Q1002" s="379"/>
      <c r="R1002" s="379"/>
      <c r="S1002" s="379"/>
      <c r="T1002" s="379"/>
      <c r="U1002" s="379"/>
      <c r="V1002" s="379"/>
      <c r="W1002" s="379"/>
      <c r="X1002" s="379"/>
      <c r="Y1002" s="380" t="s">
        <v>298</v>
      </c>
      <c r="Z1002" s="381"/>
      <c r="AA1002" s="381"/>
      <c r="AB1002" s="381"/>
      <c r="AC1002" s="148" t="s">
        <v>342</v>
      </c>
      <c r="AD1002" s="148"/>
      <c r="AE1002" s="148"/>
      <c r="AF1002" s="148"/>
      <c r="AG1002" s="148"/>
      <c r="AH1002" s="380" t="s">
        <v>369</v>
      </c>
      <c r="AI1002" s="377"/>
      <c r="AJ1002" s="377"/>
      <c r="AK1002" s="377"/>
      <c r="AL1002" s="377" t="s">
        <v>21</v>
      </c>
      <c r="AM1002" s="377"/>
      <c r="AN1002" s="377"/>
      <c r="AO1002" s="382"/>
      <c r="AP1002" s="383" t="s">
        <v>301</v>
      </c>
      <c r="AQ1002" s="383"/>
      <c r="AR1002" s="383"/>
      <c r="AS1002" s="383"/>
      <c r="AT1002" s="383"/>
      <c r="AU1002" s="383"/>
      <c r="AV1002" s="383"/>
      <c r="AW1002" s="383"/>
      <c r="AX1002" s="383"/>
    </row>
    <row r="1003" spans="1:50" ht="30" hidden="1" customHeight="1" x14ac:dyDescent="0.15">
      <c r="A1003" s="389">
        <v>1</v>
      </c>
      <c r="B1003" s="389">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6"/>
      <c r="AD1003" s="384"/>
      <c r="AE1003" s="384"/>
      <c r="AF1003" s="384"/>
      <c r="AG1003" s="384"/>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389">
        <v>2</v>
      </c>
      <c r="B1004" s="389">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76"/>
      <c r="AD1004" s="376"/>
      <c r="AE1004" s="376"/>
      <c r="AF1004" s="376"/>
      <c r="AG1004" s="376"/>
      <c r="AH1004" s="385"/>
      <c r="AI1004" s="386"/>
      <c r="AJ1004" s="386"/>
      <c r="AK1004" s="386"/>
      <c r="AL1004" s="370"/>
      <c r="AM1004" s="371"/>
      <c r="AN1004" s="371"/>
      <c r="AO1004" s="372"/>
      <c r="AP1004" s="373"/>
      <c r="AQ1004" s="373"/>
      <c r="AR1004" s="373"/>
      <c r="AS1004" s="373"/>
      <c r="AT1004" s="373"/>
      <c r="AU1004" s="373"/>
      <c r="AV1004" s="373"/>
      <c r="AW1004" s="373"/>
      <c r="AX1004" s="373"/>
    </row>
    <row r="1005" spans="1:50" ht="30" hidden="1" customHeight="1" x14ac:dyDescent="0.15">
      <c r="A1005" s="389">
        <v>3</v>
      </c>
      <c r="B1005" s="389">
        <v>1</v>
      </c>
      <c r="C1005" s="374"/>
      <c r="D1005" s="360"/>
      <c r="E1005" s="360"/>
      <c r="F1005" s="360"/>
      <c r="G1005" s="360"/>
      <c r="H1005" s="360"/>
      <c r="I1005" s="360"/>
      <c r="J1005" s="361"/>
      <c r="K1005" s="362"/>
      <c r="L1005" s="362"/>
      <c r="M1005" s="362"/>
      <c r="N1005" s="362"/>
      <c r="O1005" s="362"/>
      <c r="P1005" s="375"/>
      <c r="Q1005" s="363"/>
      <c r="R1005" s="363"/>
      <c r="S1005" s="363"/>
      <c r="T1005" s="363"/>
      <c r="U1005" s="363"/>
      <c r="V1005" s="363"/>
      <c r="W1005" s="363"/>
      <c r="X1005" s="363"/>
      <c r="Y1005" s="364"/>
      <c r="Z1005" s="365"/>
      <c r="AA1005" s="365"/>
      <c r="AB1005" s="366"/>
      <c r="AC1005" s="376"/>
      <c r="AD1005" s="376"/>
      <c r="AE1005" s="376"/>
      <c r="AF1005" s="376"/>
      <c r="AG1005" s="376"/>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89">
        <v>4</v>
      </c>
      <c r="B1006" s="389">
        <v>1</v>
      </c>
      <c r="C1006" s="374"/>
      <c r="D1006" s="360"/>
      <c r="E1006" s="360"/>
      <c r="F1006" s="360"/>
      <c r="G1006" s="360"/>
      <c r="H1006" s="360"/>
      <c r="I1006" s="360"/>
      <c r="J1006" s="361"/>
      <c r="K1006" s="362"/>
      <c r="L1006" s="362"/>
      <c r="M1006" s="362"/>
      <c r="N1006" s="362"/>
      <c r="O1006" s="362"/>
      <c r="P1006" s="375"/>
      <c r="Q1006" s="363"/>
      <c r="R1006" s="363"/>
      <c r="S1006" s="363"/>
      <c r="T1006" s="363"/>
      <c r="U1006" s="363"/>
      <c r="V1006" s="363"/>
      <c r="W1006" s="363"/>
      <c r="X1006" s="363"/>
      <c r="Y1006" s="364"/>
      <c r="Z1006" s="365"/>
      <c r="AA1006" s="365"/>
      <c r="AB1006" s="366"/>
      <c r="AC1006" s="376"/>
      <c r="AD1006" s="376"/>
      <c r="AE1006" s="376"/>
      <c r="AF1006" s="376"/>
      <c r="AG1006" s="376"/>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89">
        <v>5</v>
      </c>
      <c r="B1007" s="389">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89">
        <v>6</v>
      </c>
      <c r="B1008" s="389">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89">
        <v>7</v>
      </c>
      <c r="B1009" s="389">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89">
        <v>8</v>
      </c>
      <c r="B1010" s="389">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89">
        <v>9</v>
      </c>
      <c r="B1011" s="389">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89">
        <v>10</v>
      </c>
      <c r="B1012" s="389">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89">
        <v>11</v>
      </c>
      <c r="B1013" s="389">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89">
        <v>12</v>
      </c>
      <c r="B1014" s="389">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89">
        <v>13</v>
      </c>
      <c r="B1015" s="389">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89">
        <v>14</v>
      </c>
      <c r="B1016" s="389">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89">
        <v>15</v>
      </c>
      <c r="B1017" s="389">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30" hidden="1" customHeight="1" x14ac:dyDescent="0.15">
      <c r="A1018" s="389">
        <v>16</v>
      </c>
      <c r="B1018" s="389">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s="16" customFormat="1" ht="30" hidden="1" customHeight="1" x14ac:dyDescent="0.15">
      <c r="A1019" s="389">
        <v>17</v>
      </c>
      <c r="B1019" s="389">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89">
        <v>18</v>
      </c>
      <c r="B1020" s="389">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89">
        <v>19</v>
      </c>
      <c r="B1021" s="389">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89">
        <v>20</v>
      </c>
      <c r="B1022" s="389">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89">
        <v>21</v>
      </c>
      <c r="B1023" s="389">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89">
        <v>22</v>
      </c>
      <c r="B1024" s="389">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89">
        <v>23</v>
      </c>
      <c r="B1025" s="389">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89">
        <v>24</v>
      </c>
      <c r="B1026" s="389">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89">
        <v>25</v>
      </c>
      <c r="B1027" s="389">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89">
        <v>26</v>
      </c>
      <c r="B1028" s="389">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89">
        <v>27</v>
      </c>
      <c r="B1029" s="389">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89">
        <v>28</v>
      </c>
      <c r="B1030" s="389">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89">
        <v>29</v>
      </c>
      <c r="B1031" s="389">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30" hidden="1" customHeight="1" x14ac:dyDescent="0.15">
      <c r="A1032" s="389">
        <v>30</v>
      </c>
      <c r="B1032" s="389">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7"/>
      <c r="B1035" s="377"/>
      <c r="C1035" s="377" t="s">
        <v>26</v>
      </c>
      <c r="D1035" s="377"/>
      <c r="E1035" s="377"/>
      <c r="F1035" s="377"/>
      <c r="G1035" s="377"/>
      <c r="H1035" s="377"/>
      <c r="I1035" s="377"/>
      <c r="J1035" s="148" t="s">
        <v>300</v>
      </c>
      <c r="K1035" s="378"/>
      <c r="L1035" s="378"/>
      <c r="M1035" s="378"/>
      <c r="N1035" s="378"/>
      <c r="O1035" s="378"/>
      <c r="P1035" s="379" t="s">
        <v>247</v>
      </c>
      <c r="Q1035" s="379"/>
      <c r="R1035" s="379"/>
      <c r="S1035" s="379"/>
      <c r="T1035" s="379"/>
      <c r="U1035" s="379"/>
      <c r="V1035" s="379"/>
      <c r="W1035" s="379"/>
      <c r="X1035" s="379"/>
      <c r="Y1035" s="380" t="s">
        <v>298</v>
      </c>
      <c r="Z1035" s="381"/>
      <c r="AA1035" s="381"/>
      <c r="AB1035" s="381"/>
      <c r="AC1035" s="148" t="s">
        <v>342</v>
      </c>
      <c r="AD1035" s="148"/>
      <c r="AE1035" s="148"/>
      <c r="AF1035" s="148"/>
      <c r="AG1035" s="148"/>
      <c r="AH1035" s="380" t="s">
        <v>369</v>
      </c>
      <c r="AI1035" s="377"/>
      <c r="AJ1035" s="377"/>
      <c r="AK1035" s="377"/>
      <c r="AL1035" s="377" t="s">
        <v>21</v>
      </c>
      <c r="AM1035" s="377"/>
      <c r="AN1035" s="377"/>
      <c r="AO1035" s="382"/>
      <c r="AP1035" s="383" t="s">
        <v>301</v>
      </c>
      <c r="AQ1035" s="383"/>
      <c r="AR1035" s="383"/>
      <c r="AS1035" s="383"/>
      <c r="AT1035" s="383"/>
      <c r="AU1035" s="383"/>
      <c r="AV1035" s="383"/>
      <c r="AW1035" s="383"/>
      <c r="AX1035" s="383"/>
    </row>
    <row r="1036" spans="1:50" ht="30" hidden="1" customHeight="1" x14ac:dyDescent="0.15">
      <c r="A1036" s="389">
        <v>1</v>
      </c>
      <c r="B1036" s="389">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6"/>
      <c r="AD1036" s="384"/>
      <c r="AE1036" s="384"/>
      <c r="AF1036" s="384"/>
      <c r="AG1036" s="384"/>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389">
        <v>2</v>
      </c>
      <c r="B1037" s="389">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76"/>
      <c r="AD1037" s="376"/>
      <c r="AE1037" s="376"/>
      <c r="AF1037" s="376"/>
      <c r="AG1037" s="376"/>
      <c r="AH1037" s="385"/>
      <c r="AI1037" s="386"/>
      <c r="AJ1037" s="386"/>
      <c r="AK1037" s="386"/>
      <c r="AL1037" s="370"/>
      <c r="AM1037" s="371"/>
      <c r="AN1037" s="371"/>
      <c r="AO1037" s="372"/>
      <c r="AP1037" s="373"/>
      <c r="AQ1037" s="373"/>
      <c r="AR1037" s="373"/>
      <c r="AS1037" s="373"/>
      <c r="AT1037" s="373"/>
      <c r="AU1037" s="373"/>
      <c r="AV1037" s="373"/>
      <c r="AW1037" s="373"/>
      <c r="AX1037" s="373"/>
    </row>
    <row r="1038" spans="1:50" ht="30" hidden="1" customHeight="1" x14ac:dyDescent="0.15">
      <c r="A1038" s="389">
        <v>3</v>
      </c>
      <c r="B1038" s="389">
        <v>1</v>
      </c>
      <c r="C1038" s="374"/>
      <c r="D1038" s="360"/>
      <c r="E1038" s="360"/>
      <c r="F1038" s="360"/>
      <c r="G1038" s="360"/>
      <c r="H1038" s="360"/>
      <c r="I1038" s="360"/>
      <c r="J1038" s="361"/>
      <c r="K1038" s="362"/>
      <c r="L1038" s="362"/>
      <c r="M1038" s="362"/>
      <c r="N1038" s="362"/>
      <c r="O1038" s="362"/>
      <c r="P1038" s="375"/>
      <c r="Q1038" s="363"/>
      <c r="R1038" s="363"/>
      <c r="S1038" s="363"/>
      <c r="T1038" s="363"/>
      <c r="U1038" s="363"/>
      <c r="V1038" s="363"/>
      <c r="W1038" s="363"/>
      <c r="X1038" s="363"/>
      <c r="Y1038" s="364"/>
      <c r="Z1038" s="365"/>
      <c r="AA1038" s="365"/>
      <c r="AB1038" s="366"/>
      <c r="AC1038" s="376"/>
      <c r="AD1038" s="376"/>
      <c r="AE1038" s="376"/>
      <c r="AF1038" s="376"/>
      <c r="AG1038" s="376"/>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89">
        <v>4</v>
      </c>
      <c r="B1039" s="389">
        <v>1</v>
      </c>
      <c r="C1039" s="374"/>
      <c r="D1039" s="360"/>
      <c r="E1039" s="360"/>
      <c r="F1039" s="360"/>
      <c r="G1039" s="360"/>
      <c r="H1039" s="360"/>
      <c r="I1039" s="360"/>
      <c r="J1039" s="361"/>
      <c r="K1039" s="362"/>
      <c r="L1039" s="362"/>
      <c r="M1039" s="362"/>
      <c r="N1039" s="362"/>
      <c r="O1039" s="362"/>
      <c r="P1039" s="375"/>
      <c r="Q1039" s="363"/>
      <c r="R1039" s="363"/>
      <c r="S1039" s="363"/>
      <c r="T1039" s="363"/>
      <c r="U1039" s="363"/>
      <c r="V1039" s="363"/>
      <c r="W1039" s="363"/>
      <c r="X1039" s="363"/>
      <c r="Y1039" s="364"/>
      <c r="Z1039" s="365"/>
      <c r="AA1039" s="365"/>
      <c r="AB1039" s="366"/>
      <c r="AC1039" s="376"/>
      <c r="AD1039" s="376"/>
      <c r="AE1039" s="376"/>
      <c r="AF1039" s="376"/>
      <c r="AG1039" s="376"/>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89">
        <v>5</v>
      </c>
      <c r="B1040" s="389">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89">
        <v>6</v>
      </c>
      <c r="B1041" s="389">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89">
        <v>7</v>
      </c>
      <c r="B1042" s="389">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89">
        <v>8</v>
      </c>
      <c r="B1043" s="389">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89">
        <v>9</v>
      </c>
      <c r="B1044" s="389">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89">
        <v>10</v>
      </c>
      <c r="B1045" s="389">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89">
        <v>11</v>
      </c>
      <c r="B1046" s="389">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89">
        <v>12</v>
      </c>
      <c r="B1047" s="389">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89">
        <v>13</v>
      </c>
      <c r="B1048" s="389">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89">
        <v>14</v>
      </c>
      <c r="B1049" s="389">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89">
        <v>15</v>
      </c>
      <c r="B1050" s="389">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30" hidden="1" customHeight="1" x14ac:dyDescent="0.15">
      <c r="A1051" s="389">
        <v>16</v>
      </c>
      <c r="B1051" s="389">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s="16" customFormat="1" ht="30" hidden="1" customHeight="1" x14ac:dyDescent="0.15">
      <c r="A1052" s="389">
        <v>17</v>
      </c>
      <c r="B1052" s="389">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89">
        <v>18</v>
      </c>
      <c r="B1053" s="389">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89">
        <v>19</v>
      </c>
      <c r="B1054" s="389">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89">
        <v>20</v>
      </c>
      <c r="B1055" s="389">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89">
        <v>21</v>
      </c>
      <c r="B1056" s="389">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89">
        <v>22</v>
      </c>
      <c r="B1057" s="389">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89">
        <v>23</v>
      </c>
      <c r="B1058" s="389">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89">
        <v>24</v>
      </c>
      <c r="B1059" s="389">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89">
        <v>25</v>
      </c>
      <c r="B1060" s="389">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89">
        <v>26</v>
      </c>
      <c r="B1061" s="389">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89">
        <v>27</v>
      </c>
      <c r="B1062" s="389">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89">
        <v>28</v>
      </c>
      <c r="B1063" s="389">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89">
        <v>29</v>
      </c>
      <c r="B1064" s="389">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30" hidden="1" customHeight="1" x14ac:dyDescent="0.15">
      <c r="A1065" s="389">
        <v>30</v>
      </c>
      <c r="B1065" s="389">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7"/>
      <c r="B1068" s="377"/>
      <c r="C1068" s="377" t="s">
        <v>26</v>
      </c>
      <c r="D1068" s="377"/>
      <c r="E1068" s="377"/>
      <c r="F1068" s="377"/>
      <c r="G1068" s="377"/>
      <c r="H1068" s="377"/>
      <c r="I1068" s="377"/>
      <c r="J1068" s="148" t="s">
        <v>300</v>
      </c>
      <c r="K1068" s="378"/>
      <c r="L1068" s="378"/>
      <c r="M1068" s="378"/>
      <c r="N1068" s="378"/>
      <c r="O1068" s="378"/>
      <c r="P1068" s="379" t="s">
        <v>247</v>
      </c>
      <c r="Q1068" s="379"/>
      <c r="R1068" s="379"/>
      <c r="S1068" s="379"/>
      <c r="T1068" s="379"/>
      <c r="U1068" s="379"/>
      <c r="V1068" s="379"/>
      <c r="W1068" s="379"/>
      <c r="X1068" s="379"/>
      <c r="Y1068" s="380" t="s">
        <v>298</v>
      </c>
      <c r="Z1068" s="381"/>
      <c r="AA1068" s="381"/>
      <c r="AB1068" s="381"/>
      <c r="AC1068" s="148" t="s">
        <v>342</v>
      </c>
      <c r="AD1068" s="148"/>
      <c r="AE1068" s="148"/>
      <c r="AF1068" s="148"/>
      <c r="AG1068" s="148"/>
      <c r="AH1068" s="380" t="s">
        <v>369</v>
      </c>
      <c r="AI1068" s="377"/>
      <c r="AJ1068" s="377"/>
      <c r="AK1068" s="377"/>
      <c r="AL1068" s="377" t="s">
        <v>21</v>
      </c>
      <c r="AM1068" s="377"/>
      <c r="AN1068" s="377"/>
      <c r="AO1068" s="382"/>
      <c r="AP1068" s="383" t="s">
        <v>301</v>
      </c>
      <c r="AQ1068" s="383"/>
      <c r="AR1068" s="383"/>
      <c r="AS1068" s="383"/>
      <c r="AT1068" s="383"/>
      <c r="AU1068" s="383"/>
      <c r="AV1068" s="383"/>
      <c r="AW1068" s="383"/>
      <c r="AX1068" s="383"/>
    </row>
    <row r="1069" spans="1:50" ht="30" hidden="1" customHeight="1" x14ac:dyDescent="0.15">
      <c r="A1069" s="389">
        <v>1</v>
      </c>
      <c r="B1069" s="389">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6"/>
      <c r="AD1069" s="384"/>
      <c r="AE1069" s="384"/>
      <c r="AF1069" s="384"/>
      <c r="AG1069" s="384"/>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389">
        <v>2</v>
      </c>
      <c r="B1070" s="389">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76"/>
      <c r="AD1070" s="376"/>
      <c r="AE1070" s="376"/>
      <c r="AF1070" s="376"/>
      <c r="AG1070" s="376"/>
      <c r="AH1070" s="385"/>
      <c r="AI1070" s="386"/>
      <c r="AJ1070" s="386"/>
      <c r="AK1070" s="386"/>
      <c r="AL1070" s="370"/>
      <c r="AM1070" s="371"/>
      <c r="AN1070" s="371"/>
      <c r="AO1070" s="372"/>
      <c r="AP1070" s="373"/>
      <c r="AQ1070" s="373"/>
      <c r="AR1070" s="373"/>
      <c r="AS1070" s="373"/>
      <c r="AT1070" s="373"/>
      <c r="AU1070" s="373"/>
      <c r="AV1070" s="373"/>
      <c r="AW1070" s="373"/>
      <c r="AX1070" s="373"/>
    </row>
    <row r="1071" spans="1:50" ht="30" hidden="1" customHeight="1" x14ac:dyDescent="0.15">
      <c r="A1071" s="389">
        <v>3</v>
      </c>
      <c r="B1071" s="389">
        <v>1</v>
      </c>
      <c r="C1071" s="374"/>
      <c r="D1071" s="360"/>
      <c r="E1071" s="360"/>
      <c r="F1071" s="360"/>
      <c r="G1071" s="360"/>
      <c r="H1071" s="360"/>
      <c r="I1071" s="360"/>
      <c r="J1071" s="361"/>
      <c r="K1071" s="362"/>
      <c r="L1071" s="362"/>
      <c r="M1071" s="362"/>
      <c r="N1071" s="362"/>
      <c r="O1071" s="362"/>
      <c r="P1071" s="375"/>
      <c r="Q1071" s="363"/>
      <c r="R1071" s="363"/>
      <c r="S1071" s="363"/>
      <c r="T1071" s="363"/>
      <c r="U1071" s="363"/>
      <c r="V1071" s="363"/>
      <c r="W1071" s="363"/>
      <c r="X1071" s="363"/>
      <c r="Y1071" s="364"/>
      <c r="Z1071" s="365"/>
      <c r="AA1071" s="365"/>
      <c r="AB1071" s="366"/>
      <c r="AC1071" s="376"/>
      <c r="AD1071" s="376"/>
      <c r="AE1071" s="376"/>
      <c r="AF1071" s="376"/>
      <c r="AG1071" s="376"/>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89">
        <v>4</v>
      </c>
      <c r="B1072" s="389">
        <v>1</v>
      </c>
      <c r="C1072" s="374"/>
      <c r="D1072" s="360"/>
      <c r="E1072" s="360"/>
      <c r="F1072" s="360"/>
      <c r="G1072" s="360"/>
      <c r="H1072" s="360"/>
      <c r="I1072" s="360"/>
      <c r="J1072" s="361"/>
      <c r="K1072" s="362"/>
      <c r="L1072" s="362"/>
      <c r="M1072" s="362"/>
      <c r="N1072" s="362"/>
      <c r="O1072" s="362"/>
      <c r="P1072" s="375"/>
      <c r="Q1072" s="363"/>
      <c r="R1072" s="363"/>
      <c r="S1072" s="363"/>
      <c r="T1072" s="363"/>
      <c r="U1072" s="363"/>
      <c r="V1072" s="363"/>
      <c r="W1072" s="363"/>
      <c r="X1072" s="363"/>
      <c r="Y1072" s="364"/>
      <c r="Z1072" s="365"/>
      <c r="AA1072" s="365"/>
      <c r="AB1072" s="366"/>
      <c r="AC1072" s="376"/>
      <c r="AD1072" s="376"/>
      <c r="AE1072" s="376"/>
      <c r="AF1072" s="376"/>
      <c r="AG1072" s="376"/>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89">
        <v>5</v>
      </c>
      <c r="B1073" s="389">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89">
        <v>6</v>
      </c>
      <c r="B1074" s="389">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89">
        <v>7</v>
      </c>
      <c r="B1075" s="389">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89">
        <v>8</v>
      </c>
      <c r="B1076" s="389">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89">
        <v>9</v>
      </c>
      <c r="B1077" s="389">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89">
        <v>10</v>
      </c>
      <c r="B1078" s="389">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89">
        <v>11</v>
      </c>
      <c r="B1079" s="389">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89">
        <v>12</v>
      </c>
      <c r="B1080" s="389">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89">
        <v>13</v>
      </c>
      <c r="B1081" s="389">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89">
        <v>14</v>
      </c>
      <c r="B1082" s="389">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89">
        <v>15</v>
      </c>
      <c r="B1083" s="389">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30" hidden="1" customHeight="1" x14ac:dyDescent="0.15">
      <c r="A1084" s="389">
        <v>16</v>
      </c>
      <c r="B1084" s="389">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s="16" customFormat="1" ht="30" hidden="1" customHeight="1" x14ac:dyDescent="0.15">
      <c r="A1085" s="389">
        <v>17</v>
      </c>
      <c r="B1085" s="389">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89">
        <v>18</v>
      </c>
      <c r="B1086" s="389">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89">
        <v>19</v>
      </c>
      <c r="B1087" s="389">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89">
        <v>20</v>
      </c>
      <c r="B1088" s="389">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89">
        <v>21</v>
      </c>
      <c r="B1089" s="389">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89">
        <v>22</v>
      </c>
      <c r="B1090" s="389">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89">
        <v>23</v>
      </c>
      <c r="B1091" s="389">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89">
        <v>24</v>
      </c>
      <c r="B1092" s="389">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89">
        <v>25</v>
      </c>
      <c r="B1093" s="389">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89">
        <v>26</v>
      </c>
      <c r="B1094" s="389">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89">
        <v>27</v>
      </c>
      <c r="B1095" s="389">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89">
        <v>28</v>
      </c>
      <c r="B1096" s="389">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89">
        <v>29</v>
      </c>
      <c r="B1097" s="389">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30" hidden="1" customHeight="1" x14ac:dyDescent="0.15">
      <c r="A1098" s="389">
        <v>30</v>
      </c>
      <c r="B1098" s="389">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4.75" customHeight="1" x14ac:dyDescent="0.15">
      <c r="A1099" s="393" t="s">
        <v>333</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9"/>
      <c r="B1102" s="389"/>
      <c r="C1102" s="148" t="s">
        <v>266</v>
      </c>
      <c r="D1102" s="396"/>
      <c r="E1102" s="148" t="s">
        <v>265</v>
      </c>
      <c r="F1102" s="396"/>
      <c r="G1102" s="396"/>
      <c r="H1102" s="396"/>
      <c r="I1102" s="396"/>
      <c r="J1102" s="148" t="s">
        <v>300</v>
      </c>
      <c r="K1102" s="148"/>
      <c r="L1102" s="148"/>
      <c r="M1102" s="148"/>
      <c r="N1102" s="148"/>
      <c r="O1102" s="148"/>
      <c r="P1102" s="380" t="s">
        <v>27</v>
      </c>
      <c r="Q1102" s="380"/>
      <c r="R1102" s="380"/>
      <c r="S1102" s="380"/>
      <c r="T1102" s="380"/>
      <c r="U1102" s="380"/>
      <c r="V1102" s="380"/>
      <c r="W1102" s="380"/>
      <c r="X1102" s="380"/>
      <c r="Y1102" s="148" t="s">
        <v>302</v>
      </c>
      <c r="Z1102" s="396"/>
      <c r="AA1102" s="396"/>
      <c r="AB1102" s="396"/>
      <c r="AC1102" s="148" t="s">
        <v>248</v>
      </c>
      <c r="AD1102" s="148"/>
      <c r="AE1102" s="148"/>
      <c r="AF1102" s="148"/>
      <c r="AG1102" s="148"/>
      <c r="AH1102" s="380" t="s">
        <v>261</v>
      </c>
      <c r="AI1102" s="381"/>
      <c r="AJ1102" s="381"/>
      <c r="AK1102" s="381"/>
      <c r="AL1102" s="381" t="s">
        <v>21</v>
      </c>
      <c r="AM1102" s="381"/>
      <c r="AN1102" s="381"/>
      <c r="AO1102" s="397"/>
      <c r="AP1102" s="383" t="s">
        <v>334</v>
      </c>
      <c r="AQ1102" s="383"/>
      <c r="AR1102" s="383"/>
      <c r="AS1102" s="383"/>
      <c r="AT1102" s="383"/>
      <c r="AU1102" s="383"/>
      <c r="AV1102" s="383"/>
      <c r="AW1102" s="383"/>
      <c r="AX1102" s="383"/>
    </row>
    <row r="1103" spans="1:50" ht="30" customHeight="1" x14ac:dyDescent="0.15">
      <c r="A1103" s="389">
        <v>1</v>
      </c>
      <c r="B1103" s="389">
        <v>1</v>
      </c>
      <c r="C1103" s="387"/>
      <c r="D1103" s="387"/>
      <c r="E1103" s="351" t="s">
        <v>559</v>
      </c>
      <c r="F1103" s="388"/>
      <c r="G1103" s="388"/>
      <c r="H1103" s="388"/>
      <c r="I1103" s="388"/>
      <c r="J1103" s="361" t="s">
        <v>559</v>
      </c>
      <c r="K1103" s="362"/>
      <c r="L1103" s="362"/>
      <c r="M1103" s="362"/>
      <c r="N1103" s="362"/>
      <c r="O1103" s="362"/>
      <c r="P1103" s="398" t="s">
        <v>560</v>
      </c>
      <c r="Q1103" s="363"/>
      <c r="R1103" s="363"/>
      <c r="S1103" s="363"/>
      <c r="T1103" s="363"/>
      <c r="U1103" s="363"/>
      <c r="V1103" s="363"/>
      <c r="W1103" s="363"/>
      <c r="X1103" s="363"/>
      <c r="Y1103" s="399" t="s">
        <v>559</v>
      </c>
      <c r="Z1103" s="365"/>
      <c r="AA1103" s="365"/>
      <c r="AB1103" s="366"/>
      <c r="AC1103" s="367"/>
      <c r="AD1103" s="367"/>
      <c r="AE1103" s="367"/>
      <c r="AF1103" s="367"/>
      <c r="AG1103" s="367"/>
      <c r="AH1103" s="390" t="s">
        <v>559</v>
      </c>
      <c r="AI1103" s="369"/>
      <c r="AJ1103" s="369"/>
      <c r="AK1103" s="369"/>
      <c r="AL1103" s="391" t="s">
        <v>559</v>
      </c>
      <c r="AM1103" s="371"/>
      <c r="AN1103" s="371"/>
      <c r="AO1103" s="372"/>
      <c r="AP1103" s="392" t="s">
        <v>560</v>
      </c>
      <c r="AQ1103" s="373"/>
      <c r="AR1103" s="373"/>
      <c r="AS1103" s="373"/>
      <c r="AT1103" s="373"/>
      <c r="AU1103" s="373"/>
      <c r="AV1103" s="373"/>
      <c r="AW1103" s="373"/>
      <c r="AX1103" s="373"/>
    </row>
    <row r="1104" spans="1:50" ht="30" hidden="1" customHeight="1" x14ac:dyDescent="0.15">
      <c r="A1104" s="389">
        <v>2</v>
      </c>
      <c r="B1104" s="389">
        <v>1</v>
      </c>
      <c r="C1104" s="387"/>
      <c r="D1104" s="387"/>
      <c r="E1104" s="388"/>
      <c r="F1104" s="388"/>
      <c r="G1104" s="388"/>
      <c r="H1104" s="388"/>
      <c r="I1104" s="38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89">
        <v>3</v>
      </c>
      <c r="B1105" s="389">
        <v>1</v>
      </c>
      <c r="C1105" s="387"/>
      <c r="D1105" s="387"/>
      <c r="E1105" s="388"/>
      <c r="F1105" s="388"/>
      <c r="G1105" s="388"/>
      <c r="H1105" s="388"/>
      <c r="I1105" s="38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89">
        <v>4</v>
      </c>
      <c r="B1106" s="389">
        <v>1</v>
      </c>
      <c r="C1106" s="387"/>
      <c r="D1106" s="387"/>
      <c r="E1106" s="388"/>
      <c r="F1106" s="388"/>
      <c r="G1106" s="388"/>
      <c r="H1106" s="388"/>
      <c r="I1106" s="38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89">
        <v>5</v>
      </c>
      <c r="B1107" s="389">
        <v>1</v>
      </c>
      <c r="C1107" s="387"/>
      <c r="D1107" s="387"/>
      <c r="E1107" s="388"/>
      <c r="F1107" s="388"/>
      <c r="G1107" s="388"/>
      <c r="H1107" s="388"/>
      <c r="I1107" s="38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89">
        <v>6</v>
      </c>
      <c r="B1108" s="389">
        <v>1</v>
      </c>
      <c r="C1108" s="387"/>
      <c r="D1108" s="387"/>
      <c r="E1108" s="388"/>
      <c r="F1108" s="388"/>
      <c r="G1108" s="388"/>
      <c r="H1108" s="388"/>
      <c r="I1108" s="38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89">
        <v>7</v>
      </c>
      <c r="B1109" s="389">
        <v>1</v>
      </c>
      <c r="C1109" s="387"/>
      <c r="D1109" s="387"/>
      <c r="E1109" s="388"/>
      <c r="F1109" s="388"/>
      <c r="G1109" s="388"/>
      <c r="H1109" s="388"/>
      <c r="I1109" s="38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89">
        <v>8</v>
      </c>
      <c r="B1110" s="389">
        <v>1</v>
      </c>
      <c r="C1110" s="387"/>
      <c r="D1110" s="387"/>
      <c r="E1110" s="388"/>
      <c r="F1110" s="388"/>
      <c r="G1110" s="388"/>
      <c r="H1110" s="388"/>
      <c r="I1110" s="38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89">
        <v>9</v>
      </c>
      <c r="B1111" s="389">
        <v>1</v>
      </c>
      <c r="C1111" s="387"/>
      <c r="D1111" s="387"/>
      <c r="E1111" s="388"/>
      <c r="F1111" s="388"/>
      <c r="G1111" s="388"/>
      <c r="H1111" s="388"/>
      <c r="I1111" s="38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89">
        <v>10</v>
      </c>
      <c r="B1112" s="389">
        <v>1</v>
      </c>
      <c r="C1112" s="387"/>
      <c r="D1112" s="387"/>
      <c r="E1112" s="388"/>
      <c r="F1112" s="388"/>
      <c r="G1112" s="388"/>
      <c r="H1112" s="388"/>
      <c r="I1112" s="38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89">
        <v>11</v>
      </c>
      <c r="B1113" s="389">
        <v>1</v>
      </c>
      <c r="C1113" s="387"/>
      <c r="D1113" s="387"/>
      <c r="E1113" s="388"/>
      <c r="F1113" s="388"/>
      <c r="G1113" s="388"/>
      <c r="H1113" s="388"/>
      <c r="I1113" s="38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89">
        <v>12</v>
      </c>
      <c r="B1114" s="389">
        <v>1</v>
      </c>
      <c r="C1114" s="387"/>
      <c r="D1114" s="387"/>
      <c r="E1114" s="388"/>
      <c r="F1114" s="388"/>
      <c r="G1114" s="388"/>
      <c r="H1114" s="388"/>
      <c r="I1114" s="38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89">
        <v>13</v>
      </c>
      <c r="B1115" s="389">
        <v>1</v>
      </c>
      <c r="C1115" s="387"/>
      <c r="D1115" s="387"/>
      <c r="E1115" s="388"/>
      <c r="F1115" s="388"/>
      <c r="G1115" s="388"/>
      <c r="H1115" s="388"/>
      <c r="I1115" s="38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89">
        <v>14</v>
      </c>
      <c r="B1116" s="389">
        <v>1</v>
      </c>
      <c r="C1116" s="387"/>
      <c r="D1116" s="387"/>
      <c r="E1116" s="388"/>
      <c r="F1116" s="388"/>
      <c r="G1116" s="388"/>
      <c r="H1116" s="388"/>
      <c r="I1116" s="38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89">
        <v>15</v>
      </c>
      <c r="B1117" s="389">
        <v>1</v>
      </c>
      <c r="C1117" s="387"/>
      <c r="D1117" s="387"/>
      <c r="E1117" s="388"/>
      <c r="F1117" s="388"/>
      <c r="G1117" s="388"/>
      <c r="H1117" s="388"/>
      <c r="I1117" s="38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89">
        <v>16</v>
      </c>
      <c r="B1118" s="389">
        <v>1</v>
      </c>
      <c r="C1118" s="387"/>
      <c r="D1118" s="387"/>
      <c r="E1118" s="388"/>
      <c r="F1118" s="388"/>
      <c r="G1118" s="388"/>
      <c r="H1118" s="388"/>
      <c r="I1118" s="38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89">
        <v>17</v>
      </c>
      <c r="B1119" s="389">
        <v>1</v>
      </c>
      <c r="C1119" s="387"/>
      <c r="D1119" s="387"/>
      <c r="E1119" s="388"/>
      <c r="F1119" s="388"/>
      <c r="G1119" s="388"/>
      <c r="H1119" s="388"/>
      <c r="I1119" s="38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89">
        <v>18</v>
      </c>
      <c r="B1120" s="389">
        <v>1</v>
      </c>
      <c r="C1120" s="387"/>
      <c r="D1120" s="387"/>
      <c r="E1120" s="146"/>
      <c r="F1120" s="388"/>
      <c r="G1120" s="388"/>
      <c r="H1120" s="388"/>
      <c r="I1120" s="38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89">
        <v>19</v>
      </c>
      <c r="B1121" s="389">
        <v>1</v>
      </c>
      <c r="C1121" s="387"/>
      <c r="D1121" s="387"/>
      <c r="E1121" s="388"/>
      <c r="F1121" s="388"/>
      <c r="G1121" s="388"/>
      <c r="H1121" s="388"/>
      <c r="I1121" s="38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89">
        <v>20</v>
      </c>
      <c r="B1122" s="389">
        <v>1</v>
      </c>
      <c r="C1122" s="387"/>
      <c r="D1122" s="387"/>
      <c r="E1122" s="388"/>
      <c r="F1122" s="388"/>
      <c r="G1122" s="388"/>
      <c r="H1122" s="388"/>
      <c r="I1122" s="38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89">
        <v>21</v>
      </c>
      <c r="B1123" s="389">
        <v>1</v>
      </c>
      <c r="C1123" s="387"/>
      <c r="D1123" s="387"/>
      <c r="E1123" s="388"/>
      <c r="F1123" s="388"/>
      <c r="G1123" s="388"/>
      <c r="H1123" s="388"/>
      <c r="I1123" s="388"/>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89">
        <v>22</v>
      </c>
      <c r="B1124" s="389">
        <v>1</v>
      </c>
      <c r="C1124" s="387"/>
      <c r="D1124" s="387"/>
      <c r="E1124" s="388"/>
      <c r="F1124" s="388"/>
      <c r="G1124" s="388"/>
      <c r="H1124" s="388"/>
      <c r="I1124" s="388"/>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89">
        <v>23</v>
      </c>
      <c r="B1125" s="389">
        <v>1</v>
      </c>
      <c r="C1125" s="387"/>
      <c r="D1125" s="387"/>
      <c r="E1125" s="388"/>
      <c r="F1125" s="388"/>
      <c r="G1125" s="388"/>
      <c r="H1125" s="388"/>
      <c r="I1125" s="388"/>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89">
        <v>24</v>
      </c>
      <c r="B1126" s="389">
        <v>1</v>
      </c>
      <c r="C1126" s="387"/>
      <c r="D1126" s="387"/>
      <c r="E1126" s="388"/>
      <c r="F1126" s="388"/>
      <c r="G1126" s="388"/>
      <c r="H1126" s="388"/>
      <c r="I1126" s="38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89">
        <v>25</v>
      </c>
      <c r="B1127" s="389">
        <v>1</v>
      </c>
      <c r="C1127" s="387"/>
      <c r="D1127" s="387"/>
      <c r="E1127" s="388"/>
      <c r="F1127" s="388"/>
      <c r="G1127" s="388"/>
      <c r="H1127" s="388"/>
      <c r="I1127" s="38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89">
        <v>26</v>
      </c>
      <c r="B1128" s="389">
        <v>1</v>
      </c>
      <c r="C1128" s="387"/>
      <c r="D1128" s="387"/>
      <c r="E1128" s="388"/>
      <c r="F1128" s="388"/>
      <c r="G1128" s="388"/>
      <c r="H1128" s="388"/>
      <c r="I1128" s="38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89">
        <v>27</v>
      </c>
      <c r="B1129" s="389">
        <v>1</v>
      </c>
      <c r="C1129" s="387"/>
      <c r="D1129" s="387"/>
      <c r="E1129" s="388"/>
      <c r="F1129" s="388"/>
      <c r="G1129" s="388"/>
      <c r="H1129" s="388"/>
      <c r="I1129" s="38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89">
        <v>28</v>
      </c>
      <c r="B1130" s="389">
        <v>1</v>
      </c>
      <c r="C1130" s="387"/>
      <c r="D1130" s="387"/>
      <c r="E1130" s="388"/>
      <c r="F1130" s="388"/>
      <c r="G1130" s="388"/>
      <c r="H1130" s="388"/>
      <c r="I1130" s="38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89">
        <v>29</v>
      </c>
      <c r="B1131" s="389">
        <v>1</v>
      </c>
      <c r="C1131" s="387"/>
      <c r="D1131" s="387"/>
      <c r="E1131" s="388"/>
      <c r="F1131" s="388"/>
      <c r="G1131" s="388"/>
      <c r="H1131" s="388"/>
      <c r="I1131" s="38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30" hidden="1" customHeight="1" x14ac:dyDescent="0.15">
      <c r="A1132" s="389">
        <v>30</v>
      </c>
      <c r="B1132" s="389">
        <v>1</v>
      </c>
      <c r="C1132" s="387"/>
      <c r="D1132" s="387"/>
      <c r="E1132" s="388"/>
      <c r="F1132" s="388"/>
      <c r="G1132" s="388"/>
      <c r="H1132" s="388"/>
      <c r="I1132" s="38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53" priority="14039">
      <formula>IF(RIGHT(TEXT(P14,"0.#"),1)=".",FALSE,TRUE)</formula>
    </cfRule>
    <cfRule type="expression" dxfId="2752" priority="14040">
      <formula>IF(RIGHT(TEXT(P14,"0.#"),1)=".",TRUE,FALSE)</formula>
    </cfRule>
  </conditionalFormatting>
  <conditionalFormatting sqref="AE32">
    <cfRule type="expression" dxfId="2751" priority="14029">
      <formula>IF(RIGHT(TEXT(AE32,"0.#"),1)=".",FALSE,TRUE)</formula>
    </cfRule>
    <cfRule type="expression" dxfId="2750" priority="14030">
      <formula>IF(RIGHT(TEXT(AE32,"0.#"),1)=".",TRUE,FALSE)</formula>
    </cfRule>
  </conditionalFormatting>
  <conditionalFormatting sqref="P18:AX18">
    <cfRule type="expression" dxfId="2749" priority="13915">
      <formula>IF(RIGHT(TEXT(P18,"0.#"),1)=".",FALSE,TRUE)</formula>
    </cfRule>
    <cfRule type="expression" dxfId="2748" priority="13916">
      <formula>IF(RIGHT(TEXT(P18,"0.#"),1)=".",TRUE,FALSE)</formula>
    </cfRule>
  </conditionalFormatting>
  <conditionalFormatting sqref="Y783">
    <cfRule type="expression" dxfId="2747" priority="13911">
      <formula>IF(RIGHT(TEXT(Y783,"0.#"),1)=".",FALSE,TRUE)</formula>
    </cfRule>
    <cfRule type="expression" dxfId="2746" priority="13912">
      <formula>IF(RIGHT(TEXT(Y783,"0.#"),1)=".",TRUE,FALSE)</formula>
    </cfRule>
  </conditionalFormatting>
  <conditionalFormatting sqref="Y792">
    <cfRule type="expression" dxfId="2745" priority="13907">
      <formula>IF(RIGHT(TEXT(Y792,"0.#"),1)=".",FALSE,TRUE)</formula>
    </cfRule>
    <cfRule type="expression" dxfId="2744" priority="13908">
      <formula>IF(RIGHT(TEXT(Y792,"0.#"),1)=".",TRUE,FALSE)</formula>
    </cfRule>
  </conditionalFormatting>
  <conditionalFormatting sqref="Y823:Y830 Y821 Y810:Y817 Y808 Y797:Y804 Y795">
    <cfRule type="expression" dxfId="2743" priority="13689">
      <formula>IF(RIGHT(TEXT(Y795,"0.#"),1)=".",FALSE,TRUE)</formula>
    </cfRule>
    <cfRule type="expression" dxfId="2742" priority="13690">
      <formula>IF(RIGHT(TEXT(Y795,"0.#"),1)=".",TRUE,FALSE)</formula>
    </cfRule>
  </conditionalFormatting>
  <conditionalFormatting sqref="P15:AJ17 P13:AX13 AR15:AX15">
    <cfRule type="expression" dxfId="2741" priority="13737">
      <formula>IF(RIGHT(TEXT(P13,"0.#"),1)=".",FALSE,TRUE)</formula>
    </cfRule>
    <cfRule type="expression" dxfId="2740" priority="13738">
      <formula>IF(RIGHT(TEXT(P13,"0.#"),1)=".",TRUE,FALSE)</formula>
    </cfRule>
  </conditionalFormatting>
  <conditionalFormatting sqref="P19:AJ19">
    <cfRule type="expression" dxfId="2739" priority="13735">
      <formula>IF(RIGHT(TEXT(P19,"0.#"),1)=".",FALSE,TRUE)</formula>
    </cfRule>
    <cfRule type="expression" dxfId="2738" priority="13736">
      <formula>IF(RIGHT(TEXT(P19,"0.#"),1)=".",TRUE,FALSE)</formula>
    </cfRule>
  </conditionalFormatting>
  <conditionalFormatting sqref="AE101 AQ101">
    <cfRule type="expression" dxfId="2737" priority="13727">
      <formula>IF(RIGHT(TEXT(AE101,"0.#"),1)=".",FALSE,TRUE)</formula>
    </cfRule>
    <cfRule type="expression" dxfId="2736" priority="13728">
      <formula>IF(RIGHT(TEXT(AE101,"0.#"),1)=".",TRUE,FALSE)</formula>
    </cfRule>
  </conditionalFormatting>
  <conditionalFormatting sqref="Y784:Y791 Y782">
    <cfRule type="expression" dxfId="2735" priority="13713">
      <formula>IF(RIGHT(TEXT(Y782,"0.#"),1)=".",FALSE,TRUE)</formula>
    </cfRule>
    <cfRule type="expression" dxfId="2734" priority="13714">
      <formula>IF(RIGHT(TEXT(Y782,"0.#"),1)=".",TRUE,FALSE)</formula>
    </cfRule>
  </conditionalFormatting>
  <conditionalFormatting sqref="AU783">
    <cfRule type="expression" dxfId="2733" priority="13711">
      <formula>IF(RIGHT(TEXT(AU783,"0.#"),1)=".",FALSE,TRUE)</formula>
    </cfRule>
    <cfRule type="expression" dxfId="2732" priority="13712">
      <formula>IF(RIGHT(TEXT(AU783,"0.#"),1)=".",TRUE,FALSE)</formula>
    </cfRule>
  </conditionalFormatting>
  <conditionalFormatting sqref="AU792">
    <cfRule type="expression" dxfId="2731" priority="13709">
      <formula>IF(RIGHT(TEXT(AU792,"0.#"),1)=".",FALSE,TRUE)</formula>
    </cfRule>
    <cfRule type="expression" dxfId="2730" priority="13710">
      <formula>IF(RIGHT(TEXT(AU792,"0.#"),1)=".",TRUE,FALSE)</formula>
    </cfRule>
  </conditionalFormatting>
  <conditionalFormatting sqref="AU784:AU791 AU782">
    <cfRule type="expression" dxfId="2729" priority="13707">
      <formula>IF(RIGHT(TEXT(AU782,"0.#"),1)=".",FALSE,TRUE)</formula>
    </cfRule>
    <cfRule type="expression" dxfId="2728" priority="13708">
      <formula>IF(RIGHT(TEXT(AU782,"0.#"),1)=".",TRUE,FALSE)</formula>
    </cfRule>
  </conditionalFormatting>
  <conditionalFormatting sqref="Y822 Y809 Y796">
    <cfRule type="expression" dxfId="2727" priority="13693">
      <formula>IF(RIGHT(TEXT(Y796,"0.#"),1)=".",FALSE,TRUE)</formula>
    </cfRule>
    <cfRule type="expression" dxfId="2726" priority="13694">
      <formula>IF(RIGHT(TEXT(Y796,"0.#"),1)=".",TRUE,FALSE)</formula>
    </cfRule>
  </conditionalFormatting>
  <conditionalFormatting sqref="Y831 Y818 Y805">
    <cfRule type="expression" dxfId="2725" priority="13691">
      <formula>IF(RIGHT(TEXT(Y805,"0.#"),1)=".",FALSE,TRUE)</formula>
    </cfRule>
    <cfRule type="expression" dxfId="2724" priority="13692">
      <formula>IF(RIGHT(TEXT(Y805,"0.#"),1)=".",TRUE,FALSE)</formula>
    </cfRule>
  </conditionalFormatting>
  <conditionalFormatting sqref="AU822 AU809 AU796">
    <cfRule type="expression" dxfId="2723" priority="13687">
      <formula>IF(RIGHT(TEXT(AU796,"0.#"),1)=".",FALSE,TRUE)</formula>
    </cfRule>
    <cfRule type="expression" dxfId="2722" priority="13688">
      <formula>IF(RIGHT(TEXT(AU796,"0.#"),1)=".",TRUE,FALSE)</formula>
    </cfRule>
  </conditionalFormatting>
  <conditionalFormatting sqref="AU831 AU818 AU805">
    <cfRule type="expression" dxfId="2721" priority="13685">
      <formula>IF(RIGHT(TEXT(AU805,"0.#"),1)=".",FALSE,TRUE)</formula>
    </cfRule>
    <cfRule type="expression" dxfId="2720" priority="13686">
      <formula>IF(RIGHT(TEXT(AU805,"0.#"),1)=".",TRUE,FALSE)</formula>
    </cfRule>
  </conditionalFormatting>
  <conditionalFormatting sqref="AU823:AU830 AU821 AU810:AU817 AU808 AU797:AU804 AU795">
    <cfRule type="expression" dxfId="2719" priority="13683">
      <formula>IF(RIGHT(TEXT(AU795,"0.#"),1)=".",FALSE,TRUE)</formula>
    </cfRule>
    <cfRule type="expression" dxfId="2718" priority="13684">
      <formula>IF(RIGHT(TEXT(AU795,"0.#"),1)=".",TRUE,FALSE)</formula>
    </cfRule>
  </conditionalFormatting>
  <conditionalFormatting sqref="AM87">
    <cfRule type="expression" dxfId="2717" priority="13337">
      <formula>IF(RIGHT(TEXT(AM87,"0.#"),1)=".",FALSE,TRUE)</formula>
    </cfRule>
    <cfRule type="expression" dxfId="2716" priority="13338">
      <formula>IF(RIGHT(TEXT(AM87,"0.#"),1)=".",TRUE,FALSE)</formula>
    </cfRule>
  </conditionalFormatting>
  <conditionalFormatting sqref="AE55">
    <cfRule type="expression" dxfId="2715" priority="13405">
      <formula>IF(RIGHT(TEXT(AE55,"0.#"),1)=".",FALSE,TRUE)</formula>
    </cfRule>
    <cfRule type="expression" dxfId="2714" priority="13406">
      <formula>IF(RIGHT(TEXT(AE55,"0.#"),1)=".",TRUE,FALSE)</formula>
    </cfRule>
  </conditionalFormatting>
  <conditionalFormatting sqref="AI55">
    <cfRule type="expression" dxfId="2713" priority="13403">
      <formula>IF(RIGHT(TEXT(AI55,"0.#"),1)=".",FALSE,TRUE)</formula>
    </cfRule>
    <cfRule type="expression" dxfId="2712" priority="13404">
      <formula>IF(RIGHT(TEXT(AI55,"0.#"),1)=".",TRUE,FALSE)</formula>
    </cfRule>
  </conditionalFormatting>
  <conditionalFormatting sqref="AE33">
    <cfRule type="expression" dxfId="2711" priority="13497">
      <formula>IF(RIGHT(TEXT(AE33,"0.#"),1)=".",FALSE,TRUE)</formula>
    </cfRule>
    <cfRule type="expression" dxfId="2710" priority="13498">
      <formula>IF(RIGHT(TEXT(AE33,"0.#"),1)=".",TRUE,FALSE)</formula>
    </cfRule>
  </conditionalFormatting>
  <conditionalFormatting sqref="AE34">
    <cfRule type="expression" dxfId="2709" priority="13495">
      <formula>IF(RIGHT(TEXT(AE34,"0.#"),1)=".",FALSE,TRUE)</formula>
    </cfRule>
    <cfRule type="expression" dxfId="2708" priority="13496">
      <formula>IF(RIGHT(TEXT(AE34,"0.#"),1)=".",TRUE,FALSE)</formula>
    </cfRule>
  </conditionalFormatting>
  <conditionalFormatting sqref="AI34">
    <cfRule type="expression" dxfId="2707" priority="13493">
      <formula>IF(RIGHT(TEXT(AI34,"0.#"),1)=".",FALSE,TRUE)</formula>
    </cfRule>
    <cfRule type="expression" dxfId="2706" priority="13494">
      <formula>IF(RIGHT(TEXT(AI34,"0.#"),1)=".",TRUE,FALSE)</formula>
    </cfRule>
  </conditionalFormatting>
  <conditionalFormatting sqref="AI33">
    <cfRule type="expression" dxfId="2705" priority="13491">
      <formula>IF(RIGHT(TEXT(AI33,"0.#"),1)=".",FALSE,TRUE)</formula>
    </cfRule>
    <cfRule type="expression" dxfId="2704" priority="13492">
      <formula>IF(RIGHT(TEXT(AI33,"0.#"),1)=".",TRUE,FALSE)</formula>
    </cfRule>
  </conditionalFormatting>
  <conditionalFormatting sqref="AI32">
    <cfRule type="expression" dxfId="2703" priority="13489">
      <formula>IF(RIGHT(TEXT(AI32,"0.#"),1)=".",FALSE,TRUE)</formula>
    </cfRule>
    <cfRule type="expression" dxfId="2702" priority="13490">
      <formula>IF(RIGHT(TEXT(AI32,"0.#"),1)=".",TRUE,FALSE)</formula>
    </cfRule>
  </conditionalFormatting>
  <conditionalFormatting sqref="AQ32:AQ34">
    <cfRule type="expression" dxfId="2701" priority="13477">
      <formula>IF(RIGHT(TEXT(AQ32,"0.#"),1)=".",FALSE,TRUE)</formula>
    </cfRule>
    <cfRule type="expression" dxfId="2700" priority="13478">
      <formula>IF(RIGHT(TEXT(AQ32,"0.#"),1)=".",TRUE,FALSE)</formula>
    </cfRule>
  </conditionalFormatting>
  <conditionalFormatting sqref="AU32:AU34">
    <cfRule type="expression" dxfId="2699" priority="13475">
      <formula>IF(RIGHT(TEXT(AU32,"0.#"),1)=".",FALSE,TRUE)</formula>
    </cfRule>
    <cfRule type="expression" dxfId="2698" priority="13476">
      <formula>IF(RIGHT(TEXT(AU32,"0.#"),1)=".",TRUE,FALSE)</formula>
    </cfRule>
  </conditionalFormatting>
  <conditionalFormatting sqref="AE53">
    <cfRule type="expression" dxfId="2697" priority="13409">
      <formula>IF(RIGHT(TEXT(AE53,"0.#"),1)=".",FALSE,TRUE)</formula>
    </cfRule>
    <cfRule type="expression" dxfId="2696" priority="13410">
      <formula>IF(RIGHT(TEXT(AE53,"0.#"),1)=".",TRUE,FALSE)</formula>
    </cfRule>
  </conditionalFormatting>
  <conditionalFormatting sqref="AE54">
    <cfRule type="expression" dxfId="2695" priority="13407">
      <formula>IF(RIGHT(TEXT(AE54,"0.#"),1)=".",FALSE,TRUE)</formula>
    </cfRule>
    <cfRule type="expression" dxfId="2694" priority="13408">
      <formula>IF(RIGHT(TEXT(AE54,"0.#"),1)=".",TRUE,FALSE)</formula>
    </cfRule>
  </conditionalFormatting>
  <conditionalFormatting sqref="AI54">
    <cfRule type="expression" dxfId="2693" priority="13401">
      <formula>IF(RIGHT(TEXT(AI54,"0.#"),1)=".",FALSE,TRUE)</formula>
    </cfRule>
    <cfRule type="expression" dxfId="2692" priority="13402">
      <formula>IF(RIGHT(TEXT(AI54,"0.#"),1)=".",TRUE,FALSE)</formula>
    </cfRule>
  </conditionalFormatting>
  <conditionalFormatting sqref="AI53">
    <cfRule type="expression" dxfId="2691" priority="13399">
      <formula>IF(RIGHT(TEXT(AI53,"0.#"),1)=".",FALSE,TRUE)</formula>
    </cfRule>
    <cfRule type="expression" dxfId="2690" priority="13400">
      <formula>IF(RIGHT(TEXT(AI53,"0.#"),1)=".",TRUE,FALSE)</formula>
    </cfRule>
  </conditionalFormatting>
  <conditionalFormatting sqref="AM53">
    <cfRule type="expression" dxfId="2689" priority="13397">
      <formula>IF(RIGHT(TEXT(AM53,"0.#"),1)=".",FALSE,TRUE)</formula>
    </cfRule>
    <cfRule type="expression" dxfId="2688" priority="13398">
      <formula>IF(RIGHT(TEXT(AM53,"0.#"),1)=".",TRUE,FALSE)</formula>
    </cfRule>
  </conditionalFormatting>
  <conditionalFormatting sqref="AM54">
    <cfRule type="expression" dxfId="2687" priority="13395">
      <formula>IF(RIGHT(TEXT(AM54,"0.#"),1)=".",FALSE,TRUE)</formula>
    </cfRule>
    <cfRule type="expression" dxfId="2686" priority="13396">
      <formula>IF(RIGHT(TEXT(AM54,"0.#"),1)=".",TRUE,FALSE)</formula>
    </cfRule>
  </conditionalFormatting>
  <conditionalFormatting sqref="AM55">
    <cfRule type="expression" dxfId="2685" priority="13393">
      <formula>IF(RIGHT(TEXT(AM55,"0.#"),1)=".",FALSE,TRUE)</formula>
    </cfRule>
    <cfRule type="expression" dxfId="2684" priority="13394">
      <formula>IF(RIGHT(TEXT(AM55,"0.#"),1)=".",TRUE,FALSE)</formula>
    </cfRule>
  </conditionalFormatting>
  <conditionalFormatting sqref="AE60">
    <cfRule type="expression" dxfId="2683" priority="13379">
      <formula>IF(RIGHT(TEXT(AE60,"0.#"),1)=".",FALSE,TRUE)</formula>
    </cfRule>
    <cfRule type="expression" dxfId="2682" priority="13380">
      <formula>IF(RIGHT(TEXT(AE60,"0.#"),1)=".",TRUE,FALSE)</formula>
    </cfRule>
  </conditionalFormatting>
  <conditionalFormatting sqref="AE61">
    <cfRule type="expression" dxfId="2681" priority="13377">
      <formula>IF(RIGHT(TEXT(AE61,"0.#"),1)=".",FALSE,TRUE)</formula>
    </cfRule>
    <cfRule type="expression" dxfId="2680" priority="13378">
      <formula>IF(RIGHT(TEXT(AE61,"0.#"),1)=".",TRUE,FALSE)</formula>
    </cfRule>
  </conditionalFormatting>
  <conditionalFormatting sqref="AE62">
    <cfRule type="expression" dxfId="2679" priority="13375">
      <formula>IF(RIGHT(TEXT(AE62,"0.#"),1)=".",FALSE,TRUE)</formula>
    </cfRule>
    <cfRule type="expression" dxfId="2678" priority="13376">
      <formula>IF(RIGHT(TEXT(AE62,"0.#"),1)=".",TRUE,FALSE)</formula>
    </cfRule>
  </conditionalFormatting>
  <conditionalFormatting sqref="AI62">
    <cfRule type="expression" dxfId="2677" priority="13373">
      <formula>IF(RIGHT(TEXT(AI62,"0.#"),1)=".",FALSE,TRUE)</formula>
    </cfRule>
    <cfRule type="expression" dxfId="2676" priority="13374">
      <formula>IF(RIGHT(TEXT(AI62,"0.#"),1)=".",TRUE,FALSE)</formula>
    </cfRule>
  </conditionalFormatting>
  <conditionalFormatting sqref="AI61">
    <cfRule type="expression" dxfId="2675" priority="13371">
      <formula>IF(RIGHT(TEXT(AI61,"0.#"),1)=".",FALSE,TRUE)</formula>
    </cfRule>
    <cfRule type="expression" dxfId="2674" priority="13372">
      <formula>IF(RIGHT(TEXT(AI61,"0.#"),1)=".",TRUE,FALSE)</formula>
    </cfRule>
  </conditionalFormatting>
  <conditionalFormatting sqref="AI60">
    <cfRule type="expression" dxfId="2673" priority="13369">
      <formula>IF(RIGHT(TEXT(AI60,"0.#"),1)=".",FALSE,TRUE)</formula>
    </cfRule>
    <cfRule type="expression" dxfId="2672" priority="13370">
      <formula>IF(RIGHT(TEXT(AI60,"0.#"),1)=".",TRUE,FALSE)</formula>
    </cfRule>
  </conditionalFormatting>
  <conditionalFormatting sqref="AM60">
    <cfRule type="expression" dxfId="2671" priority="13367">
      <formula>IF(RIGHT(TEXT(AM60,"0.#"),1)=".",FALSE,TRUE)</formula>
    </cfRule>
    <cfRule type="expression" dxfId="2670" priority="13368">
      <formula>IF(RIGHT(TEXT(AM60,"0.#"),1)=".",TRUE,FALSE)</formula>
    </cfRule>
  </conditionalFormatting>
  <conditionalFormatting sqref="AM61">
    <cfRule type="expression" dxfId="2669" priority="13365">
      <formula>IF(RIGHT(TEXT(AM61,"0.#"),1)=".",FALSE,TRUE)</formula>
    </cfRule>
    <cfRule type="expression" dxfId="2668" priority="13366">
      <formula>IF(RIGHT(TEXT(AM61,"0.#"),1)=".",TRUE,FALSE)</formula>
    </cfRule>
  </conditionalFormatting>
  <conditionalFormatting sqref="AM62">
    <cfRule type="expression" dxfId="2667" priority="13363">
      <formula>IF(RIGHT(TEXT(AM62,"0.#"),1)=".",FALSE,TRUE)</formula>
    </cfRule>
    <cfRule type="expression" dxfId="2666" priority="13364">
      <formula>IF(RIGHT(TEXT(AM62,"0.#"),1)=".",TRUE,FALSE)</formula>
    </cfRule>
  </conditionalFormatting>
  <conditionalFormatting sqref="AE87">
    <cfRule type="expression" dxfId="2665" priority="13349">
      <formula>IF(RIGHT(TEXT(AE87,"0.#"),1)=".",FALSE,TRUE)</formula>
    </cfRule>
    <cfRule type="expression" dxfId="2664" priority="13350">
      <formula>IF(RIGHT(TEXT(AE87,"0.#"),1)=".",TRUE,FALSE)</formula>
    </cfRule>
  </conditionalFormatting>
  <conditionalFormatting sqref="AE88">
    <cfRule type="expression" dxfId="2663" priority="13347">
      <formula>IF(RIGHT(TEXT(AE88,"0.#"),1)=".",FALSE,TRUE)</formula>
    </cfRule>
    <cfRule type="expression" dxfId="2662" priority="13348">
      <formula>IF(RIGHT(TEXT(AE88,"0.#"),1)=".",TRUE,FALSE)</formula>
    </cfRule>
  </conditionalFormatting>
  <conditionalFormatting sqref="AE89">
    <cfRule type="expression" dxfId="2661" priority="13345">
      <formula>IF(RIGHT(TEXT(AE89,"0.#"),1)=".",FALSE,TRUE)</formula>
    </cfRule>
    <cfRule type="expression" dxfId="2660" priority="13346">
      <formula>IF(RIGHT(TEXT(AE89,"0.#"),1)=".",TRUE,FALSE)</formula>
    </cfRule>
  </conditionalFormatting>
  <conditionalFormatting sqref="AI89">
    <cfRule type="expression" dxfId="2659" priority="13343">
      <formula>IF(RIGHT(TEXT(AI89,"0.#"),1)=".",FALSE,TRUE)</formula>
    </cfRule>
    <cfRule type="expression" dxfId="2658" priority="13344">
      <formula>IF(RIGHT(TEXT(AI89,"0.#"),1)=".",TRUE,FALSE)</formula>
    </cfRule>
  </conditionalFormatting>
  <conditionalFormatting sqref="AI88">
    <cfRule type="expression" dxfId="2657" priority="13341">
      <formula>IF(RIGHT(TEXT(AI88,"0.#"),1)=".",FALSE,TRUE)</formula>
    </cfRule>
    <cfRule type="expression" dxfId="2656" priority="13342">
      <formula>IF(RIGHT(TEXT(AI88,"0.#"),1)=".",TRUE,FALSE)</formula>
    </cfRule>
  </conditionalFormatting>
  <conditionalFormatting sqref="AI87">
    <cfRule type="expression" dxfId="2655" priority="13339">
      <formula>IF(RIGHT(TEXT(AI87,"0.#"),1)=".",FALSE,TRUE)</formula>
    </cfRule>
    <cfRule type="expression" dxfId="2654" priority="13340">
      <formula>IF(RIGHT(TEXT(AI87,"0.#"),1)=".",TRUE,FALSE)</formula>
    </cfRule>
  </conditionalFormatting>
  <conditionalFormatting sqref="AM88">
    <cfRule type="expression" dxfId="2653" priority="13335">
      <formula>IF(RIGHT(TEXT(AM88,"0.#"),1)=".",FALSE,TRUE)</formula>
    </cfRule>
    <cfRule type="expression" dxfId="2652" priority="13336">
      <formula>IF(RIGHT(TEXT(AM88,"0.#"),1)=".",TRUE,FALSE)</formula>
    </cfRule>
  </conditionalFormatting>
  <conditionalFormatting sqref="AM89">
    <cfRule type="expression" dxfId="2651" priority="13333">
      <formula>IF(RIGHT(TEXT(AM89,"0.#"),1)=".",FALSE,TRUE)</formula>
    </cfRule>
    <cfRule type="expression" dxfId="2650" priority="13334">
      <formula>IF(RIGHT(TEXT(AM89,"0.#"),1)=".",TRUE,FALSE)</formula>
    </cfRule>
  </conditionalFormatting>
  <conditionalFormatting sqref="AE92">
    <cfRule type="expression" dxfId="2649" priority="13319">
      <formula>IF(RIGHT(TEXT(AE92,"0.#"),1)=".",FALSE,TRUE)</formula>
    </cfRule>
    <cfRule type="expression" dxfId="2648" priority="13320">
      <formula>IF(RIGHT(TEXT(AE92,"0.#"),1)=".",TRUE,FALSE)</formula>
    </cfRule>
  </conditionalFormatting>
  <conditionalFormatting sqref="AE93">
    <cfRule type="expression" dxfId="2647" priority="13317">
      <formula>IF(RIGHT(TEXT(AE93,"0.#"),1)=".",FALSE,TRUE)</formula>
    </cfRule>
    <cfRule type="expression" dxfId="2646" priority="13318">
      <formula>IF(RIGHT(TEXT(AE93,"0.#"),1)=".",TRUE,FALSE)</formula>
    </cfRule>
  </conditionalFormatting>
  <conditionalFormatting sqref="AE94">
    <cfRule type="expression" dxfId="2645" priority="13315">
      <formula>IF(RIGHT(TEXT(AE94,"0.#"),1)=".",FALSE,TRUE)</formula>
    </cfRule>
    <cfRule type="expression" dxfId="2644" priority="13316">
      <formula>IF(RIGHT(TEXT(AE94,"0.#"),1)=".",TRUE,FALSE)</formula>
    </cfRule>
  </conditionalFormatting>
  <conditionalFormatting sqref="AI94">
    <cfRule type="expression" dxfId="2643" priority="13313">
      <formula>IF(RIGHT(TEXT(AI94,"0.#"),1)=".",FALSE,TRUE)</formula>
    </cfRule>
    <cfRule type="expression" dxfId="2642" priority="13314">
      <formula>IF(RIGHT(TEXT(AI94,"0.#"),1)=".",TRUE,FALSE)</formula>
    </cfRule>
  </conditionalFormatting>
  <conditionalFormatting sqref="AI93">
    <cfRule type="expression" dxfId="2641" priority="13311">
      <formula>IF(RIGHT(TEXT(AI93,"0.#"),1)=".",FALSE,TRUE)</formula>
    </cfRule>
    <cfRule type="expression" dxfId="2640" priority="13312">
      <formula>IF(RIGHT(TEXT(AI93,"0.#"),1)=".",TRUE,FALSE)</formula>
    </cfRule>
  </conditionalFormatting>
  <conditionalFormatting sqref="AI92">
    <cfRule type="expression" dxfId="2639" priority="13309">
      <formula>IF(RIGHT(TEXT(AI92,"0.#"),1)=".",FALSE,TRUE)</formula>
    </cfRule>
    <cfRule type="expression" dxfId="2638" priority="13310">
      <formula>IF(RIGHT(TEXT(AI92,"0.#"),1)=".",TRUE,FALSE)</formula>
    </cfRule>
  </conditionalFormatting>
  <conditionalFormatting sqref="AM92">
    <cfRule type="expression" dxfId="2637" priority="13307">
      <formula>IF(RIGHT(TEXT(AM92,"0.#"),1)=".",FALSE,TRUE)</formula>
    </cfRule>
    <cfRule type="expression" dxfId="2636" priority="13308">
      <formula>IF(RIGHT(TEXT(AM92,"0.#"),1)=".",TRUE,FALSE)</formula>
    </cfRule>
  </conditionalFormatting>
  <conditionalFormatting sqref="AM93">
    <cfRule type="expression" dxfId="2635" priority="13305">
      <formula>IF(RIGHT(TEXT(AM93,"0.#"),1)=".",FALSE,TRUE)</formula>
    </cfRule>
    <cfRule type="expression" dxfId="2634" priority="13306">
      <formula>IF(RIGHT(TEXT(AM93,"0.#"),1)=".",TRUE,FALSE)</formula>
    </cfRule>
  </conditionalFormatting>
  <conditionalFormatting sqref="AM94">
    <cfRule type="expression" dxfId="2633" priority="13303">
      <formula>IF(RIGHT(TEXT(AM94,"0.#"),1)=".",FALSE,TRUE)</formula>
    </cfRule>
    <cfRule type="expression" dxfId="2632" priority="13304">
      <formula>IF(RIGHT(TEXT(AM94,"0.#"),1)=".",TRUE,FALSE)</formula>
    </cfRule>
  </conditionalFormatting>
  <conditionalFormatting sqref="AE97">
    <cfRule type="expression" dxfId="2631" priority="13289">
      <formula>IF(RIGHT(TEXT(AE97,"0.#"),1)=".",FALSE,TRUE)</formula>
    </cfRule>
    <cfRule type="expression" dxfId="2630" priority="13290">
      <formula>IF(RIGHT(TEXT(AE97,"0.#"),1)=".",TRUE,FALSE)</formula>
    </cfRule>
  </conditionalFormatting>
  <conditionalFormatting sqref="AE98">
    <cfRule type="expression" dxfId="2629" priority="13287">
      <formula>IF(RIGHT(TEXT(AE98,"0.#"),1)=".",FALSE,TRUE)</formula>
    </cfRule>
    <cfRule type="expression" dxfId="2628" priority="13288">
      <formula>IF(RIGHT(TEXT(AE98,"0.#"),1)=".",TRUE,FALSE)</formula>
    </cfRule>
  </conditionalFormatting>
  <conditionalFormatting sqref="AE99">
    <cfRule type="expression" dxfId="2627" priority="13285">
      <formula>IF(RIGHT(TEXT(AE99,"0.#"),1)=".",FALSE,TRUE)</formula>
    </cfRule>
    <cfRule type="expression" dxfId="2626" priority="13286">
      <formula>IF(RIGHT(TEXT(AE99,"0.#"),1)=".",TRUE,FALSE)</formula>
    </cfRule>
  </conditionalFormatting>
  <conditionalFormatting sqref="AI99">
    <cfRule type="expression" dxfId="2625" priority="13283">
      <formula>IF(RIGHT(TEXT(AI99,"0.#"),1)=".",FALSE,TRUE)</formula>
    </cfRule>
    <cfRule type="expression" dxfId="2624" priority="13284">
      <formula>IF(RIGHT(TEXT(AI99,"0.#"),1)=".",TRUE,FALSE)</formula>
    </cfRule>
  </conditionalFormatting>
  <conditionalFormatting sqref="AI98">
    <cfRule type="expression" dxfId="2623" priority="13281">
      <formula>IF(RIGHT(TEXT(AI98,"0.#"),1)=".",FALSE,TRUE)</formula>
    </cfRule>
    <cfRule type="expression" dxfId="2622" priority="13282">
      <formula>IF(RIGHT(TEXT(AI98,"0.#"),1)=".",TRUE,FALSE)</formula>
    </cfRule>
  </conditionalFormatting>
  <conditionalFormatting sqref="AI97">
    <cfRule type="expression" dxfId="2621" priority="13279">
      <formula>IF(RIGHT(TEXT(AI97,"0.#"),1)=".",FALSE,TRUE)</formula>
    </cfRule>
    <cfRule type="expression" dxfId="2620" priority="13280">
      <formula>IF(RIGHT(TEXT(AI97,"0.#"),1)=".",TRUE,FALSE)</formula>
    </cfRule>
  </conditionalFormatting>
  <conditionalFormatting sqref="AM97">
    <cfRule type="expression" dxfId="2619" priority="13277">
      <formula>IF(RIGHT(TEXT(AM97,"0.#"),1)=".",FALSE,TRUE)</formula>
    </cfRule>
    <cfRule type="expression" dxfId="2618" priority="13278">
      <formula>IF(RIGHT(TEXT(AM97,"0.#"),1)=".",TRUE,FALSE)</formula>
    </cfRule>
  </conditionalFormatting>
  <conditionalFormatting sqref="AM98">
    <cfRule type="expression" dxfId="2617" priority="13275">
      <formula>IF(RIGHT(TEXT(AM98,"0.#"),1)=".",FALSE,TRUE)</formula>
    </cfRule>
    <cfRule type="expression" dxfId="2616" priority="13276">
      <formula>IF(RIGHT(TEXT(AM98,"0.#"),1)=".",TRUE,FALSE)</formula>
    </cfRule>
  </conditionalFormatting>
  <conditionalFormatting sqref="AM99">
    <cfRule type="expression" dxfId="2615" priority="13273">
      <formula>IF(RIGHT(TEXT(AM99,"0.#"),1)=".",FALSE,TRUE)</formula>
    </cfRule>
    <cfRule type="expression" dxfId="2614" priority="13274">
      <formula>IF(RIGHT(TEXT(AM99,"0.#"),1)=".",TRUE,FALSE)</formula>
    </cfRule>
  </conditionalFormatting>
  <conditionalFormatting sqref="AI101">
    <cfRule type="expression" dxfId="2613" priority="13259">
      <formula>IF(RIGHT(TEXT(AI101,"0.#"),1)=".",FALSE,TRUE)</formula>
    </cfRule>
    <cfRule type="expression" dxfId="2612" priority="13260">
      <formula>IF(RIGHT(TEXT(AI101,"0.#"),1)=".",TRUE,FALSE)</formula>
    </cfRule>
  </conditionalFormatting>
  <conditionalFormatting sqref="AM101">
    <cfRule type="expression" dxfId="2611" priority="13257">
      <formula>IF(RIGHT(TEXT(AM101,"0.#"),1)=".",FALSE,TRUE)</formula>
    </cfRule>
    <cfRule type="expression" dxfId="2610" priority="13258">
      <formula>IF(RIGHT(TEXT(AM101,"0.#"),1)=".",TRUE,FALSE)</formula>
    </cfRule>
  </conditionalFormatting>
  <conditionalFormatting sqref="AE102">
    <cfRule type="expression" dxfId="2609" priority="13255">
      <formula>IF(RIGHT(TEXT(AE102,"0.#"),1)=".",FALSE,TRUE)</formula>
    </cfRule>
    <cfRule type="expression" dxfId="2608" priority="13256">
      <formula>IF(RIGHT(TEXT(AE102,"0.#"),1)=".",TRUE,FALSE)</formula>
    </cfRule>
  </conditionalFormatting>
  <conditionalFormatting sqref="AI102">
    <cfRule type="expression" dxfId="2607" priority="13253">
      <formula>IF(RIGHT(TEXT(AI102,"0.#"),1)=".",FALSE,TRUE)</formula>
    </cfRule>
    <cfRule type="expression" dxfId="2606" priority="13254">
      <formula>IF(RIGHT(TEXT(AI102,"0.#"),1)=".",TRUE,FALSE)</formula>
    </cfRule>
  </conditionalFormatting>
  <conditionalFormatting sqref="AM102">
    <cfRule type="expression" dxfId="2605" priority="13251">
      <formula>IF(RIGHT(TEXT(AM102,"0.#"),1)=".",FALSE,TRUE)</formula>
    </cfRule>
    <cfRule type="expression" dxfId="2604" priority="13252">
      <formula>IF(RIGHT(TEXT(AM102,"0.#"),1)=".",TRUE,FALSE)</formula>
    </cfRule>
  </conditionalFormatting>
  <conditionalFormatting sqref="AQ102">
    <cfRule type="expression" dxfId="2603" priority="13249">
      <formula>IF(RIGHT(TEXT(AQ102,"0.#"),1)=".",FALSE,TRUE)</formula>
    </cfRule>
    <cfRule type="expression" dxfId="2602" priority="13250">
      <formula>IF(RIGHT(TEXT(AQ102,"0.#"),1)=".",TRUE,FALSE)</formula>
    </cfRule>
  </conditionalFormatting>
  <conditionalFormatting sqref="AE104">
    <cfRule type="expression" dxfId="2601" priority="13247">
      <formula>IF(RIGHT(TEXT(AE104,"0.#"),1)=".",FALSE,TRUE)</formula>
    </cfRule>
    <cfRule type="expression" dxfId="2600" priority="13248">
      <formula>IF(RIGHT(TEXT(AE104,"0.#"),1)=".",TRUE,FALSE)</formula>
    </cfRule>
  </conditionalFormatting>
  <conditionalFormatting sqref="AI104">
    <cfRule type="expression" dxfId="2599" priority="13245">
      <formula>IF(RIGHT(TEXT(AI104,"0.#"),1)=".",FALSE,TRUE)</formula>
    </cfRule>
    <cfRule type="expression" dxfId="2598" priority="13246">
      <formula>IF(RIGHT(TEXT(AI104,"0.#"),1)=".",TRUE,FALSE)</formula>
    </cfRule>
  </conditionalFormatting>
  <conditionalFormatting sqref="AM104">
    <cfRule type="expression" dxfId="2597" priority="13243">
      <formula>IF(RIGHT(TEXT(AM104,"0.#"),1)=".",FALSE,TRUE)</formula>
    </cfRule>
    <cfRule type="expression" dxfId="2596" priority="13244">
      <formula>IF(RIGHT(TEXT(AM104,"0.#"),1)=".",TRUE,FALSE)</formula>
    </cfRule>
  </conditionalFormatting>
  <conditionalFormatting sqref="AE105">
    <cfRule type="expression" dxfId="2595" priority="13241">
      <formula>IF(RIGHT(TEXT(AE105,"0.#"),1)=".",FALSE,TRUE)</formula>
    </cfRule>
    <cfRule type="expression" dxfId="2594" priority="13242">
      <formula>IF(RIGHT(TEXT(AE105,"0.#"),1)=".",TRUE,FALSE)</formula>
    </cfRule>
  </conditionalFormatting>
  <conditionalFormatting sqref="AI105">
    <cfRule type="expression" dxfId="2593" priority="13239">
      <formula>IF(RIGHT(TEXT(AI105,"0.#"),1)=".",FALSE,TRUE)</formula>
    </cfRule>
    <cfRule type="expression" dxfId="2592" priority="13240">
      <formula>IF(RIGHT(TEXT(AI105,"0.#"),1)=".",TRUE,FALSE)</formula>
    </cfRule>
  </conditionalFormatting>
  <conditionalFormatting sqref="AM105">
    <cfRule type="expression" dxfId="2591" priority="13237">
      <formula>IF(RIGHT(TEXT(AM105,"0.#"),1)=".",FALSE,TRUE)</formula>
    </cfRule>
    <cfRule type="expression" dxfId="2590" priority="13238">
      <formula>IF(RIGHT(TEXT(AM105,"0.#"),1)=".",TRUE,FALSE)</formula>
    </cfRule>
  </conditionalFormatting>
  <conditionalFormatting sqref="AE107">
    <cfRule type="expression" dxfId="2589" priority="13233">
      <formula>IF(RIGHT(TEXT(AE107,"0.#"),1)=".",FALSE,TRUE)</formula>
    </cfRule>
    <cfRule type="expression" dxfId="2588" priority="13234">
      <formula>IF(RIGHT(TEXT(AE107,"0.#"),1)=".",TRUE,FALSE)</formula>
    </cfRule>
  </conditionalFormatting>
  <conditionalFormatting sqref="AI107">
    <cfRule type="expression" dxfId="2587" priority="13231">
      <formula>IF(RIGHT(TEXT(AI107,"0.#"),1)=".",FALSE,TRUE)</formula>
    </cfRule>
    <cfRule type="expression" dxfId="2586" priority="13232">
      <formula>IF(RIGHT(TEXT(AI107,"0.#"),1)=".",TRUE,FALSE)</formula>
    </cfRule>
  </conditionalFormatting>
  <conditionalFormatting sqref="AM107">
    <cfRule type="expression" dxfId="2585" priority="13229">
      <formula>IF(RIGHT(TEXT(AM107,"0.#"),1)=".",FALSE,TRUE)</formula>
    </cfRule>
    <cfRule type="expression" dxfId="2584" priority="13230">
      <formula>IF(RIGHT(TEXT(AM107,"0.#"),1)=".",TRUE,FALSE)</formula>
    </cfRule>
  </conditionalFormatting>
  <conditionalFormatting sqref="AE108">
    <cfRule type="expression" dxfId="2583" priority="13227">
      <formula>IF(RIGHT(TEXT(AE108,"0.#"),1)=".",FALSE,TRUE)</formula>
    </cfRule>
    <cfRule type="expression" dxfId="2582" priority="13228">
      <formula>IF(RIGHT(TEXT(AE108,"0.#"),1)=".",TRUE,FALSE)</formula>
    </cfRule>
  </conditionalFormatting>
  <conditionalFormatting sqref="AI108">
    <cfRule type="expression" dxfId="2581" priority="13225">
      <formula>IF(RIGHT(TEXT(AI108,"0.#"),1)=".",FALSE,TRUE)</formula>
    </cfRule>
    <cfRule type="expression" dxfId="2580" priority="13226">
      <formula>IF(RIGHT(TEXT(AI108,"0.#"),1)=".",TRUE,FALSE)</formula>
    </cfRule>
  </conditionalFormatting>
  <conditionalFormatting sqref="AM108">
    <cfRule type="expression" dxfId="2579" priority="13223">
      <formula>IF(RIGHT(TEXT(AM108,"0.#"),1)=".",FALSE,TRUE)</formula>
    </cfRule>
    <cfRule type="expression" dxfId="2578" priority="13224">
      <formula>IF(RIGHT(TEXT(AM108,"0.#"),1)=".",TRUE,FALSE)</formula>
    </cfRule>
  </conditionalFormatting>
  <conditionalFormatting sqref="AE110">
    <cfRule type="expression" dxfId="2577" priority="13219">
      <formula>IF(RIGHT(TEXT(AE110,"0.#"),1)=".",FALSE,TRUE)</formula>
    </cfRule>
    <cfRule type="expression" dxfId="2576" priority="13220">
      <formula>IF(RIGHT(TEXT(AE110,"0.#"),1)=".",TRUE,FALSE)</formula>
    </cfRule>
  </conditionalFormatting>
  <conditionalFormatting sqref="AI110">
    <cfRule type="expression" dxfId="2575" priority="13217">
      <formula>IF(RIGHT(TEXT(AI110,"0.#"),1)=".",FALSE,TRUE)</formula>
    </cfRule>
    <cfRule type="expression" dxfId="2574" priority="13218">
      <formula>IF(RIGHT(TEXT(AI110,"0.#"),1)=".",TRUE,FALSE)</formula>
    </cfRule>
  </conditionalFormatting>
  <conditionalFormatting sqref="AM110">
    <cfRule type="expression" dxfId="2573" priority="13215">
      <formula>IF(RIGHT(TEXT(AM110,"0.#"),1)=".",FALSE,TRUE)</formula>
    </cfRule>
    <cfRule type="expression" dxfId="2572" priority="13216">
      <formula>IF(RIGHT(TEXT(AM110,"0.#"),1)=".",TRUE,FALSE)</formula>
    </cfRule>
  </conditionalFormatting>
  <conditionalFormatting sqref="AE111">
    <cfRule type="expression" dxfId="2571" priority="13213">
      <formula>IF(RIGHT(TEXT(AE111,"0.#"),1)=".",FALSE,TRUE)</formula>
    </cfRule>
    <cfRule type="expression" dxfId="2570" priority="13214">
      <formula>IF(RIGHT(TEXT(AE111,"0.#"),1)=".",TRUE,FALSE)</formula>
    </cfRule>
  </conditionalFormatting>
  <conditionalFormatting sqref="AI111">
    <cfRule type="expression" dxfId="2569" priority="13211">
      <formula>IF(RIGHT(TEXT(AI111,"0.#"),1)=".",FALSE,TRUE)</formula>
    </cfRule>
    <cfRule type="expression" dxfId="2568" priority="13212">
      <formula>IF(RIGHT(TEXT(AI111,"0.#"),1)=".",TRUE,FALSE)</formula>
    </cfRule>
  </conditionalFormatting>
  <conditionalFormatting sqref="AM111">
    <cfRule type="expression" dxfId="2567" priority="13209">
      <formula>IF(RIGHT(TEXT(AM111,"0.#"),1)=".",FALSE,TRUE)</formula>
    </cfRule>
    <cfRule type="expression" dxfId="2566" priority="13210">
      <formula>IF(RIGHT(TEXT(AM111,"0.#"),1)=".",TRUE,FALSE)</formula>
    </cfRule>
  </conditionalFormatting>
  <conditionalFormatting sqref="AE113">
    <cfRule type="expression" dxfId="2565" priority="13205">
      <formula>IF(RIGHT(TEXT(AE113,"0.#"),1)=".",FALSE,TRUE)</formula>
    </cfRule>
    <cfRule type="expression" dxfId="2564" priority="13206">
      <formula>IF(RIGHT(TEXT(AE113,"0.#"),1)=".",TRUE,FALSE)</formula>
    </cfRule>
  </conditionalFormatting>
  <conditionalFormatting sqref="AI113">
    <cfRule type="expression" dxfId="2563" priority="13203">
      <formula>IF(RIGHT(TEXT(AI113,"0.#"),1)=".",FALSE,TRUE)</formula>
    </cfRule>
    <cfRule type="expression" dxfId="2562" priority="13204">
      <formula>IF(RIGHT(TEXT(AI113,"0.#"),1)=".",TRUE,FALSE)</formula>
    </cfRule>
  </conditionalFormatting>
  <conditionalFormatting sqref="AM113">
    <cfRule type="expression" dxfId="2561" priority="13201">
      <formula>IF(RIGHT(TEXT(AM113,"0.#"),1)=".",FALSE,TRUE)</formula>
    </cfRule>
    <cfRule type="expression" dxfId="2560" priority="13202">
      <formula>IF(RIGHT(TEXT(AM113,"0.#"),1)=".",TRUE,FALSE)</formula>
    </cfRule>
  </conditionalFormatting>
  <conditionalFormatting sqref="AE114">
    <cfRule type="expression" dxfId="2559" priority="13199">
      <formula>IF(RIGHT(TEXT(AE114,"0.#"),1)=".",FALSE,TRUE)</formula>
    </cfRule>
    <cfRule type="expression" dxfId="2558" priority="13200">
      <formula>IF(RIGHT(TEXT(AE114,"0.#"),1)=".",TRUE,FALSE)</formula>
    </cfRule>
  </conditionalFormatting>
  <conditionalFormatting sqref="AI114">
    <cfRule type="expression" dxfId="2557" priority="13197">
      <formula>IF(RIGHT(TEXT(AI114,"0.#"),1)=".",FALSE,TRUE)</formula>
    </cfRule>
    <cfRule type="expression" dxfId="2556" priority="13198">
      <formula>IF(RIGHT(TEXT(AI114,"0.#"),1)=".",TRUE,FALSE)</formula>
    </cfRule>
  </conditionalFormatting>
  <conditionalFormatting sqref="AM114">
    <cfRule type="expression" dxfId="2555" priority="13195">
      <formula>IF(RIGHT(TEXT(AM114,"0.#"),1)=".",FALSE,TRUE)</formula>
    </cfRule>
    <cfRule type="expression" dxfId="2554" priority="13196">
      <formula>IF(RIGHT(TEXT(AM114,"0.#"),1)=".",TRUE,FALSE)</formula>
    </cfRule>
  </conditionalFormatting>
  <conditionalFormatting sqref="AE116 AQ116">
    <cfRule type="expression" dxfId="2553" priority="13191">
      <formula>IF(RIGHT(TEXT(AE116,"0.#"),1)=".",FALSE,TRUE)</formula>
    </cfRule>
    <cfRule type="expression" dxfId="2552" priority="13192">
      <formula>IF(RIGHT(TEXT(AE116,"0.#"),1)=".",TRUE,FALSE)</formula>
    </cfRule>
  </conditionalFormatting>
  <conditionalFormatting sqref="AI116">
    <cfRule type="expression" dxfId="2551" priority="13189">
      <formula>IF(RIGHT(TEXT(AI116,"0.#"),1)=".",FALSE,TRUE)</formula>
    </cfRule>
    <cfRule type="expression" dxfId="2550" priority="13190">
      <formula>IF(RIGHT(TEXT(AI116,"0.#"),1)=".",TRUE,FALSE)</formula>
    </cfRule>
  </conditionalFormatting>
  <conditionalFormatting sqref="AM116">
    <cfRule type="expression" dxfId="2549" priority="13187">
      <formula>IF(RIGHT(TEXT(AM116,"0.#"),1)=".",FALSE,TRUE)</formula>
    </cfRule>
    <cfRule type="expression" dxfId="2548" priority="13188">
      <formula>IF(RIGHT(TEXT(AM116,"0.#"),1)=".",TRUE,FALSE)</formula>
    </cfRule>
  </conditionalFormatting>
  <conditionalFormatting sqref="AE117 AM117">
    <cfRule type="expression" dxfId="2547" priority="13185">
      <formula>IF(RIGHT(TEXT(AE117,"0.#"),1)=".",FALSE,TRUE)</formula>
    </cfRule>
    <cfRule type="expression" dxfId="2546" priority="13186">
      <formula>IF(RIGHT(TEXT(AE117,"0.#"),1)=".",TRUE,FALSE)</formula>
    </cfRule>
  </conditionalFormatting>
  <conditionalFormatting sqref="AI117">
    <cfRule type="expression" dxfId="2545" priority="13183">
      <formula>IF(RIGHT(TEXT(AI117,"0.#"),1)=".",FALSE,TRUE)</formula>
    </cfRule>
    <cfRule type="expression" dxfId="2544" priority="13184">
      <formula>IF(RIGHT(TEXT(AI117,"0.#"),1)=".",TRUE,FALSE)</formula>
    </cfRule>
  </conditionalFormatting>
  <conditionalFormatting sqref="AQ117">
    <cfRule type="expression" dxfId="2543" priority="13179">
      <formula>IF(RIGHT(TEXT(AQ117,"0.#"),1)=".",FALSE,TRUE)</formula>
    </cfRule>
    <cfRule type="expression" dxfId="2542" priority="13180">
      <formula>IF(RIGHT(TEXT(AQ117,"0.#"),1)=".",TRUE,FALSE)</formula>
    </cfRule>
  </conditionalFormatting>
  <conditionalFormatting sqref="AE119 AQ119">
    <cfRule type="expression" dxfId="2541" priority="13177">
      <formula>IF(RIGHT(TEXT(AE119,"0.#"),1)=".",FALSE,TRUE)</formula>
    </cfRule>
    <cfRule type="expression" dxfId="2540" priority="13178">
      <formula>IF(RIGHT(TEXT(AE119,"0.#"),1)=".",TRUE,FALSE)</formula>
    </cfRule>
  </conditionalFormatting>
  <conditionalFormatting sqref="AI119">
    <cfRule type="expression" dxfId="2539" priority="13175">
      <formula>IF(RIGHT(TEXT(AI119,"0.#"),1)=".",FALSE,TRUE)</formula>
    </cfRule>
    <cfRule type="expression" dxfId="2538" priority="13176">
      <formula>IF(RIGHT(TEXT(AI119,"0.#"),1)=".",TRUE,FALSE)</formula>
    </cfRule>
  </conditionalFormatting>
  <conditionalFormatting sqref="AM119">
    <cfRule type="expression" dxfId="2537" priority="13173">
      <formula>IF(RIGHT(TEXT(AM119,"0.#"),1)=".",FALSE,TRUE)</formula>
    </cfRule>
    <cfRule type="expression" dxfId="2536" priority="13174">
      <formula>IF(RIGHT(TEXT(AM119,"0.#"),1)=".",TRUE,FALSE)</formula>
    </cfRule>
  </conditionalFormatting>
  <conditionalFormatting sqref="AQ120">
    <cfRule type="expression" dxfId="2535" priority="13165">
      <formula>IF(RIGHT(TEXT(AQ120,"0.#"),1)=".",FALSE,TRUE)</formula>
    </cfRule>
    <cfRule type="expression" dxfId="2534" priority="13166">
      <formula>IF(RIGHT(TEXT(AQ120,"0.#"),1)=".",TRUE,FALSE)</formula>
    </cfRule>
  </conditionalFormatting>
  <conditionalFormatting sqref="AE122 AQ122">
    <cfRule type="expression" dxfId="2533" priority="13163">
      <formula>IF(RIGHT(TEXT(AE122,"0.#"),1)=".",FALSE,TRUE)</formula>
    </cfRule>
    <cfRule type="expression" dxfId="2532" priority="13164">
      <formula>IF(RIGHT(TEXT(AE122,"0.#"),1)=".",TRUE,FALSE)</formula>
    </cfRule>
  </conditionalFormatting>
  <conditionalFormatting sqref="AI122">
    <cfRule type="expression" dxfId="2531" priority="13161">
      <formula>IF(RIGHT(TEXT(AI122,"0.#"),1)=".",FALSE,TRUE)</formula>
    </cfRule>
    <cfRule type="expression" dxfId="2530" priority="13162">
      <formula>IF(RIGHT(TEXT(AI122,"0.#"),1)=".",TRUE,FALSE)</formula>
    </cfRule>
  </conditionalFormatting>
  <conditionalFormatting sqref="AM122">
    <cfRule type="expression" dxfId="2529" priority="13159">
      <formula>IF(RIGHT(TEXT(AM122,"0.#"),1)=".",FALSE,TRUE)</formula>
    </cfRule>
    <cfRule type="expression" dxfId="2528" priority="13160">
      <formula>IF(RIGHT(TEXT(AM122,"0.#"),1)=".",TRUE,FALSE)</formula>
    </cfRule>
  </conditionalFormatting>
  <conditionalFormatting sqref="AQ123">
    <cfRule type="expression" dxfId="2527" priority="13151">
      <formula>IF(RIGHT(TEXT(AQ123,"0.#"),1)=".",FALSE,TRUE)</formula>
    </cfRule>
    <cfRule type="expression" dxfId="2526" priority="13152">
      <formula>IF(RIGHT(TEXT(AQ123,"0.#"),1)=".",TRUE,FALSE)</formula>
    </cfRule>
  </conditionalFormatting>
  <conditionalFormatting sqref="AE125 AQ125">
    <cfRule type="expression" dxfId="2525" priority="13149">
      <formula>IF(RIGHT(TEXT(AE125,"0.#"),1)=".",FALSE,TRUE)</formula>
    </cfRule>
    <cfRule type="expression" dxfId="2524" priority="13150">
      <formula>IF(RIGHT(TEXT(AE125,"0.#"),1)=".",TRUE,FALSE)</formula>
    </cfRule>
  </conditionalFormatting>
  <conditionalFormatting sqref="AI125">
    <cfRule type="expression" dxfId="2523" priority="13147">
      <formula>IF(RIGHT(TEXT(AI125,"0.#"),1)=".",FALSE,TRUE)</formula>
    </cfRule>
    <cfRule type="expression" dxfId="2522" priority="13148">
      <formula>IF(RIGHT(TEXT(AI125,"0.#"),1)=".",TRUE,FALSE)</formula>
    </cfRule>
  </conditionalFormatting>
  <conditionalFormatting sqref="AM125">
    <cfRule type="expression" dxfId="2521" priority="13145">
      <formula>IF(RIGHT(TEXT(AM125,"0.#"),1)=".",FALSE,TRUE)</formula>
    </cfRule>
    <cfRule type="expression" dxfId="2520" priority="13146">
      <formula>IF(RIGHT(TEXT(AM125,"0.#"),1)=".",TRUE,FALSE)</formula>
    </cfRule>
  </conditionalFormatting>
  <conditionalFormatting sqref="AQ126">
    <cfRule type="expression" dxfId="2519" priority="13137">
      <formula>IF(RIGHT(TEXT(AQ126,"0.#"),1)=".",FALSE,TRUE)</formula>
    </cfRule>
    <cfRule type="expression" dxfId="2518" priority="13138">
      <formula>IF(RIGHT(TEXT(AQ126,"0.#"),1)=".",TRUE,FALSE)</formula>
    </cfRule>
  </conditionalFormatting>
  <conditionalFormatting sqref="AE128 AQ128">
    <cfRule type="expression" dxfId="2517" priority="13135">
      <formula>IF(RIGHT(TEXT(AE128,"0.#"),1)=".",FALSE,TRUE)</formula>
    </cfRule>
    <cfRule type="expression" dxfId="2516" priority="13136">
      <formula>IF(RIGHT(TEXT(AE128,"0.#"),1)=".",TRUE,FALSE)</formula>
    </cfRule>
  </conditionalFormatting>
  <conditionalFormatting sqref="AI128">
    <cfRule type="expression" dxfId="2515" priority="13133">
      <formula>IF(RIGHT(TEXT(AI128,"0.#"),1)=".",FALSE,TRUE)</formula>
    </cfRule>
    <cfRule type="expression" dxfId="2514" priority="13134">
      <formula>IF(RIGHT(TEXT(AI128,"0.#"),1)=".",TRUE,FALSE)</formula>
    </cfRule>
  </conditionalFormatting>
  <conditionalFormatting sqref="AM128">
    <cfRule type="expression" dxfId="2513" priority="13131">
      <formula>IF(RIGHT(TEXT(AM128,"0.#"),1)=".",FALSE,TRUE)</formula>
    </cfRule>
    <cfRule type="expression" dxfId="2512" priority="13132">
      <formula>IF(RIGHT(TEXT(AM128,"0.#"),1)=".",TRUE,FALSE)</formula>
    </cfRule>
  </conditionalFormatting>
  <conditionalFormatting sqref="AQ129">
    <cfRule type="expression" dxfId="2511" priority="13123">
      <formula>IF(RIGHT(TEXT(AQ129,"0.#"),1)=".",FALSE,TRUE)</formula>
    </cfRule>
    <cfRule type="expression" dxfId="2510" priority="13124">
      <formula>IF(RIGHT(TEXT(AQ129,"0.#"),1)=".",TRUE,FALSE)</formula>
    </cfRule>
  </conditionalFormatting>
  <conditionalFormatting sqref="AE75">
    <cfRule type="expression" dxfId="2509" priority="13121">
      <formula>IF(RIGHT(TEXT(AE75,"0.#"),1)=".",FALSE,TRUE)</formula>
    </cfRule>
    <cfRule type="expression" dxfId="2508" priority="13122">
      <formula>IF(RIGHT(TEXT(AE75,"0.#"),1)=".",TRUE,FALSE)</formula>
    </cfRule>
  </conditionalFormatting>
  <conditionalFormatting sqref="AE76">
    <cfRule type="expression" dxfId="2507" priority="13119">
      <formula>IF(RIGHT(TEXT(AE76,"0.#"),1)=".",FALSE,TRUE)</formula>
    </cfRule>
    <cfRule type="expression" dxfId="2506" priority="13120">
      <formula>IF(RIGHT(TEXT(AE76,"0.#"),1)=".",TRUE,FALSE)</formula>
    </cfRule>
  </conditionalFormatting>
  <conditionalFormatting sqref="AE77">
    <cfRule type="expression" dxfId="2505" priority="13117">
      <formula>IF(RIGHT(TEXT(AE77,"0.#"),1)=".",FALSE,TRUE)</formula>
    </cfRule>
    <cfRule type="expression" dxfId="2504" priority="13118">
      <formula>IF(RIGHT(TEXT(AE77,"0.#"),1)=".",TRUE,FALSE)</formula>
    </cfRule>
  </conditionalFormatting>
  <conditionalFormatting sqref="AI77">
    <cfRule type="expression" dxfId="2503" priority="13115">
      <formula>IF(RIGHT(TEXT(AI77,"0.#"),1)=".",FALSE,TRUE)</formula>
    </cfRule>
    <cfRule type="expression" dxfId="2502" priority="13116">
      <formula>IF(RIGHT(TEXT(AI77,"0.#"),1)=".",TRUE,FALSE)</formula>
    </cfRule>
  </conditionalFormatting>
  <conditionalFormatting sqref="AI76">
    <cfRule type="expression" dxfId="2501" priority="13113">
      <formula>IF(RIGHT(TEXT(AI76,"0.#"),1)=".",FALSE,TRUE)</formula>
    </cfRule>
    <cfRule type="expression" dxfId="2500" priority="13114">
      <formula>IF(RIGHT(TEXT(AI76,"0.#"),1)=".",TRUE,FALSE)</formula>
    </cfRule>
  </conditionalFormatting>
  <conditionalFormatting sqref="AI75">
    <cfRule type="expression" dxfId="2499" priority="13111">
      <formula>IF(RIGHT(TEXT(AI75,"0.#"),1)=".",FALSE,TRUE)</formula>
    </cfRule>
    <cfRule type="expression" dxfId="2498" priority="13112">
      <formula>IF(RIGHT(TEXT(AI75,"0.#"),1)=".",TRUE,FALSE)</formula>
    </cfRule>
  </conditionalFormatting>
  <conditionalFormatting sqref="AM75">
    <cfRule type="expression" dxfId="2497" priority="13109">
      <formula>IF(RIGHT(TEXT(AM75,"0.#"),1)=".",FALSE,TRUE)</formula>
    </cfRule>
    <cfRule type="expression" dxfId="2496" priority="13110">
      <formula>IF(RIGHT(TEXT(AM75,"0.#"),1)=".",TRUE,FALSE)</formula>
    </cfRule>
  </conditionalFormatting>
  <conditionalFormatting sqref="AM76">
    <cfRule type="expression" dxfId="2495" priority="13107">
      <formula>IF(RIGHT(TEXT(AM76,"0.#"),1)=".",FALSE,TRUE)</formula>
    </cfRule>
    <cfRule type="expression" dxfId="2494" priority="13108">
      <formula>IF(RIGHT(TEXT(AM76,"0.#"),1)=".",TRUE,FALSE)</formula>
    </cfRule>
  </conditionalFormatting>
  <conditionalFormatting sqref="AM77">
    <cfRule type="expression" dxfId="2493" priority="13105">
      <formula>IF(RIGHT(TEXT(AM77,"0.#"),1)=".",FALSE,TRUE)</formula>
    </cfRule>
    <cfRule type="expression" dxfId="2492" priority="13106">
      <formula>IF(RIGHT(TEXT(AM77,"0.#"),1)=".",TRUE,FALSE)</formula>
    </cfRule>
  </conditionalFormatting>
  <conditionalFormatting sqref="AE134:AE135 AU134:AU135 AI134:AI135 AM134:AM135 AQ134:AQ135">
    <cfRule type="expression" dxfId="2491" priority="13091">
      <formula>IF(RIGHT(TEXT(AE134,"0.#"),1)=".",FALSE,TRUE)</formula>
    </cfRule>
    <cfRule type="expression" dxfId="2490" priority="13092">
      <formula>IF(RIGHT(TEXT(AE134,"0.#"),1)=".",TRUE,FALSE)</formula>
    </cfRule>
  </conditionalFormatting>
  <conditionalFormatting sqref="AE433:AE435 AI433:AI435 AM433:AM435">
    <cfRule type="expression" dxfId="2489" priority="13061">
      <formula>IF(RIGHT(TEXT(AE433,"0.#"),1)=".",FALSE,TRUE)</formula>
    </cfRule>
    <cfRule type="expression" dxfId="2488" priority="13062">
      <formula>IF(RIGHT(TEXT(AE433,"0.#"),1)=".",TRUE,FALSE)</formula>
    </cfRule>
  </conditionalFormatting>
  <conditionalFormatting sqref="AU433:AU435">
    <cfRule type="expression" dxfId="2487" priority="13037">
      <formula>IF(RIGHT(TEXT(AU433,"0.#"),1)=".",FALSE,TRUE)</formula>
    </cfRule>
    <cfRule type="expression" dxfId="2486" priority="13038">
      <formula>IF(RIGHT(TEXT(AU433,"0.#"),1)=".",TRUE,FALSE)</formula>
    </cfRule>
  </conditionalFormatting>
  <conditionalFormatting sqref="AQ433:AQ435">
    <cfRule type="expression" dxfId="2485" priority="12937">
      <formula>IF(RIGHT(TEXT(AQ433,"0.#"),1)=".",FALSE,TRUE)</formula>
    </cfRule>
    <cfRule type="expression" dxfId="2484" priority="12938">
      <formula>IF(RIGHT(TEXT(AQ433,"0.#"),1)=".",TRUE,FALSE)</formula>
    </cfRule>
  </conditionalFormatting>
  <conditionalFormatting sqref="AL848:AO867">
    <cfRule type="expression" dxfId="2483" priority="6661">
      <formula>IF(AND(AL848&gt;=0, RIGHT(TEXT(AL848,"0.#"),1)&lt;&gt;"."),TRUE,FALSE)</formula>
    </cfRule>
    <cfRule type="expression" dxfId="2482" priority="6662">
      <formula>IF(AND(AL848&gt;=0, RIGHT(TEXT(AL848,"0.#"),1)="."),TRUE,FALSE)</formula>
    </cfRule>
    <cfRule type="expression" dxfId="2481" priority="6663">
      <formula>IF(AND(AL848&lt;0, RIGHT(TEXT(AL848,"0.#"),1)&lt;&gt;"."),TRUE,FALSE)</formula>
    </cfRule>
    <cfRule type="expression" dxfId="2480" priority="6664">
      <formula>IF(AND(AL848&lt;0, RIGHT(TEXT(AL848,"0.#"),1)="."),TRUE,FALSE)</formula>
    </cfRule>
  </conditionalFormatting>
  <conditionalFormatting sqref="AQ53:AQ55">
    <cfRule type="expression" dxfId="2479" priority="4683">
      <formula>IF(RIGHT(TEXT(AQ53,"0.#"),1)=".",FALSE,TRUE)</formula>
    </cfRule>
    <cfRule type="expression" dxfId="2478" priority="4684">
      <formula>IF(RIGHT(TEXT(AQ53,"0.#"),1)=".",TRUE,FALSE)</formula>
    </cfRule>
  </conditionalFormatting>
  <conditionalFormatting sqref="AU53:AU55">
    <cfRule type="expression" dxfId="2477" priority="4681">
      <formula>IF(RIGHT(TEXT(AU53,"0.#"),1)=".",FALSE,TRUE)</formula>
    </cfRule>
    <cfRule type="expression" dxfId="2476" priority="4682">
      <formula>IF(RIGHT(TEXT(AU53,"0.#"),1)=".",TRUE,FALSE)</formula>
    </cfRule>
  </conditionalFormatting>
  <conditionalFormatting sqref="AQ60:AQ62">
    <cfRule type="expression" dxfId="2475" priority="4679">
      <formula>IF(RIGHT(TEXT(AQ60,"0.#"),1)=".",FALSE,TRUE)</formula>
    </cfRule>
    <cfRule type="expression" dxfId="2474" priority="4680">
      <formula>IF(RIGHT(TEXT(AQ60,"0.#"),1)=".",TRUE,FALSE)</formula>
    </cfRule>
  </conditionalFormatting>
  <conditionalFormatting sqref="AU60:AU62">
    <cfRule type="expression" dxfId="2473" priority="4677">
      <formula>IF(RIGHT(TEXT(AU60,"0.#"),1)=".",FALSE,TRUE)</formula>
    </cfRule>
    <cfRule type="expression" dxfId="2472" priority="4678">
      <formula>IF(RIGHT(TEXT(AU60,"0.#"),1)=".",TRUE,FALSE)</formula>
    </cfRule>
  </conditionalFormatting>
  <conditionalFormatting sqref="AQ75:AQ77">
    <cfRule type="expression" dxfId="2471" priority="4675">
      <formula>IF(RIGHT(TEXT(AQ75,"0.#"),1)=".",FALSE,TRUE)</formula>
    </cfRule>
    <cfRule type="expression" dxfId="2470" priority="4676">
      <formula>IF(RIGHT(TEXT(AQ75,"0.#"),1)=".",TRUE,FALSE)</formula>
    </cfRule>
  </conditionalFormatting>
  <conditionalFormatting sqref="AU75:AU77">
    <cfRule type="expression" dxfId="2469" priority="4673">
      <formula>IF(RIGHT(TEXT(AU75,"0.#"),1)=".",FALSE,TRUE)</formula>
    </cfRule>
    <cfRule type="expression" dxfId="2468" priority="4674">
      <formula>IF(RIGHT(TEXT(AU75,"0.#"),1)=".",TRUE,FALSE)</formula>
    </cfRule>
  </conditionalFormatting>
  <conditionalFormatting sqref="AQ87:AQ89">
    <cfRule type="expression" dxfId="2467" priority="4671">
      <formula>IF(RIGHT(TEXT(AQ87,"0.#"),1)=".",FALSE,TRUE)</formula>
    </cfRule>
    <cfRule type="expression" dxfId="2466" priority="4672">
      <formula>IF(RIGHT(TEXT(AQ87,"0.#"),1)=".",TRUE,FALSE)</formula>
    </cfRule>
  </conditionalFormatting>
  <conditionalFormatting sqref="AU87:AU89">
    <cfRule type="expression" dxfId="2465" priority="4669">
      <formula>IF(RIGHT(TEXT(AU87,"0.#"),1)=".",FALSE,TRUE)</formula>
    </cfRule>
    <cfRule type="expression" dxfId="2464" priority="4670">
      <formula>IF(RIGHT(TEXT(AU87,"0.#"),1)=".",TRUE,FALSE)</formula>
    </cfRule>
  </conditionalFormatting>
  <conditionalFormatting sqref="AQ92:AQ94">
    <cfRule type="expression" dxfId="2463" priority="4667">
      <formula>IF(RIGHT(TEXT(AQ92,"0.#"),1)=".",FALSE,TRUE)</formula>
    </cfRule>
    <cfRule type="expression" dxfId="2462" priority="4668">
      <formula>IF(RIGHT(TEXT(AQ92,"0.#"),1)=".",TRUE,FALSE)</formula>
    </cfRule>
  </conditionalFormatting>
  <conditionalFormatting sqref="AU92:AU94">
    <cfRule type="expression" dxfId="2461" priority="4665">
      <formula>IF(RIGHT(TEXT(AU92,"0.#"),1)=".",FALSE,TRUE)</formula>
    </cfRule>
    <cfRule type="expression" dxfId="2460" priority="4666">
      <formula>IF(RIGHT(TEXT(AU92,"0.#"),1)=".",TRUE,FALSE)</formula>
    </cfRule>
  </conditionalFormatting>
  <conditionalFormatting sqref="AQ97:AQ99">
    <cfRule type="expression" dxfId="2459" priority="4663">
      <formula>IF(RIGHT(TEXT(AQ97,"0.#"),1)=".",FALSE,TRUE)</formula>
    </cfRule>
    <cfRule type="expression" dxfId="2458" priority="4664">
      <formula>IF(RIGHT(TEXT(AQ97,"0.#"),1)=".",TRUE,FALSE)</formula>
    </cfRule>
  </conditionalFormatting>
  <conditionalFormatting sqref="AU97:AU99">
    <cfRule type="expression" dxfId="2457" priority="4661">
      <formula>IF(RIGHT(TEXT(AU97,"0.#"),1)=".",FALSE,TRUE)</formula>
    </cfRule>
    <cfRule type="expression" dxfId="2456" priority="4662">
      <formula>IF(RIGHT(TEXT(AU97,"0.#"),1)=".",TRUE,FALSE)</formula>
    </cfRule>
  </conditionalFormatting>
  <conditionalFormatting sqref="AE120 AM120">
    <cfRule type="expression" dxfId="2455" priority="3005">
      <formula>IF(RIGHT(TEXT(AE120,"0.#"),1)=".",FALSE,TRUE)</formula>
    </cfRule>
    <cfRule type="expression" dxfId="2454" priority="3006">
      <formula>IF(RIGHT(TEXT(AE120,"0.#"),1)=".",TRUE,FALSE)</formula>
    </cfRule>
  </conditionalFormatting>
  <conditionalFormatting sqref="AI126">
    <cfRule type="expression" dxfId="2453" priority="2995">
      <formula>IF(RIGHT(TEXT(AI126,"0.#"),1)=".",FALSE,TRUE)</formula>
    </cfRule>
    <cfRule type="expression" dxfId="2452" priority="2996">
      <formula>IF(RIGHT(TEXT(AI126,"0.#"),1)=".",TRUE,FALSE)</formula>
    </cfRule>
  </conditionalFormatting>
  <conditionalFormatting sqref="AI120">
    <cfRule type="expression" dxfId="2451" priority="3003">
      <formula>IF(RIGHT(TEXT(AI120,"0.#"),1)=".",FALSE,TRUE)</formula>
    </cfRule>
    <cfRule type="expression" dxfId="2450" priority="3004">
      <formula>IF(RIGHT(TEXT(AI120,"0.#"),1)=".",TRUE,FALSE)</formula>
    </cfRule>
  </conditionalFormatting>
  <conditionalFormatting sqref="AE123 AM123">
    <cfRule type="expression" dxfId="2449" priority="3001">
      <formula>IF(RIGHT(TEXT(AE123,"0.#"),1)=".",FALSE,TRUE)</formula>
    </cfRule>
    <cfRule type="expression" dxfId="2448" priority="3002">
      <formula>IF(RIGHT(TEXT(AE123,"0.#"),1)=".",TRUE,FALSE)</formula>
    </cfRule>
  </conditionalFormatting>
  <conditionalFormatting sqref="AI123">
    <cfRule type="expression" dxfId="2447" priority="2999">
      <formula>IF(RIGHT(TEXT(AI123,"0.#"),1)=".",FALSE,TRUE)</formula>
    </cfRule>
    <cfRule type="expression" dxfId="2446" priority="3000">
      <formula>IF(RIGHT(TEXT(AI123,"0.#"),1)=".",TRUE,FALSE)</formula>
    </cfRule>
  </conditionalFormatting>
  <conditionalFormatting sqref="AE126 AM126">
    <cfRule type="expression" dxfId="2445" priority="2997">
      <formula>IF(RIGHT(TEXT(AE126,"0.#"),1)=".",FALSE,TRUE)</formula>
    </cfRule>
    <cfRule type="expression" dxfId="2444" priority="2998">
      <formula>IF(RIGHT(TEXT(AE126,"0.#"),1)=".",TRUE,FALSE)</formula>
    </cfRule>
  </conditionalFormatting>
  <conditionalFormatting sqref="AE129 AM129">
    <cfRule type="expression" dxfId="2443" priority="2993">
      <formula>IF(RIGHT(TEXT(AE129,"0.#"),1)=".",FALSE,TRUE)</formula>
    </cfRule>
    <cfRule type="expression" dxfId="2442" priority="2994">
      <formula>IF(RIGHT(TEXT(AE129,"0.#"),1)=".",TRUE,FALSE)</formula>
    </cfRule>
  </conditionalFormatting>
  <conditionalFormatting sqref="AI129">
    <cfRule type="expression" dxfId="2441" priority="2991">
      <formula>IF(RIGHT(TEXT(AI129,"0.#"),1)=".",FALSE,TRUE)</formula>
    </cfRule>
    <cfRule type="expression" dxfId="2440" priority="2992">
      <formula>IF(RIGHT(TEXT(AI129,"0.#"),1)=".",TRUE,FALSE)</formula>
    </cfRule>
  </conditionalFormatting>
  <conditionalFormatting sqref="Y840:Y844 Y848:Y867 Y846">
    <cfRule type="expression" dxfId="2439" priority="2989">
      <formula>IF(RIGHT(TEXT(Y840,"0.#"),1)=".",FALSE,TRUE)</formula>
    </cfRule>
    <cfRule type="expression" dxfId="2438" priority="2990">
      <formula>IF(RIGHT(TEXT(Y840,"0.#"),1)=".",TRUE,FALSE)</formula>
    </cfRule>
  </conditionalFormatting>
  <conditionalFormatting sqref="AU518">
    <cfRule type="expression" dxfId="2437" priority="1499">
      <formula>IF(RIGHT(TEXT(AU518,"0.#"),1)=".",FALSE,TRUE)</formula>
    </cfRule>
    <cfRule type="expression" dxfId="2436" priority="1500">
      <formula>IF(RIGHT(TEXT(AU518,"0.#"),1)=".",TRUE,FALSE)</formula>
    </cfRule>
  </conditionalFormatting>
  <conditionalFormatting sqref="AQ551">
    <cfRule type="expression" dxfId="2435" priority="1275">
      <formula>IF(RIGHT(TEXT(AQ551,"0.#"),1)=".",FALSE,TRUE)</formula>
    </cfRule>
    <cfRule type="expression" dxfId="2434" priority="1276">
      <formula>IF(RIGHT(TEXT(AQ551,"0.#"),1)=".",TRUE,FALSE)</formula>
    </cfRule>
  </conditionalFormatting>
  <conditionalFormatting sqref="AE556">
    <cfRule type="expression" dxfId="2433" priority="1273">
      <formula>IF(RIGHT(TEXT(AE556,"0.#"),1)=".",FALSE,TRUE)</formula>
    </cfRule>
    <cfRule type="expression" dxfId="2432" priority="1274">
      <formula>IF(RIGHT(TEXT(AE556,"0.#"),1)=".",TRUE,FALSE)</formula>
    </cfRule>
  </conditionalFormatting>
  <conditionalFormatting sqref="AE557">
    <cfRule type="expression" dxfId="2431" priority="1271">
      <formula>IF(RIGHT(TEXT(AE557,"0.#"),1)=".",FALSE,TRUE)</formula>
    </cfRule>
    <cfRule type="expression" dxfId="2430" priority="1272">
      <formula>IF(RIGHT(TEXT(AE557,"0.#"),1)=".",TRUE,FALSE)</formula>
    </cfRule>
  </conditionalFormatting>
  <conditionalFormatting sqref="AE558">
    <cfRule type="expression" dxfId="2429" priority="1269">
      <formula>IF(RIGHT(TEXT(AE558,"0.#"),1)=".",FALSE,TRUE)</formula>
    </cfRule>
    <cfRule type="expression" dxfId="2428" priority="1270">
      <formula>IF(RIGHT(TEXT(AE558,"0.#"),1)=".",TRUE,FALSE)</formula>
    </cfRule>
  </conditionalFormatting>
  <conditionalFormatting sqref="AU556">
    <cfRule type="expression" dxfId="2427" priority="1261">
      <formula>IF(RIGHT(TEXT(AU556,"0.#"),1)=".",FALSE,TRUE)</formula>
    </cfRule>
    <cfRule type="expression" dxfId="2426" priority="1262">
      <formula>IF(RIGHT(TEXT(AU556,"0.#"),1)=".",TRUE,FALSE)</formula>
    </cfRule>
  </conditionalFormatting>
  <conditionalFormatting sqref="AU557">
    <cfRule type="expression" dxfId="2425" priority="1259">
      <formula>IF(RIGHT(TEXT(AU557,"0.#"),1)=".",FALSE,TRUE)</formula>
    </cfRule>
    <cfRule type="expression" dxfId="2424" priority="1260">
      <formula>IF(RIGHT(TEXT(AU557,"0.#"),1)=".",TRUE,FALSE)</formula>
    </cfRule>
  </conditionalFormatting>
  <conditionalFormatting sqref="AU558">
    <cfRule type="expression" dxfId="2423" priority="1257">
      <formula>IF(RIGHT(TEXT(AU558,"0.#"),1)=".",FALSE,TRUE)</formula>
    </cfRule>
    <cfRule type="expression" dxfId="2422" priority="1258">
      <formula>IF(RIGHT(TEXT(AU558,"0.#"),1)=".",TRUE,FALSE)</formula>
    </cfRule>
  </conditionalFormatting>
  <conditionalFormatting sqref="AQ557">
    <cfRule type="expression" dxfId="2421" priority="1249">
      <formula>IF(RIGHT(TEXT(AQ557,"0.#"),1)=".",FALSE,TRUE)</formula>
    </cfRule>
    <cfRule type="expression" dxfId="2420" priority="1250">
      <formula>IF(RIGHT(TEXT(AQ557,"0.#"),1)=".",TRUE,FALSE)</formula>
    </cfRule>
  </conditionalFormatting>
  <conditionalFormatting sqref="AQ558">
    <cfRule type="expression" dxfId="2419" priority="1247">
      <formula>IF(RIGHT(TEXT(AQ558,"0.#"),1)=".",FALSE,TRUE)</formula>
    </cfRule>
    <cfRule type="expression" dxfId="2418" priority="1248">
      <formula>IF(RIGHT(TEXT(AQ558,"0.#"),1)=".",TRUE,FALSE)</formula>
    </cfRule>
  </conditionalFormatting>
  <conditionalFormatting sqref="AQ556">
    <cfRule type="expression" dxfId="2417" priority="1245">
      <formula>IF(RIGHT(TEXT(AQ556,"0.#"),1)=".",FALSE,TRUE)</formula>
    </cfRule>
    <cfRule type="expression" dxfId="2416" priority="1246">
      <formula>IF(RIGHT(TEXT(AQ556,"0.#"),1)=".",TRUE,FALSE)</formula>
    </cfRule>
  </conditionalFormatting>
  <conditionalFormatting sqref="AE561">
    <cfRule type="expression" dxfId="2415" priority="1243">
      <formula>IF(RIGHT(TEXT(AE561,"0.#"),1)=".",FALSE,TRUE)</formula>
    </cfRule>
    <cfRule type="expression" dxfId="2414" priority="1244">
      <formula>IF(RIGHT(TEXT(AE561,"0.#"),1)=".",TRUE,FALSE)</formula>
    </cfRule>
  </conditionalFormatting>
  <conditionalFormatting sqref="AE562">
    <cfRule type="expression" dxfId="2413" priority="1241">
      <formula>IF(RIGHT(TEXT(AE562,"0.#"),1)=".",FALSE,TRUE)</formula>
    </cfRule>
    <cfRule type="expression" dxfId="2412" priority="1242">
      <formula>IF(RIGHT(TEXT(AE562,"0.#"),1)=".",TRUE,FALSE)</formula>
    </cfRule>
  </conditionalFormatting>
  <conditionalFormatting sqref="AE563">
    <cfRule type="expression" dxfId="2411" priority="1239">
      <formula>IF(RIGHT(TEXT(AE563,"0.#"),1)=".",FALSE,TRUE)</formula>
    </cfRule>
    <cfRule type="expression" dxfId="2410" priority="1240">
      <formula>IF(RIGHT(TEXT(AE563,"0.#"),1)=".",TRUE,FALSE)</formula>
    </cfRule>
  </conditionalFormatting>
  <conditionalFormatting sqref="AL1103:AO1132">
    <cfRule type="expression" dxfId="2409" priority="2895">
      <formula>IF(AND(AL1103&gt;=0, RIGHT(TEXT(AL1103,"0.#"),1)&lt;&gt;"."),TRUE,FALSE)</formula>
    </cfRule>
    <cfRule type="expression" dxfId="2408" priority="2896">
      <formula>IF(AND(AL1103&gt;=0, RIGHT(TEXT(AL1103,"0.#"),1)="."),TRUE,FALSE)</formula>
    </cfRule>
    <cfRule type="expression" dxfId="2407" priority="2897">
      <formula>IF(AND(AL1103&lt;0, RIGHT(TEXT(AL1103,"0.#"),1)&lt;&gt;"."),TRUE,FALSE)</formula>
    </cfRule>
    <cfRule type="expression" dxfId="2406" priority="2898">
      <formula>IF(AND(AL1103&lt;0, RIGHT(TEXT(AL1103,"0.#"),1)="."),TRUE,FALSE)</formula>
    </cfRule>
  </conditionalFormatting>
  <conditionalFormatting sqref="Y1103:Y1132">
    <cfRule type="expression" dxfId="2405" priority="2893">
      <formula>IF(RIGHT(TEXT(Y1103,"0.#"),1)=".",FALSE,TRUE)</formula>
    </cfRule>
    <cfRule type="expression" dxfId="2404" priority="2894">
      <formula>IF(RIGHT(TEXT(Y1103,"0.#"),1)=".",TRUE,FALSE)</formula>
    </cfRule>
  </conditionalFormatting>
  <conditionalFormatting sqref="AQ553">
    <cfRule type="expression" dxfId="2403" priority="1277">
      <formula>IF(RIGHT(TEXT(AQ553,"0.#"),1)=".",FALSE,TRUE)</formula>
    </cfRule>
    <cfRule type="expression" dxfId="2402" priority="1278">
      <formula>IF(RIGHT(TEXT(AQ553,"0.#"),1)=".",TRUE,FALSE)</formula>
    </cfRule>
  </conditionalFormatting>
  <conditionalFormatting sqref="AU552">
    <cfRule type="expression" dxfId="2401" priority="1289">
      <formula>IF(RIGHT(TEXT(AU552,"0.#"),1)=".",FALSE,TRUE)</formula>
    </cfRule>
    <cfRule type="expression" dxfId="2400" priority="1290">
      <formula>IF(RIGHT(TEXT(AU552,"0.#"),1)=".",TRUE,FALSE)</formula>
    </cfRule>
  </conditionalFormatting>
  <conditionalFormatting sqref="AE552">
    <cfRule type="expression" dxfId="2399" priority="1301">
      <formula>IF(RIGHT(TEXT(AE552,"0.#"),1)=".",FALSE,TRUE)</formula>
    </cfRule>
    <cfRule type="expression" dxfId="2398" priority="1302">
      <formula>IF(RIGHT(TEXT(AE552,"0.#"),1)=".",TRUE,FALSE)</formula>
    </cfRule>
  </conditionalFormatting>
  <conditionalFormatting sqref="AQ548">
    <cfRule type="expression" dxfId="2397" priority="1307">
      <formula>IF(RIGHT(TEXT(AQ548,"0.#"),1)=".",FALSE,TRUE)</formula>
    </cfRule>
    <cfRule type="expression" dxfId="2396" priority="1308">
      <formula>IF(RIGHT(TEXT(AQ548,"0.#"),1)=".",TRUE,FALSE)</formula>
    </cfRule>
  </conditionalFormatting>
  <conditionalFormatting sqref="AL838:AO847">
    <cfRule type="expression" dxfId="2395" priority="2847">
      <formula>IF(AND(AL838&gt;=0, RIGHT(TEXT(AL838,"0.#"),1)&lt;&gt;"."),TRUE,FALSE)</formula>
    </cfRule>
    <cfRule type="expression" dxfId="2394" priority="2848">
      <formula>IF(AND(AL838&gt;=0, RIGHT(TEXT(AL838,"0.#"),1)="."),TRUE,FALSE)</formula>
    </cfRule>
    <cfRule type="expression" dxfId="2393" priority="2849">
      <formula>IF(AND(AL838&lt;0, RIGHT(TEXT(AL838,"0.#"),1)&lt;&gt;"."),TRUE,FALSE)</formula>
    </cfRule>
    <cfRule type="expression" dxfId="2392" priority="2850">
      <formula>IF(AND(AL838&lt;0, RIGHT(TEXT(AL838,"0.#"),1)="."),TRUE,FALSE)</formula>
    </cfRule>
  </conditionalFormatting>
  <conditionalFormatting sqref="Y838:Y839">
    <cfRule type="expression" dxfId="2391" priority="2845">
      <formula>IF(RIGHT(TEXT(Y838,"0.#"),1)=".",FALSE,TRUE)</formula>
    </cfRule>
    <cfRule type="expression" dxfId="2390" priority="2846">
      <formula>IF(RIGHT(TEXT(Y838,"0.#"),1)=".",TRUE,FALSE)</formula>
    </cfRule>
  </conditionalFormatting>
  <conditionalFormatting sqref="AE492">
    <cfRule type="expression" dxfId="2389" priority="1633">
      <formula>IF(RIGHT(TEXT(AE492,"0.#"),1)=".",FALSE,TRUE)</formula>
    </cfRule>
    <cfRule type="expression" dxfId="2388" priority="1634">
      <formula>IF(RIGHT(TEXT(AE492,"0.#"),1)=".",TRUE,FALSE)</formula>
    </cfRule>
  </conditionalFormatting>
  <conditionalFormatting sqref="AE493">
    <cfRule type="expression" dxfId="2387" priority="1631">
      <formula>IF(RIGHT(TEXT(AE493,"0.#"),1)=".",FALSE,TRUE)</formula>
    </cfRule>
    <cfRule type="expression" dxfId="2386" priority="1632">
      <formula>IF(RIGHT(TEXT(AE493,"0.#"),1)=".",TRUE,FALSE)</formula>
    </cfRule>
  </conditionalFormatting>
  <conditionalFormatting sqref="AE494">
    <cfRule type="expression" dxfId="2385" priority="1629">
      <formula>IF(RIGHT(TEXT(AE494,"0.#"),1)=".",FALSE,TRUE)</formula>
    </cfRule>
    <cfRule type="expression" dxfId="2384" priority="1630">
      <formula>IF(RIGHT(TEXT(AE494,"0.#"),1)=".",TRUE,FALSE)</formula>
    </cfRule>
  </conditionalFormatting>
  <conditionalFormatting sqref="AQ493">
    <cfRule type="expression" dxfId="2383" priority="1609">
      <formula>IF(RIGHT(TEXT(AQ493,"0.#"),1)=".",FALSE,TRUE)</formula>
    </cfRule>
    <cfRule type="expression" dxfId="2382" priority="1610">
      <formula>IF(RIGHT(TEXT(AQ493,"0.#"),1)=".",TRUE,FALSE)</formula>
    </cfRule>
  </conditionalFormatting>
  <conditionalFormatting sqref="AQ494">
    <cfRule type="expression" dxfId="2381" priority="1607">
      <formula>IF(RIGHT(TEXT(AQ494,"0.#"),1)=".",FALSE,TRUE)</formula>
    </cfRule>
    <cfRule type="expression" dxfId="2380" priority="1608">
      <formula>IF(RIGHT(TEXT(AQ494,"0.#"),1)=".",TRUE,FALSE)</formula>
    </cfRule>
  </conditionalFormatting>
  <conditionalFormatting sqref="AQ492">
    <cfRule type="expression" dxfId="2379" priority="1605">
      <formula>IF(RIGHT(TEXT(AQ492,"0.#"),1)=".",FALSE,TRUE)</formula>
    </cfRule>
    <cfRule type="expression" dxfId="2378" priority="1606">
      <formula>IF(RIGHT(TEXT(AQ492,"0.#"),1)=".",TRUE,FALSE)</formula>
    </cfRule>
  </conditionalFormatting>
  <conditionalFormatting sqref="AU494">
    <cfRule type="expression" dxfId="2377" priority="1617">
      <formula>IF(RIGHT(TEXT(AU494,"0.#"),1)=".",FALSE,TRUE)</formula>
    </cfRule>
    <cfRule type="expression" dxfId="2376" priority="1618">
      <formula>IF(RIGHT(TEXT(AU494,"0.#"),1)=".",TRUE,FALSE)</formula>
    </cfRule>
  </conditionalFormatting>
  <conditionalFormatting sqref="AU492">
    <cfRule type="expression" dxfId="2375" priority="1621">
      <formula>IF(RIGHT(TEXT(AU492,"0.#"),1)=".",FALSE,TRUE)</formula>
    </cfRule>
    <cfRule type="expression" dxfId="2374" priority="1622">
      <formula>IF(RIGHT(TEXT(AU492,"0.#"),1)=".",TRUE,FALSE)</formula>
    </cfRule>
  </conditionalFormatting>
  <conditionalFormatting sqref="AU493">
    <cfRule type="expression" dxfId="2373" priority="1619">
      <formula>IF(RIGHT(TEXT(AU493,"0.#"),1)=".",FALSE,TRUE)</formula>
    </cfRule>
    <cfRule type="expression" dxfId="2372" priority="1620">
      <formula>IF(RIGHT(TEXT(AU493,"0.#"),1)=".",TRUE,FALSE)</formula>
    </cfRule>
  </conditionalFormatting>
  <conditionalFormatting sqref="AU583">
    <cfRule type="expression" dxfId="2371" priority="1137">
      <formula>IF(RIGHT(TEXT(AU583,"0.#"),1)=".",FALSE,TRUE)</formula>
    </cfRule>
    <cfRule type="expression" dxfId="2370" priority="1138">
      <formula>IF(RIGHT(TEXT(AU583,"0.#"),1)=".",TRUE,FALSE)</formula>
    </cfRule>
  </conditionalFormatting>
  <conditionalFormatting sqref="AU582">
    <cfRule type="expression" dxfId="2369" priority="1139">
      <formula>IF(RIGHT(TEXT(AU582,"0.#"),1)=".",FALSE,TRUE)</formula>
    </cfRule>
    <cfRule type="expression" dxfId="2368" priority="1140">
      <formula>IF(RIGHT(TEXT(AU582,"0.#"),1)=".",TRUE,FALSE)</formula>
    </cfRule>
  </conditionalFormatting>
  <conditionalFormatting sqref="AE499">
    <cfRule type="expression" dxfId="2367" priority="1599">
      <formula>IF(RIGHT(TEXT(AE499,"0.#"),1)=".",FALSE,TRUE)</formula>
    </cfRule>
    <cfRule type="expression" dxfId="2366" priority="1600">
      <formula>IF(RIGHT(TEXT(AE499,"0.#"),1)=".",TRUE,FALSE)</formula>
    </cfRule>
  </conditionalFormatting>
  <conditionalFormatting sqref="AE497">
    <cfRule type="expression" dxfId="2365" priority="1603">
      <formula>IF(RIGHT(TEXT(AE497,"0.#"),1)=".",FALSE,TRUE)</formula>
    </cfRule>
    <cfRule type="expression" dxfId="2364" priority="1604">
      <formula>IF(RIGHT(TEXT(AE497,"0.#"),1)=".",TRUE,FALSE)</formula>
    </cfRule>
  </conditionalFormatting>
  <conditionalFormatting sqref="AE498">
    <cfRule type="expression" dxfId="2363" priority="1601">
      <formula>IF(RIGHT(TEXT(AE498,"0.#"),1)=".",FALSE,TRUE)</formula>
    </cfRule>
    <cfRule type="expression" dxfId="2362" priority="1602">
      <formula>IF(RIGHT(TEXT(AE498,"0.#"),1)=".",TRUE,FALSE)</formula>
    </cfRule>
  </conditionalFormatting>
  <conditionalFormatting sqref="AU499">
    <cfRule type="expression" dxfId="2361" priority="1587">
      <formula>IF(RIGHT(TEXT(AU499,"0.#"),1)=".",FALSE,TRUE)</formula>
    </cfRule>
    <cfRule type="expression" dxfId="2360" priority="1588">
      <formula>IF(RIGHT(TEXT(AU499,"0.#"),1)=".",TRUE,FALSE)</formula>
    </cfRule>
  </conditionalFormatting>
  <conditionalFormatting sqref="AU497">
    <cfRule type="expression" dxfId="2359" priority="1591">
      <formula>IF(RIGHT(TEXT(AU497,"0.#"),1)=".",FALSE,TRUE)</formula>
    </cfRule>
    <cfRule type="expression" dxfId="2358" priority="1592">
      <formula>IF(RIGHT(TEXT(AU497,"0.#"),1)=".",TRUE,FALSE)</formula>
    </cfRule>
  </conditionalFormatting>
  <conditionalFormatting sqref="AU498">
    <cfRule type="expression" dxfId="2357" priority="1589">
      <formula>IF(RIGHT(TEXT(AU498,"0.#"),1)=".",FALSE,TRUE)</formula>
    </cfRule>
    <cfRule type="expression" dxfId="2356" priority="1590">
      <formula>IF(RIGHT(TEXT(AU498,"0.#"),1)=".",TRUE,FALSE)</formula>
    </cfRule>
  </conditionalFormatting>
  <conditionalFormatting sqref="AQ497">
    <cfRule type="expression" dxfId="2355" priority="1575">
      <formula>IF(RIGHT(TEXT(AQ497,"0.#"),1)=".",FALSE,TRUE)</formula>
    </cfRule>
    <cfRule type="expression" dxfId="2354" priority="1576">
      <formula>IF(RIGHT(TEXT(AQ497,"0.#"),1)=".",TRUE,FALSE)</formula>
    </cfRule>
  </conditionalFormatting>
  <conditionalFormatting sqref="AQ498">
    <cfRule type="expression" dxfId="2353" priority="1579">
      <formula>IF(RIGHT(TEXT(AQ498,"0.#"),1)=".",FALSE,TRUE)</formula>
    </cfRule>
    <cfRule type="expression" dxfId="2352" priority="1580">
      <formula>IF(RIGHT(TEXT(AQ498,"0.#"),1)=".",TRUE,FALSE)</formula>
    </cfRule>
  </conditionalFormatting>
  <conditionalFormatting sqref="AQ499">
    <cfRule type="expression" dxfId="2351" priority="1577">
      <formula>IF(RIGHT(TEXT(AQ499,"0.#"),1)=".",FALSE,TRUE)</formula>
    </cfRule>
    <cfRule type="expression" dxfId="2350" priority="1578">
      <formula>IF(RIGHT(TEXT(AQ499,"0.#"),1)=".",TRUE,FALSE)</formula>
    </cfRule>
  </conditionalFormatting>
  <conditionalFormatting sqref="AE504">
    <cfRule type="expression" dxfId="2349" priority="1569">
      <formula>IF(RIGHT(TEXT(AE504,"0.#"),1)=".",FALSE,TRUE)</formula>
    </cfRule>
    <cfRule type="expression" dxfId="2348" priority="1570">
      <formula>IF(RIGHT(TEXT(AE504,"0.#"),1)=".",TRUE,FALSE)</formula>
    </cfRule>
  </conditionalFormatting>
  <conditionalFormatting sqref="AE502">
    <cfRule type="expression" dxfId="2347" priority="1573">
      <formula>IF(RIGHT(TEXT(AE502,"0.#"),1)=".",FALSE,TRUE)</formula>
    </cfRule>
    <cfRule type="expression" dxfId="2346" priority="1574">
      <formula>IF(RIGHT(TEXT(AE502,"0.#"),1)=".",TRUE,FALSE)</formula>
    </cfRule>
  </conditionalFormatting>
  <conditionalFormatting sqref="AE503">
    <cfRule type="expression" dxfId="2345" priority="1571">
      <formula>IF(RIGHT(TEXT(AE503,"0.#"),1)=".",FALSE,TRUE)</formula>
    </cfRule>
    <cfRule type="expression" dxfId="2344" priority="1572">
      <formula>IF(RIGHT(TEXT(AE503,"0.#"),1)=".",TRUE,FALSE)</formula>
    </cfRule>
  </conditionalFormatting>
  <conditionalFormatting sqref="AU504">
    <cfRule type="expression" dxfId="2343" priority="1557">
      <formula>IF(RIGHT(TEXT(AU504,"0.#"),1)=".",FALSE,TRUE)</formula>
    </cfRule>
    <cfRule type="expression" dxfId="2342" priority="1558">
      <formula>IF(RIGHT(TEXT(AU504,"0.#"),1)=".",TRUE,FALSE)</formula>
    </cfRule>
  </conditionalFormatting>
  <conditionalFormatting sqref="AU502">
    <cfRule type="expression" dxfId="2341" priority="1561">
      <formula>IF(RIGHT(TEXT(AU502,"0.#"),1)=".",FALSE,TRUE)</formula>
    </cfRule>
    <cfRule type="expression" dxfId="2340" priority="1562">
      <formula>IF(RIGHT(TEXT(AU502,"0.#"),1)=".",TRUE,FALSE)</formula>
    </cfRule>
  </conditionalFormatting>
  <conditionalFormatting sqref="AU503">
    <cfRule type="expression" dxfId="2339" priority="1559">
      <formula>IF(RIGHT(TEXT(AU503,"0.#"),1)=".",FALSE,TRUE)</formula>
    </cfRule>
    <cfRule type="expression" dxfId="2338" priority="1560">
      <formula>IF(RIGHT(TEXT(AU503,"0.#"),1)=".",TRUE,FALSE)</formula>
    </cfRule>
  </conditionalFormatting>
  <conditionalFormatting sqref="AQ502">
    <cfRule type="expression" dxfId="2337" priority="1545">
      <formula>IF(RIGHT(TEXT(AQ502,"0.#"),1)=".",FALSE,TRUE)</formula>
    </cfRule>
    <cfRule type="expression" dxfId="2336" priority="1546">
      <formula>IF(RIGHT(TEXT(AQ502,"0.#"),1)=".",TRUE,FALSE)</formula>
    </cfRule>
  </conditionalFormatting>
  <conditionalFormatting sqref="AQ503">
    <cfRule type="expression" dxfId="2335" priority="1549">
      <formula>IF(RIGHT(TEXT(AQ503,"0.#"),1)=".",FALSE,TRUE)</formula>
    </cfRule>
    <cfRule type="expression" dxfId="2334" priority="1550">
      <formula>IF(RIGHT(TEXT(AQ503,"0.#"),1)=".",TRUE,FALSE)</formula>
    </cfRule>
  </conditionalFormatting>
  <conditionalFormatting sqref="AQ504">
    <cfRule type="expression" dxfId="2333" priority="1547">
      <formula>IF(RIGHT(TEXT(AQ504,"0.#"),1)=".",FALSE,TRUE)</formula>
    </cfRule>
    <cfRule type="expression" dxfId="2332" priority="1548">
      <formula>IF(RIGHT(TEXT(AQ504,"0.#"),1)=".",TRUE,FALSE)</formula>
    </cfRule>
  </conditionalFormatting>
  <conditionalFormatting sqref="AE509">
    <cfRule type="expression" dxfId="2331" priority="1539">
      <formula>IF(RIGHT(TEXT(AE509,"0.#"),1)=".",FALSE,TRUE)</formula>
    </cfRule>
    <cfRule type="expression" dxfId="2330" priority="1540">
      <formula>IF(RIGHT(TEXT(AE509,"0.#"),1)=".",TRUE,FALSE)</formula>
    </cfRule>
  </conditionalFormatting>
  <conditionalFormatting sqref="AE507">
    <cfRule type="expression" dxfId="2329" priority="1543">
      <formula>IF(RIGHT(TEXT(AE507,"0.#"),1)=".",FALSE,TRUE)</formula>
    </cfRule>
    <cfRule type="expression" dxfId="2328" priority="1544">
      <formula>IF(RIGHT(TEXT(AE507,"0.#"),1)=".",TRUE,FALSE)</formula>
    </cfRule>
  </conditionalFormatting>
  <conditionalFormatting sqref="AE508">
    <cfRule type="expression" dxfId="2327" priority="1541">
      <formula>IF(RIGHT(TEXT(AE508,"0.#"),1)=".",FALSE,TRUE)</formula>
    </cfRule>
    <cfRule type="expression" dxfId="2326" priority="1542">
      <formula>IF(RIGHT(TEXT(AE508,"0.#"),1)=".",TRUE,FALSE)</formula>
    </cfRule>
  </conditionalFormatting>
  <conditionalFormatting sqref="AU509">
    <cfRule type="expression" dxfId="2325" priority="1527">
      <formula>IF(RIGHT(TEXT(AU509,"0.#"),1)=".",FALSE,TRUE)</formula>
    </cfRule>
    <cfRule type="expression" dxfId="2324" priority="1528">
      <formula>IF(RIGHT(TEXT(AU509,"0.#"),1)=".",TRUE,FALSE)</formula>
    </cfRule>
  </conditionalFormatting>
  <conditionalFormatting sqref="AU507">
    <cfRule type="expression" dxfId="2323" priority="1531">
      <formula>IF(RIGHT(TEXT(AU507,"0.#"),1)=".",FALSE,TRUE)</formula>
    </cfRule>
    <cfRule type="expression" dxfId="2322" priority="1532">
      <formula>IF(RIGHT(TEXT(AU507,"0.#"),1)=".",TRUE,FALSE)</formula>
    </cfRule>
  </conditionalFormatting>
  <conditionalFormatting sqref="AU508">
    <cfRule type="expression" dxfId="2321" priority="1529">
      <formula>IF(RIGHT(TEXT(AU508,"0.#"),1)=".",FALSE,TRUE)</formula>
    </cfRule>
    <cfRule type="expression" dxfId="2320" priority="1530">
      <formula>IF(RIGHT(TEXT(AU508,"0.#"),1)=".",TRUE,FALSE)</formula>
    </cfRule>
  </conditionalFormatting>
  <conditionalFormatting sqref="AQ507">
    <cfRule type="expression" dxfId="2319" priority="1515">
      <formula>IF(RIGHT(TEXT(AQ507,"0.#"),1)=".",FALSE,TRUE)</formula>
    </cfRule>
    <cfRule type="expression" dxfId="2318" priority="1516">
      <formula>IF(RIGHT(TEXT(AQ507,"0.#"),1)=".",TRUE,FALSE)</formula>
    </cfRule>
  </conditionalFormatting>
  <conditionalFormatting sqref="AQ508">
    <cfRule type="expression" dxfId="2317" priority="1519">
      <formula>IF(RIGHT(TEXT(AQ508,"0.#"),1)=".",FALSE,TRUE)</formula>
    </cfRule>
    <cfRule type="expression" dxfId="2316" priority="1520">
      <formula>IF(RIGHT(TEXT(AQ508,"0.#"),1)=".",TRUE,FALSE)</formula>
    </cfRule>
  </conditionalFormatting>
  <conditionalFormatting sqref="AQ509">
    <cfRule type="expression" dxfId="2315" priority="1517">
      <formula>IF(RIGHT(TEXT(AQ509,"0.#"),1)=".",FALSE,TRUE)</formula>
    </cfRule>
    <cfRule type="expression" dxfId="2314" priority="1518">
      <formula>IF(RIGHT(TEXT(AQ509,"0.#"),1)=".",TRUE,FALSE)</formula>
    </cfRule>
  </conditionalFormatting>
  <conditionalFormatting sqref="AE465">
    <cfRule type="expression" dxfId="2313" priority="1809">
      <formula>IF(RIGHT(TEXT(AE465,"0.#"),1)=".",FALSE,TRUE)</formula>
    </cfRule>
    <cfRule type="expression" dxfId="2312" priority="1810">
      <formula>IF(RIGHT(TEXT(AE465,"0.#"),1)=".",TRUE,FALSE)</formula>
    </cfRule>
  </conditionalFormatting>
  <conditionalFormatting sqref="AE463">
    <cfRule type="expression" dxfId="2311" priority="1813">
      <formula>IF(RIGHT(TEXT(AE463,"0.#"),1)=".",FALSE,TRUE)</formula>
    </cfRule>
    <cfRule type="expression" dxfId="2310" priority="1814">
      <formula>IF(RIGHT(TEXT(AE463,"0.#"),1)=".",TRUE,FALSE)</formula>
    </cfRule>
  </conditionalFormatting>
  <conditionalFormatting sqref="AE464">
    <cfRule type="expression" dxfId="2309" priority="1811">
      <formula>IF(RIGHT(TEXT(AE464,"0.#"),1)=".",FALSE,TRUE)</formula>
    </cfRule>
    <cfRule type="expression" dxfId="2308" priority="1812">
      <formula>IF(RIGHT(TEXT(AE464,"0.#"),1)=".",TRUE,FALSE)</formula>
    </cfRule>
  </conditionalFormatting>
  <conditionalFormatting sqref="AM465">
    <cfRule type="expression" dxfId="2307" priority="1803">
      <formula>IF(RIGHT(TEXT(AM465,"0.#"),1)=".",FALSE,TRUE)</formula>
    </cfRule>
    <cfRule type="expression" dxfId="2306" priority="1804">
      <formula>IF(RIGHT(TEXT(AM465,"0.#"),1)=".",TRUE,FALSE)</formula>
    </cfRule>
  </conditionalFormatting>
  <conditionalFormatting sqref="AM463">
    <cfRule type="expression" dxfId="2305" priority="1807">
      <formula>IF(RIGHT(TEXT(AM463,"0.#"),1)=".",FALSE,TRUE)</formula>
    </cfRule>
    <cfRule type="expression" dxfId="2304" priority="1808">
      <formula>IF(RIGHT(TEXT(AM463,"0.#"),1)=".",TRUE,FALSE)</formula>
    </cfRule>
  </conditionalFormatting>
  <conditionalFormatting sqref="AM464">
    <cfRule type="expression" dxfId="2303" priority="1805">
      <formula>IF(RIGHT(TEXT(AM464,"0.#"),1)=".",FALSE,TRUE)</formula>
    </cfRule>
    <cfRule type="expression" dxfId="2302" priority="1806">
      <formula>IF(RIGHT(TEXT(AM464,"0.#"),1)=".",TRUE,FALSE)</formula>
    </cfRule>
  </conditionalFormatting>
  <conditionalFormatting sqref="AU465">
    <cfRule type="expression" dxfId="2301" priority="1797">
      <formula>IF(RIGHT(TEXT(AU465,"0.#"),1)=".",FALSE,TRUE)</formula>
    </cfRule>
    <cfRule type="expression" dxfId="2300" priority="1798">
      <formula>IF(RIGHT(TEXT(AU465,"0.#"),1)=".",TRUE,FALSE)</formula>
    </cfRule>
  </conditionalFormatting>
  <conditionalFormatting sqref="AU463">
    <cfRule type="expression" dxfId="2299" priority="1801">
      <formula>IF(RIGHT(TEXT(AU463,"0.#"),1)=".",FALSE,TRUE)</formula>
    </cfRule>
    <cfRule type="expression" dxfId="2298" priority="1802">
      <formula>IF(RIGHT(TEXT(AU463,"0.#"),1)=".",TRUE,FALSE)</formula>
    </cfRule>
  </conditionalFormatting>
  <conditionalFormatting sqref="AU464">
    <cfRule type="expression" dxfId="2297" priority="1799">
      <formula>IF(RIGHT(TEXT(AU464,"0.#"),1)=".",FALSE,TRUE)</formula>
    </cfRule>
    <cfRule type="expression" dxfId="2296" priority="1800">
      <formula>IF(RIGHT(TEXT(AU464,"0.#"),1)=".",TRUE,FALSE)</formula>
    </cfRule>
  </conditionalFormatting>
  <conditionalFormatting sqref="AI465">
    <cfRule type="expression" dxfId="2295" priority="1791">
      <formula>IF(RIGHT(TEXT(AI465,"0.#"),1)=".",FALSE,TRUE)</formula>
    </cfRule>
    <cfRule type="expression" dxfId="2294" priority="1792">
      <formula>IF(RIGHT(TEXT(AI465,"0.#"),1)=".",TRUE,FALSE)</formula>
    </cfRule>
  </conditionalFormatting>
  <conditionalFormatting sqref="AI463">
    <cfRule type="expression" dxfId="2293" priority="1795">
      <formula>IF(RIGHT(TEXT(AI463,"0.#"),1)=".",FALSE,TRUE)</formula>
    </cfRule>
    <cfRule type="expression" dxfId="2292" priority="1796">
      <formula>IF(RIGHT(TEXT(AI463,"0.#"),1)=".",TRUE,FALSE)</formula>
    </cfRule>
  </conditionalFormatting>
  <conditionalFormatting sqref="AI464">
    <cfRule type="expression" dxfId="2291" priority="1793">
      <formula>IF(RIGHT(TEXT(AI464,"0.#"),1)=".",FALSE,TRUE)</formula>
    </cfRule>
    <cfRule type="expression" dxfId="2290" priority="1794">
      <formula>IF(RIGHT(TEXT(AI464,"0.#"),1)=".",TRUE,FALSE)</formula>
    </cfRule>
  </conditionalFormatting>
  <conditionalFormatting sqref="AQ463">
    <cfRule type="expression" dxfId="2289" priority="1785">
      <formula>IF(RIGHT(TEXT(AQ463,"0.#"),1)=".",FALSE,TRUE)</formula>
    </cfRule>
    <cfRule type="expression" dxfId="2288" priority="1786">
      <formula>IF(RIGHT(TEXT(AQ463,"0.#"),1)=".",TRUE,FALSE)</formula>
    </cfRule>
  </conditionalFormatting>
  <conditionalFormatting sqref="AQ464">
    <cfRule type="expression" dxfId="2287" priority="1789">
      <formula>IF(RIGHT(TEXT(AQ464,"0.#"),1)=".",FALSE,TRUE)</formula>
    </cfRule>
    <cfRule type="expression" dxfId="2286" priority="1790">
      <formula>IF(RIGHT(TEXT(AQ464,"0.#"),1)=".",TRUE,FALSE)</formula>
    </cfRule>
  </conditionalFormatting>
  <conditionalFormatting sqref="AQ465">
    <cfRule type="expression" dxfId="2285" priority="1787">
      <formula>IF(RIGHT(TEXT(AQ465,"0.#"),1)=".",FALSE,TRUE)</formula>
    </cfRule>
    <cfRule type="expression" dxfId="2284" priority="1788">
      <formula>IF(RIGHT(TEXT(AQ465,"0.#"),1)=".",TRUE,FALSE)</formula>
    </cfRule>
  </conditionalFormatting>
  <conditionalFormatting sqref="AE470">
    <cfRule type="expression" dxfId="2283" priority="1779">
      <formula>IF(RIGHT(TEXT(AE470,"0.#"),1)=".",FALSE,TRUE)</formula>
    </cfRule>
    <cfRule type="expression" dxfId="2282" priority="1780">
      <formula>IF(RIGHT(TEXT(AE470,"0.#"),1)=".",TRUE,FALSE)</formula>
    </cfRule>
  </conditionalFormatting>
  <conditionalFormatting sqref="AE468">
    <cfRule type="expression" dxfId="2281" priority="1783">
      <formula>IF(RIGHT(TEXT(AE468,"0.#"),1)=".",FALSE,TRUE)</formula>
    </cfRule>
    <cfRule type="expression" dxfId="2280" priority="1784">
      <formula>IF(RIGHT(TEXT(AE468,"0.#"),1)=".",TRUE,FALSE)</formula>
    </cfRule>
  </conditionalFormatting>
  <conditionalFormatting sqref="AE469">
    <cfRule type="expression" dxfId="2279" priority="1781">
      <formula>IF(RIGHT(TEXT(AE469,"0.#"),1)=".",FALSE,TRUE)</formula>
    </cfRule>
    <cfRule type="expression" dxfId="2278" priority="1782">
      <formula>IF(RIGHT(TEXT(AE469,"0.#"),1)=".",TRUE,FALSE)</formula>
    </cfRule>
  </conditionalFormatting>
  <conditionalFormatting sqref="AM470">
    <cfRule type="expression" dxfId="2277" priority="1773">
      <formula>IF(RIGHT(TEXT(AM470,"0.#"),1)=".",FALSE,TRUE)</formula>
    </cfRule>
    <cfRule type="expression" dxfId="2276" priority="1774">
      <formula>IF(RIGHT(TEXT(AM470,"0.#"),1)=".",TRUE,FALSE)</formula>
    </cfRule>
  </conditionalFormatting>
  <conditionalFormatting sqref="AM468">
    <cfRule type="expression" dxfId="2275" priority="1777">
      <formula>IF(RIGHT(TEXT(AM468,"0.#"),1)=".",FALSE,TRUE)</formula>
    </cfRule>
    <cfRule type="expression" dxfId="2274" priority="1778">
      <formula>IF(RIGHT(TEXT(AM468,"0.#"),1)=".",TRUE,FALSE)</formula>
    </cfRule>
  </conditionalFormatting>
  <conditionalFormatting sqref="AM469">
    <cfRule type="expression" dxfId="2273" priority="1775">
      <formula>IF(RIGHT(TEXT(AM469,"0.#"),1)=".",FALSE,TRUE)</formula>
    </cfRule>
    <cfRule type="expression" dxfId="2272" priority="1776">
      <formula>IF(RIGHT(TEXT(AM469,"0.#"),1)=".",TRUE,FALSE)</formula>
    </cfRule>
  </conditionalFormatting>
  <conditionalFormatting sqref="AU470">
    <cfRule type="expression" dxfId="2271" priority="1767">
      <formula>IF(RIGHT(TEXT(AU470,"0.#"),1)=".",FALSE,TRUE)</formula>
    </cfRule>
    <cfRule type="expression" dxfId="2270" priority="1768">
      <formula>IF(RIGHT(TEXT(AU470,"0.#"),1)=".",TRUE,FALSE)</formula>
    </cfRule>
  </conditionalFormatting>
  <conditionalFormatting sqref="AU468">
    <cfRule type="expression" dxfId="2269" priority="1771">
      <formula>IF(RIGHT(TEXT(AU468,"0.#"),1)=".",FALSE,TRUE)</formula>
    </cfRule>
    <cfRule type="expression" dxfId="2268" priority="1772">
      <formula>IF(RIGHT(TEXT(AU468,"0.#"),1)=".",TRUE,FALSE)</formula>
    </cfRule>
  </conditionalFormatting>
  <conditionalFormatting sqref="AU469">
    <cfRule type="expression" dxfId="2267" priority="1769">
      <formula>IF(RIGHT(TEXT(AU469,"0.#"),1)=".",FALSE,TRUE)</formula>
    </cfRule>
    <cfRule type="expression" dxfId="2266" priority="1770">
      <formula>IF(RIGHT(TEXT(AU469,"0.#"),1)=".",TRUE,FALSE)</formula>
    </cfRule>
  </conditionalFormatting>
  <conditionalFormatting sqref="AI470">
    <cfRule type="expression" dxfId="2265" priority="1761">
      <formula>IF(RIGHT(TEXT(AI470,"0.#"),1)=".",FALSE,TRUE)</formula>
    </cfRule>
    <cfRule type="expression" dxfId="2264" priority="1762">
      <formula>IF(RIGHT(TEXT(AI470,"0.#"),1)=".",TRUE,FALSE)</formula>
    </cfRule>
  </conditionalFormatting>
  <conditionalFormatting sqref="AI468">
    <cfRule type="expression" dxfId="2263" priority="1765">
      <formula>IF(RIGHT(TEXT(AI468,"0.#"),1)=".",FALSE,TRUE)</formula>
    </cfRule>
    <cfRule type="expression" dxfId="2262" priority="1766">
      <formula>IF(RIGHT(TEXT(AI468,"0.#"),1)=".",TRUE,FALSE)</formula>
    </cfRule>
  </conditionalFormatting>
  <conditionalFormatting sqref="AI469">
    <cfRule type="expression" dxfId="2261" priority="1763">
      <formula>IF(RIGHT(TEXT(AI469,"0.#"),1)=".",FALSE,TRUE)</formula>
    </cfRule>
    <cfRule type="expression" dxfId="2260" priority="1764">
      <formula>IF(RIGHT(TEXT(AI469,"0.#"),1)=".",TRUE,FALSE)</formula>
    </cfRule>
  </conditionalFormatting>
  <conditionalFormatting sqref="AQ468">
    <cfRule type="expression" dxfId="2259" priority="1755">
      <formula>IF(RIGHT(TEXT(AQ468,"0.#"),1)=".",FALSE,TRUE)</formula>
    </cfRule>
    <cfRule type="expression" dxfId="2258" priority="1756">
      <formula>IF(RIGHT(TEXT(AQ468,"0.#"),1)=".",TRUE,FALSE)</formula>
    </cfRule>
  </conditionalFormatting>
  <conditionalFormatting sqref="AQ469">
    <cfRule type="expression" dxfId="2257" priority="1759">
      <formula>IF(RIGHT(TEXT(AQ469,"0.#"),1)=".",FALSE,TRUE)</formula>
    </cfRule>
    <cfRule type="expression" dxfId="2256" priority="1760">
      <formula>IF(RIGHT(TEXT(AQ469,"0.#"),1)=".",TRUE,FALSE)</formula>
    </cfRule>
  </conditionalFormatting>
  <conditionalFormatting sqref="AQ470">
    <cfRule type="expression" dxfId="2255" priority="1757">
      <formula>IF(RIGHT(TEXT(AQ470,"0.#"),1)=".",FALSE,TRUE)</formula>
    </cfRule>
    <cfRule type="expression" dxfId="2254" priority="1758">
      <formula>IF(RIGHT(TEXT(AQ470,"0.#"),1)=".",TRUE,FALSE)</formula>
    </cfRule>
  </conditionalFormatting>
  <conditionalFormatting sqref="AE475">
    <cfRule type="expression" dxfId="2253" priority="1749">
      <formula>IF(RIGHT(TEXT(AE475,"0.#"),1)=".",FALSE,TRUE)</formula>
    </cfRule>
    <cfRule type="expression" dxfId="2252" priority="1750">
      <formula>IF(RIGHT(TEXT(AE475,"0.#"),1)=".",TRUE,FALSE)</formula>
    </cfRule>
  </conditionalFormatting>
  <conditionalFormatting sqref="AE473">
    <cfRule type="expression" dxfId="2251" priority="1753">
      <formula>IF(RIGHT(TEXT(AE473,"0.#"),1)=".",FALSE,TRUE)</formula>
    </cfRule>
    <cfRule type="expression" dxfId="2250" priority="1754">
      <formula>IF(RIGHT(TEXT(AE473,"0.#"),1)=".",TRUE,FALSE)</formula>
    </cfRule>
  </conditionalFormatting>
  <conditionalFormatting sqref="AE474">
    <cfRule type="expression" dxfId="2249" priority="1751">
      <formula>IF(RIGHT(TEXT(AE474,"0.#"),1)=".",FALSE,TRUE)</formula>
    </cfRule>
    <cfRule type="expression" dxfId="2248" priority="1752">
      <formula>IF(RIGHT(TEXT(AE474,"0.#"),1)=".",TRUE,FALSE)</formula>
    </cfRule>
  </conditionalFormatting>
  <conditionalFormatting sqref="AM475">
    <cfRule type="expression" dxfId="2247" priority="1743">
      <formula>IF(RIGHT(TEXT(AM475,"0.#"),1)=".",FALSE,TRUE)</formula>
    </cfRule>
    <cfRule type="expression" dxfId="2246" priority="1744">
      <formula>IF(RIGHT(TEXT(AM475,"0.#"),1)=".",TRUE,FALSE)</formula>
    </cfRule>
  </conditionalFormatting>
  <conditionalFormatting sqref="AM473">
    <cfRule type="expression" dxfId="2245" priority="1747">
      <formula>IF(RIGHT(TEXT(AM473,"0.#"),1)=".",FALSE,TRUE)</formula>
    </cfRule>
    <cfRule type="expression" dxfId="2244" priority="1748">
      <formula>IF(RIGHT(TEXT(AM473,"0.#"),1)=".",TRUE,FALSE)</formula>
    </cfRule>
  </conditionalFormatting>
  <conditionalFormatting sqref="AM474">
    <cfRule type="expression" dxfId="2243" priority="1745">
      <formula>IF(RIGHT(TEXT(AM474,"0.#"),1)=".",FALSE,TRUE)</formula>
    </cfRule>
    <cfRule type="expression" dxfId="2242" priority="1746">
      <formula>IF(RIGHT(TEXT(AM474,"0.#"),1)=".",TRUE,FALSE)</formula>
    </cfRule>
  </conditionalFormatting>
  <conditionalFormatting sqref="AU475">
    <cfRule type="expression" dxfId="2241" priority="1737">
      <formula>IF(RIGHT(TEXT(AU475,"0.#"),1)=".",FALSE,TRUE)</formula>
    </cfRule>
    <cfRule type="expression" dxfId="2240" priority="1738">
      <formula>IF(RIGHT(TEXT(AU475,"0.#"),1)=".",TRUE,FALSE)</formula>
    </cfRule>
  </conditionalFormatting>
  <conditionalFormatting sqref="AU473">
    <cfRule type="expression" dxfId="2239" priority="1741">
      <formula>IF(RIGHT(TEXT(AU473,"0.#"),1)=".",FALSE,TRUE)</formula>
    </cfRule>
    <cfRule type="expression" dxfId="2238" priority="1742">
      <formula>IF(RIGHT(TEXT(AU473,"0.#"),1)=".",TRUE,FALSE)</formula>
    </cfRule>
  </conditionalFormatting>
  <conditionalFormatting sqref="AU474">
    <cfRule type="expression" dxfId="2237" priority="1739">
      <formula>IF(RIGHT(TEXT(AU474,"0.#"),1)=".",FALSE,TRUE)</formula>
    </cfRule>
    <cfRule type="expression" dxfId="2236" priority="1740">
      <formula>IF(RIGHT(TEXT(AU474,"0.#"),1)=".",TRUE,FALSE)</formula>
    </cfRule>
  </conditionalFormatting>
  <conditionalFormatting sqref="AI475">
    <cfRule type="expression" dxfId="2235" priority="1731">
      <formula>IF(RIGHT(TEXT(AI475,"0.#"),1)=".",FALSE,TRUE)</formula>
    </cfRule>
    <cfRule type="expression" dxfId="2234" priority="1732">
      <formula>IF(RIGHT(TEXT(AI475,"0.#"),1)=".",TRUE,FALSE)</formula>
    </cfRule>
  </conditionalFormatting>
  <conditionalFormatting sqref="AI473">
    <cfRule type="expression" dxfId="2233" priority="1735">
      <formula>IF(RIGHT(TEXT(AI473,"0.#"),1)=".",FALSE,TRUE)</formula>
    </cfRule>
    <cfRule type="expression" dxfId="2232" priority="1736">
      <formula>IF(RIGHT(TEXT(AI473,"0.#"),1)=".",TRUE,FALSE)</formula>
    </cfRule>
  </conditionalFormatting>
  <conditionalFormatting sqref="AI474">
    <cfRule type="expression" dxfId="2231" priority="1733">
      <formula>IF(RIGHT(TEXT(AI474,"0.#"),1)=".",FALSE,TRUE)</formula>
    </cfRule>
    <cfRule type="expression" dxfId="2230" priority="1734">
      <formula>IF(RIGHT(TEXT(AI474,"0.#"),1)=".",TRUE,FALSE)</formula>
    </cfRule>
  </conditionalFormatting>
  <conditionalFormatting sqref="AQ473">
    <cfRule type="expression" dxfId="2229" priority="1725">
      <formula>IF(RIGHT(TEXT(AQ473,"0.#"),1)=".",FALSE,TRUE)</formula>
    </cfRule>
    <cfRule type="expression" dxfId="2228" priority="1726">
      <formula>IF(RIGHT(TEXT(AQ473,"0.#"),1)=".",TRUE,FALSE)</formula>
    </cfRule>
  </conditionalFormatting>
  <conditionalFormatting sqref="AQ474">
    <cfRule type="expression" dxfId="2227" priority="1729">
      <formula>IF(RIGHT(TEXT(AQ474,"0.#"),1)=".",FALSE,TRUE)</formula>
    </cfRule>
    <cfRule type="expression" dxfId="2226" priority="1730">
      <formula>IF(RIGHT(TEXT(AQ474,"0.#"),1)=".",TRUE,FALSE)</formula>
    </cfRule>
  </conditionalFormatting>
  <conditionalFormatting sqref="AQ475">
    <cfRule type="expression" dxfId="2225" priority="1727">
      <formula>IF(RIGHT(TEXT(AQ475,"0.#"),1)=".",FALSE,TRUE)</formula>
    </cfRule>
    <cfRule type="expression" dxfId="2224" priority="1728">
      <formula>IF(RIGHT(TEXT(AQ475,"0.#"),1)=".",TRUE,FALSE)</formula>
    </cfRule>
  </conditionalFormatting>
  <conditionalFormatting sqref="AE480">
    <cfRule type="expression" dxfId="2223" priority="1719">
      <formula>IF(RIGHT(TEXT(AE480,"0.#"),1)=".",FALSE,TRUE)</formula>
    </cfRule>
    <cfRule type="expression" dxfId="2222" priority="1720">
      <formula>IF(RIGHT(TEXT(AE480,"0.#"),1)=".",TRUE,FALSE)</formula>
    </cfRule>
  </conditionalFormatting>
  <conditionalFormatting sqref="AE478">
    <cfRule type="expression" dxfId="2221" priority="1723">
      <formula>IF(RIGHT(TEXT(AE478,"0.#"),1)=".",FALSE,TRUE)</formula>
    </cfRule>
    <cfRule type="expression" dxfId="2220" priority="1724">
      <formula>IF(RIGHT(TEXT(AE478,"0.#"),1)=".",TRUE,FALSE)</formula>
    </cfRule>
  </conditionalFormatting>
  <conditionalFormatting sqref="AE479">
    <cfRule type="expression" dxfId="2219" priority="1721">
      <formula>IF(RIGHT(TEXT(AE479,"0.#"),1)=".",FALSE,TRUE)</formula>
    </cfRule>
    <cfRule type="expression" dxfId="2218" priority="1722">
      <formula>IF(RIGHT(TEXT(AE479,"0.#"),1)=".",TRUE,FALSE)</formula>
    </cfRule>
  </conditionalFormatting>
  <conditionalFormatting sqref="AM480">
    <cfRule type="expression" dxfId="2217" priority="1713">
      <formula>IF(RIGHT(TEXT(AM480,"0.#"),1)=".",FALSE,TRUE)</formula>
    </cfRule>
    <cfRule type="expression" dxfId="2216" priority="1714">
      <formula>IF(RIGHT(TEXT(AM480,"0.#"),1)=".",TRUE,FALSE)</formula>
    </cfRule>
  </conditionalFormatting>
  <conditionalFormatting sqref="AM478">
    <cfRule type="expression" dxfId="2215" priority="1717">
      <formula>IF(RIGHT(TEXT(AM478,"0.#"),1)=".",FALSE,TRUE)</formula>
    </cfRule>
    <cfRule type="expression" dxfId="2214" priority="1718">
      <formula>IF(RIGHT(TEXT(AM478,"0.#"),1)=".",TRUE,FALSE)</formula>
    </cfRule>
  </conditionalFormatting>
  <conditionalFormatting sqref="AM479">
    <cfRule type="expression" dxfId="2213" priority="1715">
      <formula>IF(RIGHT(TEXT(AM479,"0.#"),1)=".",FALSE,TRUE)</formula>
    </cfRule>
    <cfRule type="expression" dxfId="2212" priority="1716">
      <formula>IF(RIGHT(TEXT(AM479,"0.#"),1)=".",TRUE,FALSE)</formula>
    </cfRule>
  </conditionalFormatting>
  <conditionalFormatting sqref="AU480">
    <cfRule type="expression" dxfId="2211" priority="1707">
      <formula>IF(RIGHT(TEXT(AU480,"0.#"),1)=".",FALSE,TRUE)</formula>
    </cfRule>
    <cfRule type="expression" dxfId="2210" priority="1708">
      <formula>IF(RIGHT(TEXT(AU480,"0.#"),1)=".",TRUE,FALSE)</formula>
    </cfRule>
  </conditionalFormatting>
  <conditionalFormatting sqref="AU478">
    <cfRule type="expression" dxfId="2209" priority="1711">
      <formula>IF(RIGHT(TEXT(AU478,"0.#"),1)=".",FALSE,TRUE)</formula>
    </cfRule>
    <cfRule type="expression" dxfId="2208" priority="1712">
      <formula>IF(RIGHT(TEXT(AU478,"0.#"),1)=".",TRUE,FALSE)</formula>
    </cfRule>
  </conditionalFormatting>
  <conditionalFormatting sqref="AU479">
    <cfRule type="expression" dxfId="2207" priority="1709">
      <formula>IF(RIGHT(TEXT(AU479,"0.#"),1)=".",FALSE,TRUE)</formula>
    </cfRule>
    <cfRule type="expression" dxfId="2206" priority="1710">
      <formula>IF(RIGHT(TEXT(AU479,"0.#"),1)=".",TRUE,FALSE)</formula>
    </cfRule>
  </conditionalFormatting>
  <conditionalFormatting sqref="AI480">
    <cfRule type="expression" dxfId="2205" priority="1701">
      <formula>IF(RIGHT(TEXT(AI480,"0.#"),1)=".",FALSE,TRUE)</formula>
    </cfRule>
    <cfRule type="expression" dxfId="2204" priority="1702">
      <formula>IF(RIGHT(TEXT(AI480,"0.#"),1)=".",TRUE,FALSE)</formula>
    </cfRule>
  </conditionalFormatting>
  <conditionalFormatting sqref="AI478">
    <cfRule type="expression" dxfId="2203" priority="1705">
      <formula>IF(RIGHT(TEXT(AI478,"0.#"),1)=".",FALSE,TRUE)</formula>
    </cfRule>
    <cfRule type="expression" dxfId="2202" priority="1706">
      <formula>IF(RIGHT(TEXT(AI478,"0.#"),1)=".",TRUE,FALSE)</formula>
    </cfRule>
  </conditionalFormatting>
  <conditionalFormatting sqref="AI479">
    <cfRule type="expression" dxfId="2201" priority="1703">
      <formula>IF(RIGHT(TEXT(AI479,"0.#"),1)=".",FALSE,TRUE)</formula>
    </cfRule>
    <cfRule type="expression" dxfId="2200" priority="1704">
      <formula>IF(RIGHT(TEXT(AI479,"0.#"),1)=".",TRUE,FALSE)</formula>
    </cfRule>
  </conditionalFormatting>
  <conditionalFormatting sqref="AQ478">
    <cfRule type="expression" dxfId="2199" priority="1695">
      <formula>IF(RIGHT(TEXT(AQ478,"0.#"),1)=".",FALSE,TRUE)</formula>
    </cfRule>
    <cfRule type="expression" dxfId="2198" priority="1696">
      <formula>IF(RIGHT(TEXT(AQ478,"0.#"),1)=".",TRUE,FALSE)</formula>
    </cfRule>
  </conditionalFormatting>
  <conditionalFormatting sqref="AQ479">
    <cfRule type="expression" dxfId="2197" priority="1699">
      <formula>IF(RIGHT(TEXT(AQ479,"0.#"),1)=".",FALSE,TRUE)</formula>
    </cfRule>
    <cfRule type="expression" dxfId="2196" priority="1700">
      <formula>IF(RIGHT(TEXT(AQ479,"0.#"),1)=".",TRUE,FALSE)</formula>
    </cfRule>
  </conditionalFormatting>
  <conditionalFormatting sqref="AQ480">
    <cfRule type="expression" dxfId="2195" priority="1697">
      <formula>IF(RIGHT(TEXT(AQ480,"0.#"),1)=".",FALSE,TRUE)</formula>
    </cfRule>
    <cfRule type="expression" dxfId="2194" priority="1698">
      <formula>IF(RIGHT(TEXT(AQ480,"0.#"),1)=".",TRUE,FALSE)</formula>
    </cfRule>
  </conditionalFormatting>
  <conditionalFormatting sqref="AM47">
    <cfRule type="expression" dxfId="2193" priority="1989">
      <formula>IF(RIGHT(TEXT(AM47,"0.#"),1)=".",FALSE,TRUE)</formula>
    </cfRule>
    <cfRule type="expression" dxfId="2192" priority="1990">
      <formula>IF(RIGHT(TEXT(AM47,"0.#"),1)=".",TRUE,FALSE)</formula>
    </cfRule>
  </conditionalFormatting>
  <conditionalFormatting sqref="AI46">
    <cfRule type="expression" dxfId="2191" priority="1993">
      <formula>IF(RIGHT(TEXT(AI46,"0.#"),1)=".",FALSE,TRUE)</formula>
    </cfRule>
    <cfRule type="expression" dxfId="2190" priority="1994">
      <formula>IF(RIGHT(TEXT(AI46,"0.#"),1)=".",TRUE,FALSE)</formula>
    </cfRule>
  </conditionalFormatting>
  <conditionalFormatting sqref="AM46">
    <cfRule type="expression" dxfId="2189" priority="1991">
      <formula>IF(RIGHT(TEXT(AM46,"0.#"),1)=".",FALSE,TRUE)</formula>
    </cfRule>
    <cfRule type="expression" dxfId="2188" priority="1992">
      <formula>IF(RIGHT(TEXT(AM46,"0.#"),1)=".",TRUE,FALSE)</formula>
    </cfRule>
  </conditionalFormatting>
  <conditionalFormatting sqref="AU46:AU48">
    <cfRule type="expression" dxfId="2187" priority="1983">
      <formula>IF(RIGHT(TEXT(AU46,"0.#"),1)=".",FALSE,TRUE)</formula>
    </cfRule>
    <cfRule type="expression" dxfId="2186" priority="1984">
      <formula>IF(RIGHT(TEXT(AU46,"0.#"),1)=".",TRUE,FALSE)</formula>
    </cfRule>
  </conditionalFormatting>
  <conditionalFormatting sqref="AM48">
    <cfRule type="expression" dxfId="2185" priority="1987">
      <formula>IF(RIGHT(TEXT(AM48,"0.#"),1)=".",FALSE,TRUE)</formula>
    </cfRule>
    <cfRule type="expression" dxfId="2184" priority="1988">
      <formula>IF(RIGHT(TEXT(AM48,"0.#"),1)=".",TRUE,FALSE)</formula>
    </cfRule>
  </conditionalFormatting>
  <conditionalFormatting sqref="AQ46:AQ48">
    <cfRule type="expression" dxfId="2183" priority="1985">
      <formula>IF(RIGHT(TEXT(AQ46,"0.#"),1)=".",FALSE,TRUE)</formula>
    </cfRule>
    <cfRule type="expression" dxfId="2182" priority="1986">
      <formula>IF(RIGHT(TEXT(AQ46,"0.#"),1)=".",TRUE,FALSE)</formula>
    </cfRule>
  </conditionalFormatting>
  <conditionalFormatting sqref="AE146:AE147 AI146:AI147 AM146:AM147 AQ146:AQ147 AU146:AU147">
    <cfRule type="expression" dxfId="2181" priority="1977">
      <formula>IF(RIGHT(TEXT(AE146,"0.#"),1)=".",FALSE,TRUE)</formula>
    </cfRule>
    <cfRule type="expression" dxfId="2180" priority="1978">
      <formula>IF(RIGHT(TEXT(AE146,"0.#"),1)=".",TRUE,FALSE)</formula>
    </cfRule>
  </conditionalFormatting>
  <conditionalFormatting sqref="AE142:AE143 AI142:AI143 AM142:AM143 AQ142:AQ143 AU142:AU143">
    <cfRule type="expression" dxfId="2179" priority="1979">
      <formula>IF(RIGHT(TEXT(AE142,"0.#"),1)=".",FALSE,TRUE)</formula>
    </cfRule>
    <cfRule type="expression" dxfId="2178" priority="1980">
      <formula>IF(RIGHT(TEXT(AE142,"0.#"),1)=".",TRUE,FALSE)</formula>
    </cfRule>
  </conditionalFormatting>
  <conditionalFormatting sqref="AE150:AE151 AI150:AI151 AM150:AM151 AQ150:AQ151 AU150:AU151">
    <cfRule type="expression" dxfId="2177" priority="1975">
      <formula>IF(RIGHT(TEXT(AE150,"0.#"),1)=".",FALSE,TRUE)</formula>
    </cfRule>
    <cfRule type="expression" dxfId="2176" priority="1976">
      <formula>IF(RIGHT(TEXT(AE150,"0.#"),1)=".",TRUE,FALSE)</formula>
    </cfRule>
  </conditionalFormatting>
  <conditionalFormatting sqref="AE210:AE211 AI210:AI211 AM210:AM211 AQ210:AQ211 AU210:AU211">
    <cfRule type="expression" dxfId="2175" priority="1965">
      <formula>IF(RIGHT(TEXT(AE210,"0.#"),1)=".",FALSE,TRUE)</formula>
    </cfRule>
    <cfRule type="expression" dxfId="2174" priority="1966">
      <formula>IF(RIGHT(TEXT(AE210,"0.#"),1)=".",TRUE,FALSE)</formula>
    </cfRule>
  </conditionalFormatting>
  <conditionalFormatting sqref="AE202:AE203 AI202:AI203 AM202:AM203 AQ202:AQ203 AU202:AU203">
    <cfRule type="expression" dxfId="2173" priority="1969">
      <formula>IF(RIGHT(TEXT(AE202,"0.#"),1)=".",FALSE,TRUE)</formula>
    </cfRule>
    <cfRule type="expression" dxfId="2172" priority="1970">
      <formula>IF(RIGHT(TEXT(AE202,"0.#"),1)=".",TRUE,FALSE)</formula>
    </cfRule>
  </conditionalFormatting>
  <conditionalFormatting sqref="AE206:AE207 AI206:AI207 AM206:AM207 AQ206:AQ207 AU206:AU207">
    <cfRule type="expression" dxfId="2171" priority="1967">
      <formula>IF(RIGHT(TEXT(AE206,"0.#"),1)=".",FALSE,TRUE)</formula>
    </cfRule>
    <cfRule type="expression" dxfId="2170" priority="1968">
      <formula>IF(RIGHT(TEXT(AE206,"0.#"),1)=".",TRUE,FALSE)</formula>
    </cfRule>
  </conditionalFormatting>
  <conditionalFormatting sqref="AE262:AE263 AI262:AI263 AM262:AM263 AQ262:AQ263 AU262:AU263">
    <cfRule type="expression" dxfId="2169" priority="1959">
      <formula>IF(RIGHT(TEXT(AE262,"0.#"),1)=".",FALSE,TRUE)</formula>
    </cfRule>
    <cfRule type="expression" dxfId="2168" priority="1960">
      <formula>IF(RIGHT(TEXT(AE262,"0.#"),1)=".",TRUE,FALSE)</formula>
    </cfRule>
  </conditionalFormatting>
  <conditionalFormatting sqref="AE254:AE255 AI254:AI255 AM254:AM255 AQ254:AQ255 AU254:AU255">
    <cfRule type="expression" dxfId="2167" priority="1963">
      <formula>IF(RIGHT(TEXT(AE254,"0.#"),1)=".",FALSE,TRUE)</formula>
    </cfRule>
    <cfRule type="expression" dxfId="2166" priority="1964">
      <formula>IF(RIGHT(TEXT(AE254,"0.#"),1)=".",TRUE,FALSE)</formula>
    </cfRule>
  </conditionalFormatting>
  <conditionalFormatting sqref="AE258:AE259 AI258:AI259 AM258:AM259 AQ258:AQ259 AU258:AU259">
    <cfRule type="expression" dxfId="2165" priority="1961">
      <formula>IF(RIGHT(TEXT(AE258,"0.#"),1)=".",FALSE,TRUE)</formula>
    </cfRule>
    <cfRule type="expression" dxfId="2164" priority="1962">
      <formula>IF(RIGHT(TEXT(AE258,"0.#"),1)=".",TRUE,FALSE)</formula>
    </cfRule>
  </conditionalFormatting>
  <conditionalFormatting sqref="AE314:AE315 AI314:AI315 AM314:AM315 AQ314:AQ315 AU314:AU315">
    <cfRule type="expression" dxfId="2163" priority="1953">
      <formula>IF(RIGHT(TEXT(AE314,"0.#"),1)=".",FALSE,TRUE)</formula>
    </cfRule>
    <cfRule type="expression" dxfId="2162" priority="1954">
      <formula>IF(RIGHT(TEXT(AE314,"0.#"),1)=".",TRUE,FALSE)</formula>
    </cfRule>
  </conditionalFormatting>
  <conditionalFormatting sqref="AE266:AE267 AI266:AI267 AM266:AM267 AQ266:AQ267 AU266:AU267">
    <cfRule type="expression" dxfId="2161" priority="1957">
      <formula>IF(RIGHT(TEXT(AE266,"0.#"),1)=".",FALSE,TRUE)</formula>
    </cfRule>
    <cfRule type="expression" dxfId="2160" priority="1958">
      <formula>IF(RIGHT(TEXT(AE266,"0.#"),1)=".",TRUE,FALSE)</formula>
    </cfRule>
  </conditionalFormatting>
  <conditionalFormatting sqref="AE270:AE271 AI270:AI271 AM270:AM271 AQ270:AQ271 AU270:AU271">
    <cfRule type="expression" dxfId="2159" priority="1955">
      <formula>IF(RIGHT(TEXT(AE270,"0.#"),1)=".",FALSE,TRUE)</formula>
    </cfRule>
    <cfRule type="expression" dxfId="2158" priority="1956">
      <formula>IF(RIGHT(TEXT(AE270,"0.#"),1)=".",TRUE,FALSE)</formula>
    </cfRule>
  </conditionalFormatting>
  <conditionalFormatting sqref="AE326:AE327 AI326:AI327 AM326:AM327 AQ326:AQ327 AU326:AU327">
    <cfRule type="expression" dxfId="2157" priority="1947">
      <formula>IF(RIGHT(TEXT(AE326,"0.#"),1)=".",FALSE,TRUE)</formula>
    </cfRule>
    <cfRule type="expression" dxfId="2156" priority="1948">
      <formula>IF(RIGHT(TEXT(AE326,"0.#"),1)=".",TRUE,FALSE)</formula>
    </cfRule>
  </conditionalFormatting>
  <conditionalFormatting sqref="AE318:AE319 AI318:AI319 AM318:AM319 AQ318:AQ319 AU318:AU319">
    <cfRule type="expression" dxfId="2155" priority="1951">
      <formula>IF(RIGHT(TEXT(AE318,"0.#"),1)=".",FALSE,TRUE)</formula>
    </cfRule>
    <cfRule type="expression" dxfId="2154" priority="1952">
      <formula>IF(RIGHT(TEXT(AE318,"0.#"),1)=".",TRUE,FALSE)</formula>
    </cfRule>
  </conditionalFormatting>
  <conditionalFormatting sqref="AE322:AE323 AI322:AI323 AM322:AM323 AQ322:AQ323 AU322:AU323">
    <cfRule type="expression" dxfId="2153" priority="1949">
      <formula>IF(RIGHT(TEXT(AE322,"0.#"),1)=".",FALSE,TRUE)</formula>
    </cfRule>
    <cfRule type="expression" dxfId="2152" priority="1950">
      <formula>IF(RIGHT(TEXT(AE322,"0.#"),1)=".",TRUE,FALSE)</formula>
    </cfRule>
  </conditionalFormatting>
  <conditionalFormatting sqref="AE378:AE379 AI378:AI379 AM378:AM379 AQ378:AQ379 AU378:AU379">
    <cfRule type="expression" dxfId="2151" priority="1941">
      <formula>IF(RIGHT(TEXT(AE378,"0.#"),1)=".",FALSE,TRUE)</formula>
    </cfRule>
    <cfRule type="expression" dxfId="2150" priority="1942">
      <formula>IF(RIGHT(TEXT(AE378,"0.#"),1)=".",TRUE,FALSE)</formula>
    </cfRule>
  </conditionalFormatting>
  <conditionalFormatting sqref="AE330:AE331 AI330:AI331 AM330:AM331 AQ330:AQ331 AU330:AU331">
    <cfRule type="expression" dxfId="2149" priority="1945">
      <formula>IF(RIGHT(TEXT(AE330,"0.#"),1)=".",FALSE,TRUE)</formula>
    </cfRule>
    <cfRule type="expression" dxfId="2148" priority="1946">
      <formula>IF(RIGHT(TEXT(AE330,"0.#"),1)=".",TRUE,FALSE)</formula>
    </cfRule>
  </conditionalFormatting>
  <conditionalFormatting sqref="AE374:AE375 AI374:AI375 AM374:AM375 AQ374:AQ375 AU374:AU375">
    <cfRule type="expression" dxfId="2147" priority="1943">
      <formula>IF(RIGHT(TEXT(AE374,"0.#"),1)=".",FALSE,TRUE)</formula>
    </cfRule>
    <cfRule type="expression" dxfId="2146" priority="1944">
      <formula>IF(RIGHT(TEXT(AE374,"0.#"),1)=".",TRUE,FALSE)</formula>
    </cfRule>
  </conditionalFormatting>
  <conditionalFormatting sqref="AE390:AE391 AI390:AI391 AM390:AM391 AQ390:AQ391 AU390:AU391">
    <cfRule type="expression" dxfId="2145" priority="1935">
      <formula>IF(RIGHT(TEXT(AE390,"0.#"),1)=".",FALSE,TRUE)</formula>
    </cfRule>
    <cfRule type="expression" dxfId="2144" priority="1936">
      <formula>IF(RIGHT(TEXT(AE390,"0.#"),1)=".",TRUE,FALSE)</formula>
    </cfRule>
  </conditionalFormatting>
  <conditionalFormatting sqref="AE382:AE383 AI382:AI383 AM382:AM383 AQ382:AQ383 AU382:AU383">
    <cfRule type="expression" dxfId="2143" priority="1939">
      <formula>IF(RIGHT(TEXT(AE382,"0.#"),1)=".",FALSE,TRUE)</formula>
    </cfRule>
    <cfRule type="expression" dxfId="2142" priority="1940">
      <formula>IF(RIGHT(TEXT(AE382,"0.#"),1)=".",TRUE,FALSE)</formula>
    </cfRule>
  </conditionalFormatting>
  <conditionalFormatting sqref="AE386:AE387 AI386:AI387 AM386:AM387 AQ386:AQ387 AU386:AU387">
    <cfRule type="expression" dxfId="2141" priority="1937">
      <formula>IF(RIGHT(TEXT(AE386,"0.#"),1)=".",FALSE,TRUE)</formula>
    </cfRule>
    <cfRule type="expression" dxfId="2140" priority="1938">
      <formula>IF(RIGHT(TEXT(AE386,"0.#"),1)=".",TRUE,FALSE)</formula>
    </cfRule>
  </conditionalFormatting>
  <conditionalFormatting sqref="AE440">
    <cfRule type="expression" dxfId="2139" priority="1929">
      <formula>IF(RIGHT(TEXT(AE440,"0.#"),1)=".",FALSE,TRUE)</formula>
    </cfRule>
    <cfRule type="expression" dxfId="2138" priority="1930">
      <formula>IF(RIGHT(TEXT(AE440,"0.#"),1)=".",TRUE,FALSE)</formula>
    </cfRule>
  </conditionalFormatting>
  <conditionalFormatting sqref="AE438">
    <cfRule type="expression" dxfId="2137" priority="1933">
      <formula>IF(RIGHT(TEXT(AE438,"0.#"),1)=".",FALSE,TRUE)</formula>
    </cfRule>
    <cfRule type="expression" dxfId="2136" priority="1934">
      <formula>IF(RIGHT(TEXT(AE438,"0.#"),1)=".",TRUE,FALSE)</formula>
    </cfRule>
  </conditionalFormatting>
  <conditionalFormatting sqref="AE439">
    <cfRule type="expression" dxfId="2135" priority="1931">
      <formula>IF(RIGHT(TEXT(AE439,"0.#"),1)=".",FALSE,TRUE)</formula>
    </cfRule>
    <cfRule type="expression" dxfId="2134" priority="1932">
      <formula>IF(RIGHT(TEXT(AE439,"0.#"),1)=".",TRUE,FALSE)</formula>
    </cfRule>
  </conditionalFormatting>
  <conditionalFormatting sqref="AM440">
    <cfRule type="expression" dxfId="2133" priority="1923">
      <formula>IF(RIGHT(TEXT(AM440,"0.#"),1)=".",FALSE,TRUE)</formula>
    </cfRule>
    <cfRule type="expression" dxfId="2132" priority="1924">
      <formula>IF(RIGHT(TEXT(AM440,"0.#"),1)=".",TRUE,FALSE)</formula>
    </cfRule>
  </conditionalFormatting>
  <conditionalFormatting sqref="AM438">
    <cfRule type="expression" dxfId="2131" priority="1927">
      <formula>IF(RIGHT(TEXT(AM438,"0.#"),1)=".",FALSE,TRUE)</formula>
    </cfRule>
    <cfRule type="expression" dxfId="2130" priority="1928">
      <formula>IF(RIGHT(TEXT(AM438,"0.#"),1)=".",TRUE,FALSE)</formula>
    </cfRule>
  </conditionalFormatting>
  <conditionalFormatting sqref="AM439">
    <cfRule type="expression" dxfId="2129" priority="1925">
      <formula>IF(RIGHT(TEXT(AM439,"0.#"),1)=".",FALSE,TRUE)</formula>
    </cfRule>
    <cfRule type="expression" dxfId="2128" priority="1926">
      <formula>IF(RIGHT(TEXT(AM439,"0.#"),1)=".",TRUE,FALSE)</formula>
    </cfRule>
  </conditionalFormatting>
  <conditionalFormatting sqref="AU440">
    <cfRule type="expression" dxfId="2127" priority="1917">
      <formula>IF(RIGHT(TEXT(AU440,"0.#"),1)=".",FALSE,TRUE)</formula>
    </cfRule>
    <cfRule type="expression" dxfId="2126" priority="1918">
      <formula>IF(RIGHT(TEXT(AU440,"0.#"),1)=".",TRUE,FALSE)</formula>
    </cfRule>
  </conditionalFormatting>
  <conditionalFormatting sqref="AU438">
    <cfRule type="expression" dxfId="2125" priority="1921">
      <formula>IF(RIGHT(TEXT(AU438,"0.#"),1)=".",FALSE,TRUE)</formula>
    </cfRule>
    <cfRule type="expression" dxfId="2124" priority="1922">
      <formula>IF(RIGHT(TEXT(AU438,"0.#"),1)=".",TRUE,FALSE)</formula>
    </cfRule>
  </conditionalFormatting>
  <conditionalFormatting sqref="AU439">
    <cfRule type="expression" dxfId="2123" priority="1919">
      <formula>IF(RIGHT(TEXT(AU439,"0.#"),1)=".",FALSE,TRUE)</formula>
    </cfRule>
    <cfRule type="expression" dxfId="2122" priority="1920">
      <formula>IF(RIGHT(TEXT(AU439,"0.#"),1)=".",TRUE,FALSE)</formula>
    </cfRule>
  </conditionalFormatting>
  <conditionalFormatting sqref="AI440">
    <cfRule type="expression" dxfId="2121" priority="1911">
      <formula>IF(RIGHT(TEXT(AI440,"0.#"),1)=".",FALSE,TRUE)</formula>
    </cfRule>
    <cfRule type="expression" dxfId="2120" priority="1912">
      <formula>IF(RIGHT(TEXT(AI440,"0.#"),1)=".",TRUE,FALSE)</formula>
    </cfRule>
  </conditionalFormatting>
  <conditionalFormatting sqref="AI438">
    <cfRule type="expression" dxfId="2119" priority="1915">
      <formula>IF(RIGHT(TEXT(AI438,"0.#"),1)=".",FALSE,TRUE)</formula>
    </cfRule>
    <cfRule type="expression" dxfId="2118" priority="1916">
      <formula>IF(RIGHT(TEXT(AI438,"0.#"),1)=".",TRUE,FALSE)</formula>
    </cfRule>
  </conditionalFormatting>
  <conditionalFormatting sqref="AI439">
    <cfRule type="expression" dxfId="2117" priority="1913">
      <formula>IF(RIGHT(TEXT(AI439,"0.#"),1)=".",FALSE,TRUE)</formula>
    </cfRule>
    <cfRule type="expression" dxfId="2116" priority="1914">
      <formula>IF(RIGHT(TEXT(AI439,"0.#"),1)=".",TRUE,FALSE)</formula>
    </cfRule>
  </conditionalFormatting>
  <conditionalFormatting sqref="AQ438">
    <cfRule type="expression" dxfId="2115" priority="1905">
      <formula>IF(RIGHT(TEXT(AQ438,"0.#"),1)=".",FALSE,TRUE)</formula>
    </cfRule>
    <cfRule type="expression" dxfId="2114" priority="1906">
      <formula>IF(RIGHT(TEXT(AQ438,"0.#"),1)=".",TRUE,FALSE)</formula>
    </cfRule>
  </conditionalFormatting>
  <conditionalFormatting sqref="AQ439">
    <cfRule type="expression" dxfId="2113" priority="1909">
      <formula>IF(RIGHT(TEXT(AQ439,"0.#"),1)=".",FALSE,TRUE)</formula>
    </cfRule>
    <cfRule type="expression" dxfId="2112" priority="1910">
      <formula>IF(RIGHT(TEXT(AQ439,"0.#"),1)=".",TRUE,FALSE)</formula>
    </cfRule>
  </conditionalFormatting>
  <conditionalFormatting sqref="AQ440">
    <cfRule type="expression" dxfId="2111" priority="1907">
      <formula>IF(RIGHT(TEXT(AQ440,"0.#"),1)=".",FALSE,TRUE)</formula>
    </cfRule>
    <cfRule type="expression" dxfId="2110" priority="1908">
      <formula>IF(RIGHT(TEXT(AQ440,"0.#"),1)=".",TRUE,FALSE)</formula>
    </cfRule>
  </conditionalFormatting>
  <conditionalFormatting sqref="AE445">
    <cfRule type="expression" dxfId="2109" priority="1899">
      <formula>IF(RIGHT(TEXT(AE445,"0.#"),1)=".",FALSE,TRUE)</formula>
    </cfRule>
    <cfRule type="expression" dxfId="2108" priority="1900">
      <formula>IF(RIGHT(TEXT(AE445,"0.#"),1)=".",TRUE,FALSE)</formula>
    </cfRule>
  </conditionalFormatting>
  <conditionalFormatting sqref="AE443">
    <cfRule type="expression" dxfId="2107" priority="1903">
      <formula>IF(RIGHT(TEXT(AE443,"0.#"),1)=".",FALSE,TRUE)</formula>
    </cfRule>
    <cfRule type="expression" dxfId="2106" priority="1904">
      <formula>IF(RIGHT(TEXT(AE443,"0.#"),1)=".",TRUE,FALSE)</formula>
    </cfRule>
  </conditionalFormatting>
  <conditionalFormatting sqref="AE444">
    <cfRule type="expression" dxfId="2105" priority="1901">
      <formula>IF(RIGHT(TEXT(AE444,"0.#"),1)=".",FALSE,TRUE)</formula>
    </cfRule>
    <cfRule type="expression" dxfId="2104" priority="1902">
      <formula>IF(RIGHT(TEXT(AE444,"0.#"),1)=".",TRUE,FALSE)</formula>
    </cfRule>
  </conditionalFormatting>
  <conditionalFormatting sqref="AM445">
    <cfRule type="expression" dxfId="2103" priority="1893">
      <formula>IF(RIGHT(TEXT(AM445,"0.#"),1)=".",FALSE,TRUE)</formula>
    </cfRule>
    <cfRule type="expression" dxfId="2102" priority="1894">
      <formula>IF(RIGHT(TEXT(AM445,"0.#"),1)=".",TRUE,FALSE)</formula>
    </cfRule>
  </conditionalFormatting>
  <conditionalFormatting sqref="AM443">
    <cfRule type="expression" dxfId="2101" priority="1897">
      <formula>IF(RIGHT(TEXT(AM443,"0.#"),1)=".",FALSE,TRUE)</formula>
    </cfRule>
    <cfRule type="expression" dxfId="2100" priority="1898">
      <formula>IF(RIGHT(TEXT(AM443,"0.#"),1)=".",TRUE,FALSE)</formula>
    </cfRule>
  </conditionalFormatting>
  <conditionalFormatting sqref="AM444">
    <cfRule type="expression" dxfId="2099" priority="1895">
      <formula>IF(RIGHT(TEXT(AM444,"0.#"),1)=".",FALSE,TRUE)</formula>
    </cfRule>
    <cfRule type="expression" dxfId="2098" priority="1896">
      <formula>IF(RIGHT(TEXT(AM444,"0.#"),1)=".",TRUE,FALSE)</formula>
    </cfRule>
  </conditionalFormatting>
  <conditionalFormatting sqref="AU445">
    <cfRule type="expression" dxfId="2097" priority="1887">
      <formula>IF(RIGHT(TEXT(AU445,"0.#"),1)=".",FALSE,TRUE)</formula>
    </cfRule>
    <cfRule type="expression" dxfId="2096" priority="1888">
      <formula>IF(RIGHT(TEXT(AU445,"0.#"),1)=".",TRUE,FALSE)</formula>
    </cfRule>
  </conditionalFormatting>
  <conditionalFormatting sqref="AU443">
    <cfRule type="expression" dxfId="2095" priority="1891">
      <formula>IF(RIGHT(TEXT(AU443,"0.#"),1)=".",FALSE,TRUE)</formula>
    </cfRule>
    <cfRule type="expression" dxfId="2094" priority="1892">
      <formula>IF(RIGHT(TEXT(AU443,"0.#"),1)=".",TRUE,FALSE)</formula>
    </cfRule>
  </conditionalFormatting>
  <conditionalFormatting sqref="AU444">
    <cfRule type="expression" dxfId="2093" priority="1889">
      <formula>IF(RIGHT(TEXT(AU444,"0.#"),1)=".",FALSE,TRUE)</formula>
    </cfRule>
    <cfRule type="expression" dxfId="2092" priority="1890">
      <formula>IF(RIGHT(TEXT(AU444,"0.#"),1)=".",TRUE,FALSE)</formula>
    </cfRule>
  </conditionalFormatting>
  <conditionalFormatting sqref="AI445">
    <cfRule type="expression" dxfId="2091" priority="1881">
      <formula>IF(RIGHT(TEXT(AI445,"0.#"),1)=".",FALSE,TRUE)</formula>
    </cfRule>
    <cfRule type="expression" dxfId="2090" priority="1882">
      <formula>IF(RIGHT(TEXT(AI445,"0.#"),1)=".",TRUE,FALSE)</formula>
    </cfRule>
  </conditionalFormatting>
  <conditionalFormatting sqref="AI443">
    <cfRule type="expression" dxfId="2089" priority="1885">
      <formula>IF(RIGHT(TEXT(AI443,"0.#"),1)=".",FALSE,TRUE)</formula>
    </cfRule>
    <cfRule type="expression" dxfId="2088" priority="1886">
      <formula>IF(RIGHT(TEXT(AI443,"0.#"),1)=".",TRUE,FALSE)</formula>
    </cfRule>
  </conditionalFormatting>
  <conditionalFormatting sqref="AI444">
    <cfRule type="expression" dxfId="2087" priority="1883">
      <formula>IF(RIGHT(TEXT(AI444,"0.#"),1)=".",FALSE,TRUE)</formula>
    </cfRule>
    <cfRule type="expression" dxfId="2086" priority="1884">
      <formula>IF(RIGHT(TEXT(AI444,"0.#"),1)=".",TRUE,FALSE)</formula>
    </cfRule>
  </conditionalFormatting>
  <conditionalFormatting sqref="AQ443">
    <cfRule type="expression" dxfId="2085" priority="1875">
      <formula>IF(RIGHT(TEXT(AQ443,"0.#"),1)=".",FALSE,TRUE)</formula>
    </cfRule>
    <cfRule type="expression" dxfId="2084" priority="1876">
      <formula>IF(RIGHT(TEXT(AQ443,"0.#"),1)=".",TRUE,FALSE)</formula>
    </cfRule>
  </conditionalFormatting>
  <conditionalFormatting sqref="AQ444">
    <cfRule type="expression" dxfId="2083" priority="1879">
      <formula>IF(RIGHT(TEXT(AQ444,"0.#"),1)=".",FALSE,TRUE)</formula>
    </cfRule>
    <cfRule type="expression" dxfId="2082" priority="1880">
      <formula>IF(RIGHT(TEXT(AQ444,"0.#"),1)=".",TRUE,FALSE)</formula>
    </cfRule>
  </conditionalFormatting>
  <conditionalFormatting sqref="AQ445">
    <cfRule type="expression" dxfId="2081" priority="1877">
      <formula>IF(RIGHT(TEXT(AQ445,"0.#"),1)=".",FALSE,TRUE)</formula>
    </cfRule>
    <cfRule type="expression" dxfId="2080" priority="1878">
      <formula>IF(RIGHT(TEXT(AQ445,"0.#"),1)=".",TRUE,FALSE)</formula>
    </cfRule>
  </conditionalFormatting>
  <conditionalFormatting sqref="Y873:Y900">
    <cfRule type="expression" dxfId="2079" priority="2105">
      <formula>IF(RIGHT(TEXT(Y873,"0.#"),1)=".",FALSE,TRUE)</formula>
    </cfRule>
    <cfRule type="expression" dxfId="2078" priority="2106">
      <formula>IF(RIGHT(TEXT(Y873,"0.#"),1)=".",TRUE,FALSE)</formula>
    </cfRule>
  </conditionalFormatting>
  <conditionalFormatting sqref="Y871:Y872">
    <cfRule type="expression" dxfId="2077" priority="2099">
      <formula>IF(RIGHT(TEXT(Y871,"0.#"),1)=".",FALSE,TRUE)</formula>
    </cfRule>
    <cfRule type="expression" dxfId="2076" priority="2100">
      <formula>IF(RIGHT(TEXT(Y871,"0.#"),1)=".",TRUE,FALSE)</formula>
    </cfRule>
  </conditionalFormatting>
  <conditionalFormatting sqref="Y906:Y933">
    <cfRule type="expression" dxfId="2075" priority="2093">
      <formula>IF(RIGHT(TEXT(Y906,"0.#"),1)=".",FALSE,TRUE)</formula>
    </cfRule>
    <cfRule type="expression" dxfId="2074" priority="2094">
      <formula>IF(RIGHT(TEXT(Y906,"0.#"),1)=".",TRUE,FALSE)</formula>
    </cfRule>
  </conditionalFormatting>
  <conditionalFormatting sqref="Y904:Y905">
    <cfRule type="expression" dxfId="2073" priority="2087">
      <formula>IF(RIGHT(TEXT(Y904,"0.#"),1)=".",FALSE,TRUE)</formula>
    </cfRule>
    <cfRule type="expression" dxfId="2072" priority="2088">
      <formula>IF(RIGHT(TEXT(Y904,"0.#"),1)=".",TRUE,FALSE)</formula>
    </cfRule>
  </conditionalFormatting>
  <conditionalFormatting sqref="Y939:Y966">
    <cfRule type="expression" dxfId="2071" priority="2081">
      <formula>IF(RIGHT(TEXT(Y939,"0.#"),1)=".",FALSE,TRUE)</formula>
    </cfRule>
    <cfRule type="expression" dxfId="2070" priority="2082">
      <formula>IF(RIGHT(TEXT(Y939,"0.#"),1)=".",TRUE,FALSE)</formula>
    </cfRule>
  </conditionalFormatting>
  <conditionalFormatting sqref="Y937:Y938">
    <cfRule type="expression" dxfId="2069" priority="2075">
      <formula>IF(RIGHT(TEXT(Y937,"0.#"),1)=".",FALSE,TRUE)</formula>
    </cfRule>
    <cfRule type="expression" dxfId="2068" priority="2076">
      <formula>IF(RIGHT(TEXT(Y937,"0.#"),1)=".",TRUE,FALSE)</formula>
    </cfRule>
  </conditionalFormatting>
  <conditionalFormatting sqref="Y972:Y999">
    <cfRule type="expression" dxfId="2067" priority="2069">
      <formula>IF(RIGHT(TEXT(Y972,"0.#"),1)=".",FALSE,TRUE)</formula>
    </cfRule>
    <cfRule type="expression" dxfId="2066" priority="2070">
      <formula>IF(RIGHT(TEXT(Y972,"0.#"),1)=".",TRUE,FALSE)</formula>
    </cfRule>
  </conditionalFormatting>
  <conditionalFormatting sqref="Y970:Y971">
    <cfRule type="expression" dxfId="2065" priority="2063">
      <formula>IF(RIGHT(TEXT(Y970,"0.#"),1)=".",FALSE,TRUE)</formula>
    </cfRule>
    <cfRule type="expression" dxfId="2064" priority="2064">
      <formula>IF(RIGHT(TEXT(Y970,"0.#"),1)=".",TRUE,FALSE)</formula>
    </cfRule>
  </conditionalFormatting>
  <conditionalFormatting sqref="Y1005:Y1032">
    <cfRule type="expression" dxfId="2063" priority="2057">
      <formula>IF(RIGHT(TEXT(Y1005,"0.#"),1)=".",FALSE,TRUE)</formula>
    </cfRule>
    <cfRule type="expression" dxfId="2062" priority="2058">
      <formula>IF(RIGHT(TEXT(Y1005,"0.#"),1)=".",TRUE,FALSE)</formula>
    </cfRule>
  </conditionalFormatting>
  <conditionalFormatting sqref="W23">
    <cfRule type="expression" dxfId="2061" priority="2341">
      <formula>IF(RIGHT(TEXT(W23,"0.#"),1)=".",FALSE,TRUE)</formula>
    </cfRule>
    <cfRule type="expression" dxfId="2060" priority="2342">
      <formula>IF(RIGHT(TEXT(W23,"0.#"),1)=".",TRUE,FALSE)</formula>
    </cfRule>
  </conditionalFormatting>
  <conditionalFormatting sqref="W24:W27">
    <cfRule type="expression" dxfId="2059" priority="2339">
      <formula>IF(RIGHT(TEXT(W24,"0.#"),1)=".",FALSE,TRUE)</formula>
    </cfRule>
    <cfRule type="expression" dxfId="2058" priority="2340">
      <formula>IF(RIGHT(TEXT(W24,"0.#"),1)=".",TRUE,FALSE)</formula>
    </cfRule>
  </conditionalFormatting>
  <conditionalFormatting sqref="W28">
    <cfRule type="expression" dxfId="2057" priority="2331">
      <formula>IF(RIGHT(TEXT(W28,"0.#"),1)=".",FALSE,TRUE)</formula>
    </cfRule>
    <cfRule type="expression" dxfId="2056" priority="2332">
      <formula>IF(RIGHT(TEXT(W28,"0.#"),1)=".",TRUE,FALSE)</formula>
    </cfRule>
  </conditionalFormatting>
  <conditionalFormatting sqref="P23">
    <cfRule type="expression" dxfId="2055" priority="2329">
      <formula>IF(RIGHT(TEXT(P23,"0.#"),1)=".",FALSE,TRUE)</formula>
    </cfRule>
    <cfRule type="expression" dxfId="2054" priority="2330">
      <formula>IF(RIGHT(TEXT(P23,"0.#"),1)=".",TRUE,FALSE)</formula>
    </cfRule>
  </conditionalFormatting>
  <conditionalFormatting sqref="P24:P27">
    <cfRule type="expression" dxfId="2053" priority="2327">
      <formula>IF(RIGHT(TEXT(P24,"0.#"),1)=".",FALSE,TRUE)</formula>
    </cfRule>
    <cfRule type="expression" dxfId="2052" priority="2328">
      <formula>IF(RIGHT(TEXT(P24,"0.#"),1)=".",TRUE,FALSE)</formula>
    </cfRule>
  </conditionalFormatting>
  <conditionalFormatting sqref="P28">
    <cfRule type="expression" dxfId="2051" priority="2325">
      <formula>IF(RIGHT(TEXT(P28,"0.#"),1)=".",FALSE,TRUE)</formula>
    </cfRule>
    <cfRule type="expression" dxfId="2050" priority="2326">
      <formula>IF(RIGHT(TEXT(P28,"0.#"),1)=".",TRUE,FALSE)</formula>
    </cfRule>
  </conditionalFormatting>
  <conditionalFormatting sqref="AQ114">
    <cfRule type="expression" dxfId="2049" priority="2309">
      <formula>IF(RIGHT(TEXT(AQ114,"0.#"),1)=".",FALSE,TRUE)</formula>
    </cfRule>
    <cfRule type="expression" dxfId="2048" priority="2310">
      <formula>IF(RIGHT(TEXT(AQ114,"0.#"),1)=".",TRUE,FALSE)</formula>
    </cfRule>
  </conditionalFormatting>
  <conditionalFormatting sqref="AQ104">
    <cfRule type="expression" dxfId="2047" priority="2323">
      <formula>IF(RIGHT(TEXT(AQ104,"0.#"),1)=".",FALSE,TRUE)</formula>
    </cfRule>
    <cfRule type="expression" dxfId="2046" priority="2324">
      <formula>IF(RIGHT(TEXT(AQ104,"0.#"),1)=".",TRUE,FALSE)</formula>
    </cfRule>
  </conditionalFormatting>
  <conditionalFormatting sqref="AQ105">
    <cfRule type="expression" dxfId="2045" priority="2321">
      <formula>IF(RIGHT(TEXT(AQ105,"0.#"),1)=".",FALSE,TRUE)</formula>
    </cfRule>
    <cfRule type="expression" dxfId="2044" priority="2322">
      <formula>IF(RIGHT(TEXT(AQ105,"0.#"),1)=".",TRUE,FALSE)</formula>
    </cfRule>
  </conditionalFormatting>
  <conditionalFormatting sqref="AQ107">
    <cfRule type="expression" dxfId="2043" priority="2319">
      <formula>IF(RIGHT(TEXT(AQ107,"0.#"),1)=".",FALSE,TRUE)</formula>
    </cfRule>
    <cfRule type="expression" dxfId="2042" priority="2320">
      <formula>IF(RIGHT(TEXT(AQ107,"0.#"),1)=".",TRUE,FALSE)</formula>
    </cfRule>
  </conditionalFormatting>
  <conditionalFormatting sqref="AQ108">
    <cfRule type="expression" dxfId="2041" priority="2317">
      <formula>IF(RIGHT(TEXT(AQ108,"0.#"),1)=".",FALSE,TRUE)</formula>
    </cfRule>
    <cfRule type="expression" dxfId="2040" priority="2318">
      <formula>IF(RIGHT(TEXT(AQ108,"0.#"),1)=".",TRUE,FALSE)</formula>
    </cfRule>
  </conditionalFormatting>
  <conditionalFormatting sqref="AQ110">
    <cfRule type="expression" dxfId="2039" priority="2315">
      <formula>IF(RIGHT(TEXT(AQ110,"0.#"),1)=".",FALSE,TRUE)</formula>
    </cfRule>
    <cfRule type="expression" dxfId="2038" priority="2316">
      <formula>IF(RIGHT(TEXT(AQ110,"0.#"),1)=".",TRUE,FALSE)</formula>
    </cfRule>
  </conditionalFormatting>
  <conditionalFormatting sqref="AQ111">
    <cfRule type="expression" dxfId="2037" priority="2313">
      <formula>IF(RIGHT(TEXT(AQ111,"0.#"),1)=".",FALSE,TRUE)</formula>
    </cfRule>
    <cfRule type="expression" dxfId="2036" priority="2314">
      <formula>IF(RIGHT(TEXT(AQ111,"0.#"),1)=".",TRUE,FALSE)</formula>
    </cfRule>
  </conditionalFormatting>
  <conditionalFormatting sqref="AQ113">
    <cfRule type="expression" dxfId="2035" priority="2311">
      <formula>IF(RIGHT(TEXT(AQ113,"0.#"),1)=".",FALSE,TRUE)</formula>
    </cfRule>
    <cfRule type="expression" dxfId="2034" priority="2312">
      <formula>IF(RIGHT(TEXT(AQ113,"0.#"),1)=".",TRUE,FALSE)</formula>
    </cfRule>
  </conditionalFormatting>
  <conditionalFormatting sqref="AE67">
    <cfRule type="expression" dxfId="2033" priority="2241">
      <formula>IF(RIGHT(TEXT(AE67,"0.#"),1)=".",FALSE,TRUE)</formula>
    </cfRule>
    <cfRule type="expression" dxfId="2032" priority="2242">
      <formula>IF(RIGHT(TEXT(AE67,"0.#"),1)=".",TRUE,FALSE)</formula>
    </cfRule>
  </conditionalFormatting>
  <conditionalFormatting sqref="AE68">
    <cfRule type="expression" dxfId="2031" priority="2239">
      <formula>IF(RIGHT(TEXT(AE68,"0.#"),1)=".",FALSE,TRUE)</formula>
    </cfRule>
    <cfRule type="expression" dxfId="2030" priority="2240">
      <formula>IF(RIGHT(TEXT(AE68,"0.#"),1)=".",TRUE,FALSE)</formula>
    </cfRule>
  </conditionalFormatting>
  <conditionalFormatting sqref="AE69">
    <cfRule type="expression" dxfId="2029" priority="2237">
      <formula>IF(RIGHT(TEXT(AE69,"0.#"),1)=".",FALSE,TRUE)</formula>
    </cfRule>
    <cfRule type="expression" dxfId="2028" priority="2238">
      <formula>IF(RIGHT(TEXT(AE69,"0.#"),1)=".",TRUE,FALSE)</formula>
    </cfRule>
  </conditionalFormatting>
  <conditionalFormatting sqref="AI69">
    <cfRule type="expression" dxfId="2027" priority="2235">
      <formula>IF(RIGHT(TEXT(AI69,"0.#"),1)=".",FALSE,TRUE)</formula>
    </cfRule>
    <cfRule type="expression" dxfId="2026" priority="2236">
      <formula>IF(RIGHT(TEXT(AI69,"0.#"),1)=".",TRUE,FALSE)</formula>
    </cfRule>
  </conditionalFormatting>
  <conditionalFormatting sqref="AI68">
    <cfRule type="expression" dxfId="2025" priority="2233">
      <formula>IF(RIGHT(TEXT(AI68,"0.#"),1)=".",FALSE,TRUE)</formula>
    </cfRule>
    <cfRule type="expression" dxfId="2024" priority="2234">
      <formula>IF(RIGHT(TEXT(AI68,"0.#"),1)=".",TRUE,FALSE)</formula>
    </cfRule>
  </conditionalFormatting>
  <conditionalFormatting sqref="AI67">
    <cfRule type="expression" dxfId="2023" priority="2231">
      <formula>IF(RIGHT(TEXT(AI67,"0.#"),1)=".",FALSE,TRUE)</formula>
    </cfRule>
    <cfRule type="expression" dxfId="2022" priority="2232">
      <formula>IF(RIGHT(TEXT(AI67,"0.#"),1)=".",TRUE,FALSE)</formula>
    </cfRule>
  </conditionalFormatting>
  <conditionalFormatting sqref="AM67">
    <cfRule type="expression" dxfId="2021" priority="2229">
      <formula>IF(RIGHT(TEXT(AM67,"0.#"),1)=".",FALSE,TRUE)</formula>
    </cfRule>
    <cfRule type="expression" dxfId="2020" priority="2230">
      <formula>IF(RIGHT(TEXT(AM67,"0.#"),1)=".",TRUE,FALSE)</formula>
    </cfRule>
  </conditionalFormatting>
  <conditionalFormatting sqref="AM68">
    <cfRule type="expression" dxfId="2019" priority="2227">
      <formula>IF(RIGHT(TEXT(AM68,"0.#"),1)=".",FALSE,TRUE)</formula>
    </cfRule>
    <cfRule type="expression" dxfId="2018" priority="2228">
      <formula>IF(RIGHT(TEXT(AM68,"0.#"),1)=".",TRUE,FALSE)</formula>
    </cfRule>
  </conditionalFormatting>
  <conditionalFormatting sqref="AM69">
    <cfRule type="expression" dxfId="2017" priority="2225">
      <formula>IF(RIGHT(TEXT(AM69,"0.#"),1)=".",FALSE,TRUE)</formula>
    </cfRule>
    <cfRule type="expression" dxfId="2016" priority="2226">
      <formula>IF(RIGHT(TEXT(AM69,"0.#"),1)=".",TRUE,FALSE)</formula>
    </cfRule>
  </conditionalFormatting>
  <conditionalFormatting sqref="AQ67:AQ69">
    <cfRule type="expression" dxfId="2015" priority="2223">
      <formula>IF(RIGHT(TEXT(AQ67,"0.#"),1)=".",FALSE,TRUE)</formula>
    </cfRule>
    <cfRule type="expression" dxfId="2014" priority="2224">
      <formula>IF(RIGHT(TEXT(AQ67,"0.#"),1)=".",TRUE,FALSE)</formula>
    </cfRule>
  </conditionalFormatting>
  <conditionalFormatting sqref="AU67:AU69">
    <cfRule type="expression" dxfId="2013" priority="2221">
      <formula>IF(RIGHT(TEXT(AU67,"0.#"),1)=".",FALSE,TRUE)</formula>
    </cfRule>
    <cfRule type="expression" dxfId="2012" priority="2222">
      <formula>IF(RIGHT(TEXT(AU67,"0.#"),1)=".",TRUE,FALSE)</formula>
    </cfRule>
  </conditionalFormatting>
  <conditionalFormatting sqref="AE70">
    <cfRule type="expression" dxfId="2011" priority="2219">
      <formula>IF(RIGHT(TEXT(AE70,"0.#"),1)=".",FALSE,TRUE)</formula>
    </cfRule>
    <cfRule type="expression" dxfId="2010" priority="2220">
      <formula>IF(RIGHT(TEXT(AE70,"0.#"),1)=".",TRUE,FALSE)</formula>
    </cfRule>
  </conditionalFormatting>
  <conditionalFormatting sqref="AE71">
    <cfRule type="expression" dxfId="2009" priority="2217">
      <formula>IF(RIGHT(TEXT(AE71,"0.#"),1)=".",FALSE,TRUE)</formula>
    </cfRule>
    <cfRule type="expression" dxfId="2008" priority="2218">
      <formula>IF(RIGHT(TEXT(AE71,"0.#"),1)=".",TRUE,FALSE)</formula>
    </cfRule>
  </conditionalFormatting>
  <conditionalFormatting sqref="AE72">
    <cfRule type="expression" dxfId="2007" priority="2215">
      <formula>IF(RIGHT(TEXT(AE72,"0.#"),1)=".",FALSE,TRUE)</formula>
    </cfRule>
    <cfRule type="expression" dxfId="2006" priority="2216">
      <formula>IF(RIGHT(TEXT(AE72,"0.#"),1)=".",TRUE,FALSE)</formula>
    </cfRule>
  </conditionalFormatting>
  <conditionalFormatting sqref="AI72">
    <cfRule type="expression" dxfId="2005" priority="2213">
      <formula>IF(RIGHT(TEXT(AI72,"0.#"),1)=".",FALSE,TRUE)</formula>
    </cfRule>
    <cfRule type="expression" dxfId="2004" priority="2214">
      <formula>IF(RIGHT(TEXT(AI72,"0.#"),1)=".",TRUE,FALSE)</formula>
    </cfRule>
  </conditionalFormatting>
  <conditionalFormatting sqref="AI71">
    <cfRule type="expression" dxfId="2003" priority="2211">
      <formula>IF(RIGHT(TEXT(AI71,"0.#"),1)=".",FALSE,TRUE)</formula>
    </cfRule>
    <cfRule type="expression" dxfId="2002" priority="2212">
      <formula>IF(RIGHT(TEXT(AI71,"0.#"),1)=".",TRUE,FALSE)</formula>
    </cfRule>
  </conditionalFormatting>
  <conditionalFormatting sqref="AI70">
    <cfRule type="expression" dxfId="2001" priority="2209">
      <formula>IF(RIGHT(TEXT(AI70,"0.#"),1)=".",FALSE,TRUE)</formula>
    </cfRule>
    <cfRule type="expression" dxfId="2000" priority="2210">
      <formula>IF(RIGHT(TEXT(AI70,"0.#"),1)=".",TRUE,FALSE)</formula>
    </cfRule>
  </conditionalFormatting>
  <conditionalFormatting sqref="AM70">
    <cfRule type="expression" dxfId="1999" priority="2207">
      <formula>IF(RIGHT(TEXT(AM70,"0.#"),1)=".",FALSE,TRUE)</formula>
    </cfRule>
    <cfRule type="expression" dxfId="1998" priority="2208">
      <formula>IF(RIGHT(TEXT(AM70,"0.#"),1)=".",TRUE,FALSE)</formula>
    </cfRule>
  </conditionalFormatting>
  <conditionalFormatting sqref="AM71">
    <cfRule type="expression" dxfId="1997" priority="2205">
      <formula>IF(RIGHT(TEXT(AM71,"0.#"),1)=".",FALSE,TRUE)</formula>
    </cfRule>
    <cfRule type="expression" dxfId="1996" priority="2206">
      <formula>IF(RIGHT(TEXT(AM71,"0.#"),1)=".",TRUE,FALSE)</formula>
    </cfRule>
  </conditionalFormatting>
  <conditionalFormatting sqref="AM72">
    <cfRule type="expression" dxfId="1995" priority="2203">
      <formula>IF(RIGHT(TEXT(AM72,"0.#"),1)=".",FALSE,TRUE)</formula>
    </cfRule>
    <cfRule type="expression" dxfId="1994" priority="2204">
      <formula>IF(RIGHT(TEXT(AM72,"0.#"),1)=".",TRUE,FALSE)</formula>
    </cfRule>
  </conditionalFormatting>
  <conditionalFormatting sqref="AQ70:AQ72">
    <cfRule type="expression" dxfId="1993" priority="2201">
      <formula>IF(RIGHT(TEXT(AQ70,"0.#"),1)=".",FALSE,TRUE)</formula>
    </cfRule>
    <cfRule type="expression" dxfId="1992" priority="2202">
      <formula>IF(RIGHT(TEXT(AQ70,"0.#"),1)=".",TRUE,FALSE)</formula>
    </cfRule>
  </conditionalFormatting>
  <conditionalFormatting sqref="AU70:AU72">
    <cfRule type="expression" dxfId="1991" priority="2199">
      <formula>IF(RIGHT(TEXT(AU70,"0.#"),1)=".",FALSE,TRUE)</formula>
    </cfRule>
    <cfRule type="expression" dxfId="1990" priority="2200">
      <formula>IF(RIGHT(TEXT(AU70,"0.#"),1)=".",TRUE,FALSE)</formula>
    </cfRule>
  </conditionalFormatting>
  <conditionalFormatting sqref="AU656">
    <cfRule type="expression" dxfId="1989" priority="717">
      <formula>IF(RIGHT(TEXT(AU656,"0.#"),1)=".",FALSE,TRUE)</formula>
    </cfRule>
    <cfRule type="expression" dxfId="1988" priority="718">
      <formula>IF(RIGHT(TEXT(AU656,"0.#"),1)=".",TRUE,FALSE)</formula>
    </cfRule>
  </conditionalFormatting>
  <conditionalFormatting sqref="AQ655">
    <cfRule type="expression" dxfId="1987" priority="709">
      <formula>IF(RIGHT(TEXT(AQ655,"0.#"),1)=".",FALSE,TRUE)</formula>
    </cfRule>
    <cfRule type="expression" dxfId="1986" priority="710">
      <formula>IF(RIGHT(TEXT(AQ655,"0.#"),1)=".",TRUE,FALSE)</formula>
    </cfRule>
  </conditionalFormatting>
  <conditionalFormatting sqref="AI696">
    <cfRule type="expression" dxfId="1985" priority="501">
      <formula>IF(RIGHT(TEXT(AI696,"0.#"),1)=".",FALSE,TRUE)</formula>
    </cfRule>
    <cfRule type="expression" dxfId="1984" priority="502">
      <formula>IF(RIGHT(TEXT(AI696,"0.#"),1)=".",TRUE,FALSE)</formula>
    </cfRule>
  </conditionalFormatting>
  <conditionalFormatting sqref="AQ694">
    <cfRule type="expression" dxfId="1983" priority="495">
      <formula>IF(RIGHT(TEXT(AQ694,"0.#"),1)=".",FALSE,TRUE)</formula>
    </cfRule>
    <cfRule type="expression" dxfId="1982" priority="496">
      <formula>IF(RIGHT(TEXT(AQ694,"0.#"),1)=".",TRUE,FALSE)</formula>
    </cfRule>
  </conditionalFormatting>
  <conditionalFormatting sqref="AL873:AO900">
    <cfRule type="expression" dxfId="1981" priority="2107">
      <formula>IF(AND(AL873&gt;=0, RIGHT(TEXT(AL873,"0.#"),1)&lt;&gt;"."),TRUE,FALSE)</formula>
    </cfRule>
    <cfRule type="expression" dxfId="1980" priority="2108">
      <formula>IF(AND(AL873&gt;=0, RIGHT(TEXT(AL873,"0.#"),1)="."),TRUE,FALSE)</formula>
    </cfRule>
    <cfRule type="expression" dxfId="1979" priority="2109">
      <formula>IF(AND(AL873&lt;0, RIGHT(TEXT(AL873,"0.#"),1)&lt;&gt;"."),TRUE,FALSE)</formula>
    </cfRule>
    <cfRule type="expression" dxfId="1978" priority="2110">
      <formula>IF(AND(AL873&lt;0, RIGHT(TEXT(AL873,"0.#"),1)="."),TRUE,FALSE)</formula>
    </cfRule>
  </conditionalFormatting>
  <conditionalFormatting sqref="AL871:AO872">
    <cfRule type="expression" dxfId="1977" priority="2101">
      <formula>IF(AND(AL871&gt;=0, RIGHT(TEXT(AL871,"0.#"),1)&lt;&gt;"."),TRUE,FALSE)</formula>
    </cfRule>
    <cfRule type="expression" dxfId="1976" priority="2102">
      <formula>IF(AND(AL871&gt;=0, RIGHT(TEXT(AL871,"0.#"),1)="."),TRUE,FALSE)</formula>
    </cfRule>
    <cfRule type="expression" dxfId="1975" priority="2103">
      <formula>IF(AND(AL871&lt;0, RIGHT(TEXT(AL871,"0.#"),1)&lt;&gt;"."),TRUE,FALSE)</formula>
    </cfRule>
    <cfRule type="expression" dxfId="1974" priority="2104">
      <formula>IF(AND(AL871&lt;0, RIGHT(TEXT(AL871,"0.#"),1)="."),TRUE,FALSE)</formula>
    </cfRule>
  </conditionalFormatting>
  <conditionalFormatting sqref="AL906:AO933">
    <cfRule type="expression" dxfId="1973" priority="2095">
      <formula>IF(AND(AL906&gt;=0, RIGHT(TEXT(AL906,"0.#"),1)&lt;&gt;"."),TRUE,FALSE)</formula>
    </cfRule>
    <cfRule type="expression" dxfId="1972" priority="2096">
      <formula>IF(AND(AL906&gt;=0, RIGHT(TEXT(AL906,"0.#"),1)="."),TRUE,FALSE)</formula>
    </cfRule>
    <cfRule type="expression" dxfId="1971" priority="2097">
      <formula>IF(AND(AL906&lt;0, RIGHT(TEXT(AL906,"0.#"),1)&lt;&gt;"."),TRUE,FALSE)</formula>
    </cfRule>
    <cfRule type="expression" dxfId="1970" priority="2098">
      <formula>IF(AND(AL906&lt;0, RIGHT(TEXT(AL906,"0.#"),1)="."),TRUE,FALSE)</formula>
    </cfRule>
  </conditionalFormatting>
  <conditionalFormatting sqref="AL904:AO905">
    <cfRule type="expression" dxfId="1969" priority="2089">
      <formula>IF(AND(AL904&gt;=0, RIGHT(TEXT(AL904,"0.#"),1)&lt;&gt;"."),TRUE,FALSE)</formula>
    </cfRule>
    <cfRule type="expression" dxfId="1968" priority="2090">
      <formula>IF(AND(AL904&gt;=0, RIGHT(TEXT(AL904,"0.#"),1)="."),TRUE,FALSE)</formula>
    </cfRule>
    <cfRule type="expression" dxfId="1967" priority="2091">
      <formula>IF(AND(AL904&lt;0, RIGHT(TEXT(AL904,"0.#"),1)&lt;&gt;"."),TRUE,FALSE)</formula>
    </cfRule>
    <cfRule type="expression" dxfId="1966" priority="2092">
      <formula>IF(AND(AL904&lt;0, RIGHT(TEXT(AL904,"0.#"),1)="."),TRUE,FALSE)</formula>
    </cfRule>
  </conditionalFormatting>
  <conditionalFormatting sqref="AL939:AO966">
    <cfRule type="expression" dxfId="1965" priority="2083">
      <formula>IF(AND(AL939&gt;=0, RIGHT(TEXT(AL939,"0.#"),1)&lt;&gt;"."),TRUE,FALSE)</formula>
    </cfRule>
    <cfRule type="expression" dxfId="1964" priority="2084">
      <formula>IF(AND(AL939&gt;=0, RIGHT(TEXT(AL939,"0.#"),1)="."),TRUE,FALSE)</formula>
    </cfRule>
    <cfRule type="expression" dxfId="1963" priority="2085">
      <formula>IF(AND(AL939&lt;0, RIGHT(TEXT(AL939,"0.#"),1)&lt;&gt;"."),TRUE,FALSE)</formula>
    </cfRule>
    <cfRule type="expression" dxfId="1962" priority="2086">
      <formula>IF(AND(AL939&lt;0, RIGHT(TEXT(AL939,"0.#"),1)="."),TRUE,FALSE)</formula>
    </cfRule>
  </conditionalFormatting>
  <conditionalFormatting sqref="AL937:AO938">
    <cfRule type="expression" dxfId="1961" priority="2077">
      <formula>IF(AND(AL937&gt;=0, RIGHT(TEXT(AL937,"0.#"),1)&lt;&gt;"."),TRUE,FALSE)</formula>
    </cfRule>
    <cfRule type="expression" dxfId="1960" priority="2078">
      <formula>IF(AND(AL937&gt;=0, RIGHT(TEXT(AL937,"0.#"),1)="."),TRUE,FALSE)</formula>
    </cfRule>
    <cfRule type="expression" dxfId="1959" priority="2079">
      <formula>IF(AND(AL937&lt;0, RIGHT(TEXT(AL937,"0.#"),1)&lt;&gt;"."),TRUE,FALSE)</formula>
    </cfRule>
    <cfRule type="expression" dxfId="1958" priority="2080">
      <formula>IF(AND(AL937&lt;0, RIGHT(TEXT(AL937,"0.#"),1)="."),TRUE,FALSE)</formula>
    </cfRule>
  </conditionalFormatting>
  <conditionalFormatting sqref="AL972:AO999">
    <cfRule type="expression" dxfId="1957" priority="2071">
      <formula>IF(AND(AL972&gt;=0, RIGHT(TEXT(AL972,"0.#"),1)&lt;&gt;"."),TRUE,FALSE)</formula>
    </cfRule>
    <cfRule type="expression" dxfId="1956" priority="2072">
      <formula>IF(AND(AL972&gt;=0, RIGHT(TEXT(AL972,"0.#"),1)="."),TRUE,FALSE)</formula>
    </cfRule>
    <cfRule type="expression" dxfId="1955" priority="2073">
      <formula>IF(AND(AL972&lt;0, RIGHT(TEXT(AL972,"0.#"),1)&lt;&gt;"."),TRUE,FALSE)</formula>
    </cfRule>
    <cfRule type="expression" dxfId="1954" priority="2074">
      <formula>IF(AND(AL972&lt;0, RIGHT(TEXT(AL972,"0.#"),1)="."),TRUE,FALSE)</formula>
    </cfRule>
  </conditionalFormatting>
  <conditionalFormatting sqref="AL970:AO971">
    <cfRule type="expression" dxfId="1953" priority="2065">
      <formula>IF(AND(AL970&gt;=0, RIGHT(TEXT(AL970,"0.#"),1)&lt;&gt;"."),TRUE,FALSE)</formula>
    </cfRule>
    <cfRule type="expression" dxfId="1952" priority="2066">
      <formula>IF(AND(AL970&gt;=0, RIGHT(TEXT(AL970,"0.#"),1)="."),TRUE,FALSE)</formula>
    </cfRule>
    <cfRule type="expression" dxfId="1951" priority="2067">
      <formula>IF(AND(AL970&lt;0, RIGHT(TEXT(AL970,"0.#"),1)&lt;&gt;"."),TRUE,FALSE)</formula>
    </cfRule>
    <cfRule type="expression" dxfId="1950" priority="2068">
      <formula>IF(AND(AL970&lt;0, RIGHT(TEXT(AL970,"0.#"),1)="."),TRUE,FALSE)</formula>
    </cfRule>
  </conditionalFormatting>
  <conditionalFormatting sqref="AL1005:AO1032">
    <cfRule type="expression" dxfId="1949" priority="2059">
      <formula>IF(AND(AL1005&gt;=0, RIGHT(TEXT(AL1005,"0.#"),1)&lt;&gt;"."),TRUE,FALSE)</formula>
    </cfRule>
    <cfRule type="expression" dxfId="1948" priority="2060">
      <formula>IF(AND(AL1005&gt;=0, RIGHT(TEXT(AL1005,"0.#"),1)="."),TRUE,FALSE)</formula>
    </cfRule>
    <cfRule type="expression" dxfId="1947" priority="2061">
      <formula>IF(AND(AL1005&lt;0, RIGHT(TEXT(AL1005,"0.#"),1)&lt;&gt;"."),TRUE,FALSE)</formula>
    </cfRule>
    <cfRule type="expression" dxfId="1946" priority="2062">
      <formula>IF(AND(AL1005&lt;0, RIGHT(TEXT(AL1005,"0.#"),1)="."),TRUE,FALSE)</formula>
    </cfRule>
  </conditionalFormatting>
  <conditionalFormatting sqref="AL1003:AO1004">
    <cfRule type="expression" dxfId="1945" priority="2053">
      <formula>IF(AND(AL1003&gt;=0, RIGHT(TEXT(AL1003,"0.#"),1)&lt;&gt;"."),TRUE,FALSE)</formula>
    </cfRule>
    <cfRule type="expression" dxfId="1944" priority="2054">
      <formula>IF(AND(AL1003&gt;=0, RIGHT(TEXT(AL1003,"0.#"),1)="."),TRUE,FALSE)</formula>
    </cfRule>
    <cfRule type="expression" dxfId="1943" priority="2055">
      <formula>IF(AND(AL1003&lt;0, RIGHT(TEXT(AL1003,"0.#"),1)&lt;&gt;"."),TRUE,FALSE)</formula>
    </cfRule>
    <cfRule type="expression" dxfId="1942" priority="2056">
      <formula>IF(AND(AL1003&lt;0, RIGHT(TEXT(AL1003,"0.#"),1)="."),TRUE,FALSE)</formula>
    </cfRule>
  </conditionalFormatting>
  <conditionalFormatting sqref="Y1003:Y1004">
    <cfRule type="expression" dxfId="1941" priority="2051">
      <formula>IF(RIGHT(TEXT(Y1003,"0.#"),1)=".",FALSE,TRUE)</formula>
    </cfRule>
    <cfRule type="expression" dxfId="1940" priority="2052">
      <formula>IF(RIGHT(TEXT(Y1003,"0.#"),1)=".",TRUE,FALSE)</formula>
    </cfRule>
  </conditionalFormatting>
  <conditionalFormatting sqref="AL1038:AO1065">
    <cfRule type="expression" dxfId="1939" priority="2047">
      <formula>IF(AND(AL1038&gt;=0, RIGHT(TEXT(AL1038,"0.#"),1)&lt;&gt;"."),TRUE,FALSE)</formula>
    </cfRule>
    <cfRule type="expression" dxfId="1938" priority="2048">
      <formula>IF(AND(AL1038&gt;=0, RIGHT(TEXT(AL1038,"0.#"),1)="."),TRUE,FALSE)</formula>
    </cfRule>
    <cfRule type="expression" dxfId="1937" priority="2049">
      <formula>IF(AND(AL1038&lt;0, RIGHT(TEXT(AL1038,"0.#"),1)&lt;&gt;"."),TRUE,FALSE)</formula>
    </cfRule>
    <cfRule type="expression" dxfId="1936" priority="2050">
      <formula>IF(AND(AL1038&lt;0, RIGHT(TEXT(AL1038,"0.#"),1)="."),TRUE,FALSE)</formula>
    </cfRule>
  </conditionalFormatting>
  <conditionalFormatting sqref="Y1038:Y1065">
    <cfRule type="expression" dxfId="1935" priority="2045">
      <formula>IF(RIGHT(TEXT(Y1038,"0.#"),1)=".",FALSE,TRUE)</formula>
    </cfRule>
    <cfRule type="expression" dxfId="1934" priority="2046">
      <formula>IF(RIGHT(TEXT(Y1038,"0.#"),1)=".",TRUE,FALSE)</formula>
    </cfRule>
  </conditionalFormatting>
  <conditionalFormatting sqref="AL1036:AO1037">
    <cfRule type="expression" dxfId="1933" priority="2041">
      <formula>IF(AND(AL1036&gt;=0, RIGHT(TEXT(AL1036,"0.#"),1)&lt;&gt;"."),TRUE,FALSE)</formula>
    </cfRule>
    <cfRule type="expression" dxfId="1932" priority="2042">
      <formula>IF(AND(AL1036&gt;=0, RIGHT(TEXT(AL1036,"0.#"),1)="."),TRUE,FALSE)</formula>
    </cfRule>
    <cfRule type="expression" dxfId="1931" priority="2043">
      <formula>IF(AND(AL1036&lt;0, RIGHT(TEXT(AL1036,"0.#"),1)&lt;&gt;"."),TRUE,FALSE)</formula>
    </cfRule>
    <cfRule type="expression" dxfId="1930" priority="2044">
      <formula>IF(AND(AL1036&lt;0, RIGHT(TEXT(AL1036,"0.#"),1)="."),TRUE,FALSE)</formula>
    </cfRule>
  </conditionalFormatting>
  <conditionalFormatting sqref="Y1036:Y1037">
    <cfRule type="expression" dxfId="1929" priority="2039">
      <formula>IF(RIGHT(TEXT(Y1036,"0.#"),1)=".",FALSE,TRUE)</formula>
    </cfRule>
    <cfRule type="expression" dxfId="1928" priority="2040">
      <formula>IF(RIGHT(TEXT(Y1036,"0.#"),1)=".",TRUE,FALSE)</formula>
    </cfRule>
  </conditionalFormatting>
  <conditionalFormatting sqref="AL1071:AO1098">
    <cfRule type="expression" dxfId="1927" priority="2035">
      <formula>IF(AND(AL1071&gt;=0, RIGHT(TEXT(AL1071,"0.#"),1)&lt;&gt;"."),TRUE,FALSE)</formula>
    </cfRule>
    <cfRule type="expression" dxfId="1926" priority="2036">
      <formula>IF(AND(AL1071&gt;=0, RIGHT(TEXT(AL1071,"0.#"),1)="."),TRUE,FALSE)</formula>
    </cfRule>
    <cfRule type="expression" dxfId="1925" priority="2037">
      <formula>IF(AND(AL1071&lt;0, RIGHT(TEXT(AL1071,"0.#"),1)&lt;&gt;"."),TRUE,FALSE)</formula>
    </cfRule>
    <cfRule type="expression" dxfId="1924" priority="2038">
      <formula>IF(AND(AL1071&lt;0, RIGHT(TEXT(AL1071,"0.#"),1)="."),TRUE,FALSE)</formula>
    </cfRule>
  </conditionalFormatting>
  <conditionalFormatting sqref="Y1071:Y1098">
    <cfRule type="expression" dxfId="1923" priority="2033">
      <formula>IF(RIGHT(TEXT(Y1071,"0.#"),1)=".",FALSE,TRUE)</formula>
    </cfRule>
    <cfRule type="expression" dxfId="1922" priority="2034">
      <formula>IF(RIGHT(TEXT(Y1071,"0.#"),1)=".",TRUE,FALSE)</formula>
    </cfRule>
  </conditionalFormatting>
  <conditionalFormatting sqref="AL1069:AO1070">
    <cfRule type="expression" dxfId="1921" priority="2029">
      <formula>IF(AND(AL1069&gt;=0, RIGHT(TEXT(AL1069,"0.#"),1)&lt;&gt;"."),TRUE,FALSE)</formula>
    </cfRule>
    <cfRule type="expression" dxfId="1920" priority="2030">
      <formula>IF(AND(AL1069&gt;=0, RIGHT(TEXT(AL1069,"0.#"),1)="."),TRUE,FALSE)</formula>
    </cfRule>
    <cfRule type="expression" dxfId="1919" priority="2031">
      <formula>IF(AND(AL1069&lt;0, RIGHT(TEXT(AL1069,"0.#"),1)&lt;&gt;"."),TRUE,FALSE)</formula>
    </cfRule>
    <cfRule type="expression" dxfId="1918" priority="2032">
      <formula>IF(AND(AL1069&lt;0, RIGHT(TEXT(AL1069,"0.#"),1)="."),TRUE,FALSE)</formula>
    </cfRule>
  </conditionalFormatting>
  <conditionalFormatting sqref="Y1069:Y1070">
    <cfRule type="expression" dxfId="1917" priority="2027">
      <formula>IF(RIGHT(TEXT(Y1069,"0.#"),1)=".",FALSE,TRUE)</formula>
    </cfRule>
    <cfRule type="expression" dxfId="1916" priority="2028">
      <formula>IF(RIGHT(TEXT(Y1069,"0.#"),1)=".",TRUE,FALSE)</formula>
    </cfRule>
  </conditionalFormatting>
  <conditionalFormatting sqref="AE39">
    <cfRule type="expression" dxfId="1915" priority="2025">
      <formula>IF(RIGHT(TEXT(AE39,"0.#"),1)=".",FALSE,TRUE)</formula>
    </cfRule>
    <cfRule type="expression" dxfId="1914" priority="2026">
      <formula>IF(RIGHT(TEXT(AE39,"0.#"),1)=".",TRUE,FALSE)</formula>
    </cfRule>
  </conditionalFormatting>
  <conditionalFormatting sqref="AE40">
    <cfRule type="expression" dxfId="1913" priority="2023">
      <formula>IF(RIGHT(TEXT(AE40,"0.#"),1)=".",FALSE,TRUE)</formula>
    </cfRule>
    <cfRule type="expression" dxfId="1912" priority="2024">
      <formula>IF(RIGHT(TEXT(AE40,"0.#"),1)=".",TRUE,FALSE)</formula>
    </cfRule>
  </conditionalFormatting>
  <conditionalFormatting sqref="AE41">
    <cfRule type="expression" dxfId="1911" priority="2021">
      <formula>IF(RIGHT(TEXT(AE41,"0.#"),1)=".",FALSE,TRUE)</formula>
    </cfRule>
    <cfRule type="expression" dxfId="1910" priority="2022">
      <formula>IF(RIGHT(TEXT(AE41,"0.#"),1)=".",TRUE,FALSE)</formula>
    </cfRule>
  </conditionalFormatting>
  <conditionalFormatting sqref="AI41">
    <cfRule type="expression" dxfId="1909" priority="2019">
      <formula>IF(RIGHT(TEXT(AI41,"0.#"),1)=".",FALSE,TRUE)</formula>
    </cfRule>
    <cfRule type="expression" dxfId="1908" priority="2020">
      <formula>IF(RIGHT(TEXT(AI41,"0.#"),1)=".",TRUE,FALSE)</formula>
    </cfRule>
  </conditionalFormatting>
  <conditionalFormatting sqref="AI40">
    <cfRule type="expression" dxfId="1907" priority="2017">
      <formula>IF(RIGHT(TEXT(AI40,"0.#"),1)=".",FALSE,TRUE)</formula>
    </cfRule>
    <cfRule type="expression" dxfId="1906" priority="2018">
      <formula>IF(RIGHT(TEXT(AI40,"0.#"),1)=".",TRUE,FALSE)</formula>
    </cfRule>
  </conditionalFormatting>
  <conditionalFormatting sqref="AI39">
    <cfRule type="expression" dxfId="1905" priority="2015">
      <formula>IF(RIGHT(TEXT(AI39,"0.#"),1)=".",FALSE,TRUE)</formula>
    </cfRule>
    <cfRule type="expression" dxfId="1904" priority="2016">
      <formula>IF(RIGHT(TEXT(AI39,"0.#"),1)=".",TRUE,FALSE)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1">
    <cfRule type="expression" dxfId="1181" priority="493">
      <formula>IF(RIGHT(TEXT(AU101,"0.#"),1)=".",FALSE,TRUE)</formula>
    </cfRule>
    <cfRule type="expression" dxfId="1180" priority="494">
      <formula>IF(RIGHT(TEXT(AU101,"0.#"),1)=".",TRUE,FALSE)</formula>
    </cfRule>
  </conditionalFormatting>
  <conditionalFormatting sqref="AU102">
    <cfRule type="expression" dxfId="1179" priority="491">
      <formula>IF(RIGHT(TEXT(AU102,"0.#"),1)=".",FALSE,TRUE)</formula>
    </cfRule>
    <cfRule type="expression" dxfId="1178" priority="492">
      <formula>IF(RIGHT(TEXT(AU102,"0.#"),1)=".",TRUE,FALSE)</formula>
    </cfRule>
  </conditionalFormatting>
  <conditionalFormatting sqref="AU107">
    <cfRule type="expression" dxfId="1177" priority="481">
      <formula>IF(RIGHT(TEXT(AU107,"0.#"),1)=".",FALSE,TRUE)</formula>
    </cfRule>
    <cfRule type="expression" dxfId="1176" priority="482">
      <formula>IF(RIGHT(TEXT(AU107,"0.#"),1)=".",TRUE,FALSE)</formula>
    </cfRule>
  </conditionalFormatting>
  <conditionalFormatting sqref="AU108">
    <cfRule type="expression" dxfId="1175" priority="479">
      <formula>IF(RIGHT(TEXT(AU108,"0.#"),1)=".",FALSE,TRUE)</formula>
    </cfRule>
    <cfRule type="expression" dxfId="1174" priority="480">
      <formula>IF(RIGHT(TEXT(AU108,"0.#"),1)=".",TRUE,FALSE)</formula>
    </cfRule>
  </conditionalFormatting>
  <conditionalFormatting sqref="AU110">
    <cfRule type="expression" dxfId="1173" priority="477">
      <formula>IF(RIGHT(TEXT(AU110,"0.#"),1)=".",FALSE,TRUE)</formula>
    </cfRule>
    <cfRule type="expression" dxfId="1172" priority="478">
      <formula>IF(RIGHT(TEXT(AU110,"0.#"),1)=".",TRUE,FALSE)</formula>
    </cfRule>
  </conditionalFormatting>
  <conditionalFormatting sqref="AU111">
    <cfRule type="expression" dxfId="1171" priority="475">
      <formula>IF(RIGHT(TEXT(AU111,"0.#"),1)=".",FALSE,TRUE)</formula>
    </cfRule>
    <cfRule type="expression" dxfId="1170" priority="476">
      <formula>IF(RIGHT(TEXT(AU111,"0.#"),1)=".",TRUE,FALSE)</formula>
    </cfRule>
  </conditionalFormatting>
  <conditionalFormatting sqref="AU113">
    <cfRule type="expression" dxfId="1169" priority="473">
      <formula>IF(RIGHT(TEXT(AU113,"0.#"),1)=".",FALSE,TRUE)</formula>
    </cfRule>
    <cfRule type="expression" dxfId="1168" priority="474">
      <formula>IF(RIGHT(TEXT(AU113,"0.#"),1)=".",TRUE,FALSE)</formula>
    </cfRule>
  </conditionalFormatting>
  <conditionalFormatting sqref="AU114">
    <cfRule type="expression" dxfId="1167" priority="471">
      <formula>IF(RIGHT(TEXT(AU114,"0.#"),1)=".",FALSE,TRUE)</formula>
    </cfRule>
    <cfRule type="expression" dxfId="1166" priority="472">
      <formula>IF(RIGHT(TEXT(AU114,"0.#"),1)=".",TRUE,FALSE)</formula>
    </cfRule>
  </conditionalFormatting>
  <conditionalFormatting sqref="AM489">
    <cfRule type="expression" dxfId="1165" priority="465">
      <formula>IF(RIGHT(TEXT(AM489,"0.#"),1)=".",FALSE,TRUE)</formula>
    </cfRule>
    <cfRule type="expression" dxfId="1164" priority="466">
      <formula>IF(RIGHT(TEXT(AM489,"0.#"),1)=".",TRUE,FALSE)</formula>
    </cfRule>
  </conditionalFormatting>
  <conditionalFormatting sqref="AM487">
    <cfRule type="expression" dxfId="1163" priority="469">
      <formula>IF(RIGHT(TEXT(AM487,"0.#"),1)=".",FALSE,TRUE)</formula>
    </cfRule>
    <cfRule type="expression" dxfId="1162" priority="470">
      <formula>IF(RIGHT(TEXT(AM487,"0.#"),1)=".",TRUE,FALSE)</formula>
    </cfRule>
  </conditionalFormatting>
  <conditionalFormatting sqref="AM488">
    <cfRule type="expression" dxfId="1161" priority="467">
      <formula>IF(RIGHT(TEXT(AM488,"0.#"),1)=".",FALSE,TRUE)</formula>
    </cfRule>
    <cfRule type="expression" dxfId="1160" priority="468">
      <formula>IF(RIGHT(TEXT(AM488,"0.#"),1)=".",TRUE,FALSE)</formula>
    </cfRule>
  </conditionalFormatting>
  <conditionalFormatting sqref="AI489">
    <cfRule type="expression" dxfId="1159" priority="459">
      <formula>IF(RIGHT(TEXT(AI489,"0.#"),1)=".",FALSE,TRUE)</formula>
    </cfRule>
    <cfRule type="expression" dxfId="1158" priority="460">
      <formula>IF(RIGHT(TEXT(AI489,"0.#"),1)=".",TRUE,FALSE)</formula>
    </cfRule>
  </conditionalFormatting>
  <conditionalFormatting sqref="AI487">
    <cfRule type="expression" dxfId="1157" priority="463">
      <formula>IF(RIGHT(TEXT(AI487,"0.#"),1)=".",FALSE,TRUE)</formula>
    </cfRule>
    <cfRule type="expression" dxfId="1156" priority="464">
      <formula>IF(RIGHT(TEXT(AI487,"0.#"),1)=".",TRUE,FALSE)</formula>
    </cfRule>
  </conditionalFormatting>
  <conditionalFormatting sqref="AI488">
    <cfRule type="expression" dxfId="1155" priority="461">
      <formula>IF(RIGHT(TEXT(AI488,"0.#"),1)=".",FALSE,TRUE)</formula>
    </cfRule>
    <cfRule type="expression" dxfId="1154" priority="462">
      <formula>IF(RIGHT(TEXT(AI488,"0.#"),1)=".",TRUE,FALSE)</formula>
    </cfRule>
  </conditionalFormatting>
  <conditionalFormatting sqref="AM514">
    <cfRule type="expression" dxfId="1153" priority="453">
      <formula>IF(RIGHT(TEXT(AM514,"0.#"),1)=".",FALSE,TRUE)</formula>
    </cfRule>
    <cfRule type="expression" dxfId="1152" priority="454">
      <formula>IF(RIGHT(TEXT(AM514,"0.#"),1)=".",TRUE,FALSE)</formula>
    </cfRule>
  </conditionalFormatting>
  <conditionalFormatting sqref="AM512">
    <cfRule type="expression" dxfId="1151" priority="457">
      <formula>IF(RIGHT(TEXT(AM512,"0.#"),1)=".",FALSE,TRUE)</formula>
    </cfRule>
    <cfRule type="expression" dxfId="1150" priority="458">
      <formula>IF(RIGHT(TEXT(AM512,"0.#"),1)=".",TRUE,FALSE)</formula>
    </cfRule>
  </conditionalFormatting>
  <conditionalFormatting sqref="AM513">
    <cfRule type="expression" dxfId="1149" priority="455">
      <formula>IF(RIGHT(TEXT(AM513,"0.#"),1)=".",FALSE,TRUE)</formula>
    </cfRule>
    <cfRule type="expression" dxfId="1148" priority="456">
      <formula>IF(RIGHT(TEXT(AM513,"0.#"),1)=".",TRUE,FALSE)</formula>
    </cfRule>
  </conditionalFormatting>
  <conditionalFormatting sqref="AI514">
    <cfRule type="expression" dxfId="1147" priority="447">
      <formula>IF(RIGHT(TEXT(AI514,"0.#"),1)=".",FALSE,TRUE)</formula>
    </cfRule>
    <cfRule type="expression" dxfId="1146" priority="448">
      <formula>IF(RIGHT(TEXT(AI514,"0.#"),1)=".",TRUE,FALSE)</formula>
    </cfRule>
  </conditionalFormatting>
  <conditionalFormatting sqref="AI512">
    <cfRule type="expression" dxfId="1145" priority="451">
      <formula>IF(RIGHT(TEXT(AI512,"0.#"),1)=".",FALSE,TRUE)</formula>
    </cfRule>
    <cfRule type="expression" dxfId="1144" priority="452">
      <formula>IF(RIGHT(TEXT(AI512,"0.#"),1)=".",TRUE,FALSE)</formula>
    </cfRule>
  </conditionalFormatting>
  <conditionalFormatting sqref="AI513">
    <cfRule type="expression" dxfId="1143" priority="449">
      <formula>IF(RIGHT(TEXT(AI513,"0.#"),1)=".",FALSE,TRUE)</formula>
    </cfRule>
    <cfRule type="expression" dxfId="1142" priority="450">
      <formula>IF(RIGHT(TEXT(AI513,"0.#"),1)=".",TRUE,FALSE)</formula>
    </cfRule>
  </conditionalFormatting>
  <conditionalFormatting sqref="AM519">
    <cfRule type="expression" dxfId="1141" priority="393">
      <formula>IF(RIGHT(TEXT(AM519,"0.#"),1)=".",FALSE,TRUE)</formula>
    </cfRule>
    <cfRule type="expression" dxfId="1140" priority="394">
      <formula>IF(RIGHT(TEXT(AM519,"0.#"),1)=".",TRUE,FALSE)</formula>
    </cfRule>
  </conditionalFormatting>
  <conditionalFormatting sqref="AM517">
    <cfRule type="expression" dxfId="1139" priority="397">
      <formula>IF(RIGHT(TEXT(AM517,"0.#"),1)=".",FALSE,TRUE)</formula>
    </cfRule>
    <cfRule type="expression" dxfId="1138" priority="398">
      <formula>IF(RIGHT(TEXT(AM517,"0.#"),1)=".",TRUE,FALSE)</formula>
    </cfRule>
  </conditionalFormatting>
  <conditionalFormatting sqref="AM518">
    <cfRule type="expression" dxfId="1137" priority="395">
      <formula>IF(RIGHT(TEXT(AM518,"0.#"),1)=".",FALSE,TRUE)</formula>
    </cfRule>
    <cfRule type="expression" dxfId="1136" priority="396">
      <formula>IF(RIGHT(TEXT(AM518,"0.#"),1)=".",TRUE,FALSE)</formula>
    </cfRule>
  </conditionalFormatting>
  <conditionalFormatting sqref="AI519">
    <cfRule type="expression" dxfId="1135" priority="387">
      <formula>IF(RIGHT(TEXT(AI519,"0.#"),1)=".",FALSE,TRUE)</formula>
    </cfRule>
    <cfRule type="expression" dxfId="1134" priority="388">
      <formula>IF(RIGHT(TEXT(AI519,"0.#"),1)=".",TRUE,FALSE)</formula>
    </cfRule>
  </conditionalFormatting>
  <conditionalFormatting sqref="AI517">
    <cfRule type="expression" dxfId="1133" priority="391">
      <formula>IF(RIGHT(TEXT(AI517,"0.#"),1)=".",FALSE,TRUE)</formula>
    </cfRule>
    <cfRule type="expression" dxfId="1132" priority="392">
      <formula>IF(RIGHT(TEXT(AI517,"0.#"),1)=".",TRUE,FALSE)</formula>
    </cfRule>
  </conditionalFormatting>
  <conditionalFormatting sqref="AI518">
    <cfRule type="expression" dxfId="1131" priority="389">
      <formula>IF(RIGHT(TEXT(AI518,"0.#"),1)=".",FALSE,TRUE)</formula>
    </cfRule>
    <cfRule type="expression" dxfId="1130" priority="390">
      <formula>IF(RIGHT(TEXT(AI518,"0.#"),1)=".",TRUE,FALSE)</formula>
    </cfRule>
  </conditionalFormatting>
  <conditionalFormatting sqref="AM524">
    <cfRule type="expression" dxfId="1129" priority="381">
      <formula>IF(RIGHT(TEXT(AM524,"0.#"),1)=".",FALSE,TRUE)</formula>
    </cfRule>
    <cfRule type="expression" dxfId="1128" priority="382">
      <formula>IF(RIGHT(TEXT(AM524,"0.#"),1)=".",TRUE,FALSE)</formula>
    </cfRule>
  </conditionalFormatting>
  <conditionalFormatting sqref="AM522">
    <cfRule type="expression" dxfId="1127" priority="385">
      <formula>IF(RIGHT(TEXT(AM522,"0.#"),1)=".",FALSE,TRUE)</formula>
    </cfRule>
    <cfRule type="expression" dxfId="1126" priority="386">
      <formula>IF(RIGHT(TEXT(AM522,"0.#"),1)=".",TRUE,FALSE)</formula>
    </cfRule>
  </conditionalFormatting>
  <conditionalFormatting sqref="AM523">
    <cfRule type="expression" dxfId="1125" priority="383">
      <formula>IF(RIGHT(TEXT(AM523,"0.#"),1)=".",FALSE,TRUE)</formula>
    </cfRule>
    <cfRule type="expression" dxfId="1124" priority="384">
      <formula>IF(RIGHT(TEXT(AM523,"0.#"),1)=".",TRUE,FALSE)</formula>
    </cfRule>
  </conditionalFormatting>
  <conditionalFormatting sqref="AI524">
    <cfRule type="expression" dxfId="1123" priority="375">
      <formula>IF(RIGHT(TEXT(AI524,"0.#"),1)=".",FALSE,TRUE)</formula>
    </cfRule>
    <cfRule type="expression" dxfId="1122" priority="376">
      <formula>IF(RIGHT(TEXT(AI524,"0.#"),1)=".",TRUE,FALSE)</formula>
    </cfRule>
  </conditionalFormatting>
  <conditionalFormatting sqref="AI522">
    <cfRule type="expression" dxfId="1121" priority="379">
      <formula>IF(RIGHT(TEXT(AI522,"0.#"),1)=".",FALSE,TRUE)</formula>
    </cfRule>
    <cfRule type="expression" dxfId="1120" priority="380">
      <formula>IF(RIGHT(TEXT(AI522,"0.#"),1)=".",TRUE,FALSE)</formula>
    </cfRule>
  </conditionalFormatting>
  <conditionalFormatting sqref="AI523">
    <cfRule type="expression" dxfId="1119" priority="377">
      <formula>IF(RIGHT(TEXT(AI523,"0.#"),1)=".",FALSE,TRUE)</formula>
    </cfRule>
    <cfRule type="expression" dxfId="1118" priority="378">
      <formula>IF(RIGHT(TEXT(AI523,"0.#"),1)=".",TRUE,FALSE)</formula>
    </cfRule>
  </conditionalFormatting>
  <conditionalFormatting sqref="AM529">
    <cfRule type="expression" dxfId="1117" priority="369">
      <formula>IF(RIGHT(TEXT(AM529,"0.#"),1)=".",FALSE,TRUE)</formula>
    </cfRule>
    <cfRule type="expression" dxfId="1116" priority="370">
      <formula>IF(RIGHT(TEXT(AM529,"0.#"),1)=".",TRUE,FALSE)</formula>
    </cfRule>
  </conditionalFormatting>
  <conditionalFormatting sqref="AM527">
    <cfRule type="expression" dxfId="1115" priority="373">
      <formula>IF(RIGHT(TEXT(AM527,"0.#"),1)=".",FALSE,TRUE)</formula>
    </cfRule>
    <cfRule type="expression" dxfId="1114" priority="374">
      <formula>IF(RIGHT(TEXT(AM527,"0.#"),1)=".",TRUE,FALSE)</formula>
    </cfRule>
  </conditionalFormatting>
  <conditionalFormatting sqref="AM528">
    <cfRule type="expression" dxfId="1113" priority="371">
      <formula>IF(RIGHT(TEXT(AM528,"0.#"),1)=".",FALSE,TRUE)</formula>
    </cfRule>
    <cfRule type="expression" dxfId="1112" priority="372">
      <formula>IF(RIGHT(TEXT(AM528,"0.#"),1)=".",TRUE,FALSE)</formula>
    </cfRule>
  </conditionalFormatting>
  <conditionalFormatting sqref="AI529">
    <cfRule type="expression" dxfId="1111" priority="363">
      <formula>IF(RIGHT(TEXT(AI529,"0.#"),1)=".",FALSE,TRUE)</formula>
    </cfRule>
    <cfRule type="expression" dxfId="1110" priority="364">
      <formula>IF(RIGHT(TEXT(AI529,"0.#"),1)=".",TRUE,FALSE)</formula>
    </cfRule>
  </conditionalFormatting>
  <conditionalFormatting sqref="AI527">
    <cfRule type="expression" dxfId="1109" priority="367">
      <formula>IF(RIGHT(TEXT(AI527,"0.#"),1)=".",FALSE,TRUE)</formula>
    </cfRule>
    <cfRule type="expression" dxfId="1108" priority="368">
      <formula>IF(RIGHT(TEXT(AI527,"0.#"),1)=".",TRUE,FALSE)</formula>
    </cfRule>
  </conditionalFormatting>
  <conditionalFormatting sqref="AI528">
    <cfRule type="expression" dxfId="1107" priority="365">
      <formula>IF(RIGHT(TEXT(AI528,"0.#"),1)=".",FALSE,TRUE)</formula>
    </cfRule>
    <cfRule type="expression" dxfId="1106" priority="366">
      <formula>IF(RIGHT(TEXT(AI528,"0.#"),1)=".",TRUE,FALSE)</formula>
    </cfRule>
  </conditionalFormatting>
  <conditionalFormatting sqref="AM494">
    <cfRule type="expression" dxfId="1105" priority="441">
      <formula>IF(RIGHT(TEXT(AM494,"0.#"),1)=".",FALSE,TRUE)</formula>
    </cfRule>
    <cfRule type="expression" dxfId="1104" priority="442">
      <formula>IF(RIGHT(TEXT(AM494,"0.#"),1)=".",TRUE,FALSE)</formula>
    </cfRule>
  </conditionalFormatting>
  <conditionalFormatting sqref="AM492">
    <cfRule type="expression" dxfId="1103" priority="445">
      <formula>IF(RIGHT(TEXT(AM492,"0.#"),1)=".",FALSE,TRUE)</formula>
    </cfRule>
    <cfRule type="expression" dxfId="1102" priority="446">
      <formula>IF(RIGHT(TEXT(AM492,"0.#"),1)=".",TRUE,FALSE)</formula>
    </cfRule>
  </conditionalFormatting>
  <conditionalFormatting sqref="AM493">
    <cfRule type="expression" dxfId="1101" priority="443">
      <formula>IF(RIGHT(TEXT(AM493,"0.#"),1)=".",FALSE,TRUE)</formula>
    </cfRule>
    <cfRule type="expression" dxfId="1100" priority="444">
      <formula>IF(RIGHT(TEXT(AM493,"0.#"),1)=".",TRUE,FALSE)</formula>
    </cfRule>
  </conditionalFormatting>
  <conditionalFormatting sqref="AI494">
    <cfRule type="expression" dxfId="1099" priority="435">
      <formula>IF(RIGHT(TEXT(AI494,"0.#"),1)=".",FALSE,TRUE)</formula>
    </cfRule>
    <cfRule type="expression" dxfId="1098" priority="436">
      <formula>IF(RIGHT(TEXT(AI494,"0.#"),1)=".",TRUE,FALSE)</formula>
    </cfRule>
  </conditionalFormatting>
  <conditionalFormatting sqref="AI492">
    <cfRule type="expression" dxfId="1097" priority="439">
      <formula>IF(RIGHT(TEXT(AI492,"0.#"),1)=".",FALSE,TRUE)</formula>
    </cfRule>
    <cfRule type="expression" dxfId="1096" priority="440">
      <formula>IF(RIGHT(TEXT(AI492,"0.#"),1)=".",TRUE,FALSE)</formula>
    </cfRule>
  </conditionalFormatting>
  <conditionalFormatting sqref="AI493">
    <cfRule type="expression" dxfId="1095" priority="437">
      <formula>IF(RIGHT(TEXT(AI493,"0.#"),1)=".",FALSE,TRUE)</formula>
    </cfRule>
    <cfRule type="expression" dxfId="1094" priority="438">
      <formula>IF(RIGHT(TEXT(AI493,"0.#"),1)=".",TRUE,FALSE)</formula>
    </cfRule>
  </conditionalFormatting>
  <conditionalFormatting sqref="AM499">
    <cfRule type="expression" dxfId="1093" priority="429">
      <formula>IF(RIGHT(TEXT(AM499,"0.#"),1)=".",FALSE,TRUE)</formula>
    </cfRule>
    <cfRule type="expression" dxfId="1092" priority="430">
      <formula>IF(RIGHT(TEXT(AM499,"0.#"),1)=".",TRUE,FALSE)</formula>
    </cfRule>
  </conditionalFormatting>
  <conditionalFormatting sqref="AM497">
    <cfRule type="expression" dxfId="1091" priority="433">
      <formula>IF(RIGHT(TEXT(AM497,"0.#"),1)=".",FALSE,TRUE)</formula>
    </cfRule>
    <cfRule type="expression" dxfId="1090" priority="434">
      <formula>IF(RIGHT(TEXT(AM497,"0.#"),1)=".",TRUE,FALSE)</formula>
    </cfRule>
  </conditionalFormatting>
  <conditionalFormatting sqref="AM498">
    <cfRule type="expression" dxfId="1089" priority="431">
      <formula>IF(RIGHT(TEXT(AM498,"0.#"),1)=".",FALSE,TRUE)</formula>
    </cfRule>
    <cfRule type="expression" dxfId="1088" priority="432">
      <formula>IF(RIGHT(TEXT(AM498,"0.#"),1)=".",TRUE,FALSE)</formula>
    </cfRule>
  </conditionalFormatting>
  <conditionalFormatting sqref="AI499">
    <cfRule type="expression" dxfId="1087" priority="423">
      <formula>IF(RIGHT(TEXT(AI499,"0.#"),1)=".",FALSE,TRUE)</formula>
    </cfRule>
    <cfRule type="expression" dxfId="1086" priority="424">
      <formula>IF(RIGHT(TEXT(AI499,"0.#"),1)=".",TRUE,FALSE)</formula>
    </cfRule>
  </conditionalFormatting>
  <conditionalFormatting sqref="AI497">
    <cfRule type="expression" dxfId="1085" priority="427">
      <formula>IF(RIGHT(TEXT(AI497,"0.#"),1)=".",FALSE,TRUE)</formula>
    </cfRule>
    <cfRule type="expression" dxfId="1084" priority="428">
      <formula>IF(RIGHT(TEXT(AI497,"0.#"),1)=".",TRUE,FALSE)</formula>
    </cfRule>
  </conditionalFormatting>
  <conditionalFormatting sqref="AI498">
    <cfRule type="expression" dxfId="1083" priority="425">
      <formula>IF(RIGHT(TEXT(AI498,"0.#"),1)=".",FALSE,TRUE)</formula>
    </cfRule>
    <cfRule type="expression" dxfId="1082" priority="426">
      <formula>IF(RIGHT(TEXT(AI498,"0.#"),1)=".",TRUE,FALSE)</formula>
    </cfRule>
  </conditionalFormatting>
  <conditionalFormatting sqref="AM504">
    <cfRule type="expression" dxfId="1081" priority="417">
      <formula>IF(RIGHT(TEXT(AM504,"0.#"),1)=".",FALSE,TRUE)</formula>
    </cfRule>
    <cfRule type="expression" dxfId="1080" priority="418">
      <formula>IF(RIGHT(TEXT(AM504,"0.#"),1)=".",TRUE,FALSE)</formula>
    </cfRule>
  </conditionalFormatting>
  <conditionalFormatting sqref="AM502">
    <cfRule type="expression" dxfId="1079" priority="421">
      <formula>IF(RIGHT(TEXT(AM502,"0.#"),1)=".",FALSE,TRUE)</formula>
    </cfRule>
    <cfRule type="expression" dxfId="1078" priority="422">
      <formula>IF(RIGHT(TEXT(AM502,"0.#"),1)=".",TRUE,FALSE)</formula>
    </cfRule>
  </conditionalFormatting>
  <conditionalFormatting sqref="AM503">
    <cfRule type="expression" dxfId="1077" priority="419">
      <formula>IF(RIGHT(TEXT(AM503,"0.#"),1)=".",FALSE,TRUE)</formula>
    </cfRule>
    <cfRule type="expression" dxfId="1076" priority="420">
      <formula>IF(RIGHT(TEXT(AM503,"0.#"),1)=".",TRUE,FALSE)</formula>
    </cfRule>
  </conditionalFormatting>
  <conditionalFormatting sqref="AI504">
    <cfRule type="expression" dxfId="1075" priority="411">
      <formula>IF(RIGHT(TEXT(AI504,"0.#"),1)=".",FALSE,TRUE)</formula>
    </cfRule>
    <cfRule type="expression" dxfId="1074" priority="412">
      <formula>IF(RIGHT(TEXT(AI504,"0.#"),1)=".",TRUE,FALSE)</formula>
    </cfRule>
  </conditionalFormatting>
  <conditionalFormatting sqref="AI502">
    <cfRule type="expression" dxfId="1073" priority="415">
      <formula>IF(RIGHT(TEXT(AI502,"0.#"),1)=".",FALSE,TRUE)</formula>
    </cfRule>
    <cfRule type="expression" dxfId="1072" priority="416">
      <formula>IF(RIGHT(TEXT(AI502,"0.#"),1)=".",TRUE,FALSE)</formula>
    </cfRule>
  </conditionalFormatting>
  <conditionalFormatting sqref="AI503">
    <cfRule type="expression" dxfId="1071" priority="413">
      <formula>IF(RIGHT(TEXT(AI503,"0.#"),1)=".",FALSE,TRUE)</formula>
    </cfRule>
    <cfRule type="expression" dxfId="1070" priority="414">
      <formula>IF(RIGHT(TEXT(AI503,"0.#"),1)=".",TRUE,FALSE)</formula>
    </cfRule>
  </conditionalFormatting>
  <conditionalFormatting sqref="AM509">
    <cfRule type="expression" dxfId="1069" priority="405">
      <formula>IF(RIGHT(TEXT(AM509,"0.#"),1)=".",FALSE,TRUE)</formula>
    </cfRule>
    <cfRule type="expression" dxfId="1068" priority="406">
      <formula>IF(RIGHT(TEXT(AM509,"0.#"),1)=".",TRUE,FALSE)</formula>
    </cfRule>
  </conditionalFormatting>
  <conditionalFormatting sqref="AM507">
    <cfRule type="expression" dxfId="1067" priority="409">
      <formula>IF(RIGHT(TEXT(AM507,"0.#"),1)=".",FALSE,TRUE)</formula>
    </cfRule>
    <cfRule type="expression" dxfId="1066" priority="410">
      <formula>IF(RIGHT(TEXT(AM507,"0.#"),1)=".",TRUE,FALSE)</formula>
    </cfRule>
  </conditionalFormatting>
  <conditionalFormatting sqref="AM508">
    <cfRule type="expression" dxfId="1065" priority="407">
      <formula>IF(RIGHT(TEXT(AM508,"0.#"),1)=".",FALSE,TRUE)</formula>
    </cfRule>
    <cfRule type="expression" dxfId="1064" priority="408">
      <formula>IF(RIGHT(TEXT(AM508,"0.#"),1)=".",TRUE,FALSE)</formula>
    </cfRule>
  </conditionalFormatting>
  <conditionalFormatting sqref="AI509">
    <cfRule type="expression" dxfId="1063" priority="399">
      <formula>IF(RIGHT(TEXT(AI509,"0.#"),1)=".",FALSE,TRUE)</formula>
    </cfRule>
    <cfRule type="expression" dxfId="1062" priority="400">
      <formula>IF(RIGHT(TEXT(AI509,"0.#"),1)=".",TRUE,FALSE)</formula>
    </cfRule>
  </conditionalFormatting>
  <conditionalFormatting sqref="AI507">
    <cfRule type="expression" dxfId="1061" priority="403">
      <formula>IF(RIGHT(TEXT(AI507,"0.#"),1)=".",FALSE,TRUE)</formula>
    </cfRule>
    <cfRule type="expression" dxfId="1060" priority="404">
      <formula>IF(RIGHT(TEXT(AI507,"0.#"),1)=".",TRUE,FALSE)</formula>
    </cfRule>
  </conditionalFormatting>
  <conditionalFormatting sqref="AI508">
    <cfRule type="expression" dxfId="1059" priority="401">
      <formula>IF(RIGHT(TEXT(AI508,"0.#"),1)=".",FALSE,TRUE)</formula>
    </cfRule>
    <cfRule type="expression" dxfId="1058" priority="402">
      <formula>IF(RIGHT(TEXT(AI508,"0.#"),1)=".",TRUE,FALSE)</formula>
    </cfRule>
  </conditionalFormatting>
  <conditionalFormatting sqref="AM543">
    <cfRule type="expression" dxfId="1057" priority="357">
      <formula>IF(RIGHT(TEXT(AM543,"0.#"),1)=".",FALSE,TRUE)</formula>
    </cfRule>
    <cfRule type="expression" dxfId="1056" priority="358">
      <formula>IF(RIGHT(TEXT(AM543,"0.#"),1)=".",TRUE,FALSE)</formula>
    </cfRule>
  </conditionalFormatting>
  <conditionalFormatting sqref="AM541">
    <cfRule type="expression" dxfId="1055" priority="361">
      <formula>IF(RIGHT(TEXT(AM541,"0.#"),1)=".",FALSE,TRUE)</formula>
    </cfRule>
    <cfRule type="expression" dxfId="1054" priority="362">
      <formula>IF(RIGHT(TEXT(AM541,"0.#"),1)=".",TRUE,FALSE)</formula>
    </cfRule>
  </conditionalFormatting>
  <conditionalFormatting sqref="AM542">
    <cfRule type="expression" dxfId="1053" priority="359">
      <formula>IF(RIGHT(TEXT(AM542,"0.#"),1)=".",FALSE,TRUE)</formula>
    </cfRule>
    <cfRule type="expression" dxfId="1052" priority="360">
      <formula>IF(RIGHT(TEXT(AM542,"0.#"),1)=".",TRUE,FALSE)</formula>
    </cfRule>
  </conditionalFormatting>
  <conditionalFormatting sqref="AI543">
    <cfRule type="expression" dxfId="1051" priority="351">
      <formula>IF(RIGHT(TEXT(AI543,"0.#"),1)=".",FALSE,TRUE)</formula>
    </cfRule>
    <cfRule type="expression" dxfId="1050" priority="352">
      <formula>IF(RIGHT(TEXT(AI543,"0.#"),1)=".",TRUE,FALSE)</formula>
    </cfRule>
  </conditionalFormatting>
  <conditionalFormatting sqref="AI541">
    <cfRule type="expression" dxfId="1049" priority="355">
      <formula>IF(RIGHT(TEXT(AI541,"0.#"),1)=".",FALSE,TRUE)</formula>
    </cfRule>
    <cfRule type="expression" dxfId="1048" priority="356">
      <formula>IF(RIGHT(TEXT(AI541,"0.#"),1)=".",TRUE,FALSE)</formula>
    </cfRule>
  </conditionalFormatting>
  <conditionalFormatting sqref="AI542">
    <cfRule type="expression" dxfId="1047" priority="353">
      <formula>IF(RIGHT(TEXT(AI542,"0.#"),1)=".",FALSE,TRUE)</formula>
    </cfRule>
    <cfRule type="expression" dxfId="1046" priority="354">
      <formula>IF(RIGHT(TEXT(AI542,"0.#"),1)=".",TRUE,FALSE)</formula>
    </cfRule>
  </conditionalFormatting>
  <conditionalFormatting sqref="AM568">
    <cfRule type="expression" dxfId="1045" priority="345">
      <formula>IF(RIGHT(TEXT(AM568,"0.#"),1)=".",FALSE,TRUE)</formula>
    </cfRule>
    <cfRule type="expression" dxfId="1044" priority="346">
      <formula>IF(RIGHT(TEXT(AM568,"0.#"),1)=".",TRUE,FALSE)</formula>
    </cfRule>
  </conditionalFormatting>
  <conditionalFormatting sqref="AM566">
    <cfRule type="expression" dxfId="1043" priority="349">
      <formula>IF(RIGHT(TEXT(AM566,"0.#"),1)=".",FALSE,TRUE)</formula>
    </cfRule>
    <cfRule type="expression" dxfId="1042" priority="350">
      <formula>IF(RIGHT(TEXT(AM566,"0.#"),1)=".",TRUE,FALSE)</formula>
    </cfRule>
  </conditionalFormatting>
  <conditionalFormatting sqref="AM567">
    <cfRule type="expression" dxfId="1041" priority="347">
      <formula>IF(RIGHT(TEXT(AM567,"0.#"),1)=".",FALSE,TRUE)</formula>
    </cfRule>
    <cfRule type="expression" dxfId="1040" priority="348">
      <formula>IF(RIGHT(TEXT(AM567,"0.#"),1)=".",TRUE,FALSE)</formula>
    </cfRule>
  </conditionalFormatting>
  <conditionalFormatting sqref="AI568">
    <cfRule type="expression" dxfId="1039" priority="339">
      <formula>IF(RIGHT(TEXT(AI568,"0.#"),1)=".",FALSE,TRUE)</formula>
    </cfRule>
    <cfRule type="expression" dxfId="1038" priority="340">
      <formula>IF(RIGHT(TEXT(AI568,"0.#"),1)=".",TRUE,FALSE)</formula>
    </cfRule>
  </conditionalFormatting>
  <conditionalFormatting sqref="AI566">
    <cfRule type="expression" dxfId="1037" priority="343">
      <formula>IF(RIGHT(TEXT(AI566,"0.#"),1)=".",FALSE,TRUE)</formula>
    </cfRule>
    <cfRule type="expression" dxfId="1036" priority="344">
      <formula>IF(RIGHT(TEXT(AI566,"0.#"),1)=".",TRUE,FALSE)</formula>
    </cfRule>
  </conditionalFormatting>
  <conditionalFormatting sqref="AI567">
    <cfRule type="expression" dxfId="1035" priority="341">
      <formula>IF(RIGHT(TEXT(AI567,"0.#"),1)=".",FALSE,TRUE)</formula>
    </cfRule>
    <cfRule type="expression" dxfId="1034" priority="342">
      <formula>IF(RIGHT(TEXT(AI567,"0.#"),1)=".",TRUE,FALSE)</formula>
    </cfRule>
  </conditionalFormatting>
  <conditionalFormatting sqref="AM573">
    <cfRule type="expression" dxfId="1033" priority="285">
      <formula>IF(RIGHT(TEXT(AM573,"0.#"),1)=".",FALSE,TRUE)</formula>
    </cfRule>
    <cfRule type="expression" dxfId="1032" priority="286">
      <formula>IF(RIGHT(TEXT(AM573,"0.#"),1)=".",TRUE,FALSE)</formula>
    </cfRule>
  </conditionalFormatting>
  <conditionalFormatting sqref="AM571">
    <cfRule type="expression" dxfId="1031" priority="289">
      <formula>IF(RIGHT(TEXT(AM571,"0.#"),1)=".",FALSE,TRUE)</formula>
    </cfRule>
    <cfRule type="expression" dxfId="1030" priority="290">
      <formula>IF(RIGHT(TEXT(AM571,"0.#"),1)=".",TRUE,FALSE)</formula>
    </cfRule>
  </conditionalFormatting>
  <conditionalFormatting sqref="AM572">
    <cfRule type="expression" dxfId="1029" priority="287">
      <formula>IF(RIGHT(TEXT(AM572,"0.#"),1)=".",FALSE,TRUE)</formula>
    </cfRule>
    <cfRule type="expression" dxfId="1028" priority="288">
      <formula>IF(RIGHT(TEXT(AM572,"0.#"),1)=".",TRUE,FALSE)</formula>
    </cfRule>
  </conditionalFormatting>
  <conditionalFormatting sqref="AI573">
    <cfRule type="expression" dxfId="1027" priority="279">
      <formula>IF(RIGHT(TEXT(AI573,"0.#"),1)=".",FALSE,TRUE)</formula>
    </cfRule>
    <cfRule type="expression" dxfId="1026" priority="280">
      <formula>IF(RIGHT(TEXT(AI573,"0.#"),1)=".",TRUE,FALSE)</formula>
    </cfRule>
  </conditionalFormatting>
  <conditionalFormatting sqref="AI571">
    <cfRule type="expression" dxfId="1025" priority="283">
      <formula>IF(RIGHT(TEXT(AI571,"0.#"),1)=".",FALSE,TRUE)</formula>
    </cfRule>
    <cfRule type="expression" dxfId="1024" priority="284">
      <formula>IF(RIGHT(TEXT(AI571,"0.#"),1)=".",TRUE,FALSE)</formula>
    </cfRule>
  </conditionalFormatting>
  <conditionalFormatting sqref="AI572">
    <cfRule type="expression" dxfId="1023" priority="281">
      <formula>IF(RIGHT(TEXT(AI572,"0.#"),1)=".",FALSE,TRUE)</formula>
    </cfRule>
    <cfRule type="expression" dxfId="1022" priority="282">
      <formula>IF(RIGHT(TEXT(AI572,"0.#"),1)=".",TRUE,FALSE)</formula>
    </cfRule>
  </conditionalFormatting>
  <conditionalFormatting sqref="AM578">
    <cfRule type="expression" dxfId="1021" priority="273">
      <formula>IF(RIGHT(TEXT(AM578,"0.#"),1)=".",FALSE,TRUE)</formula>
    </cfRule>
    <cfRule type="expression" dxfId="1020" priority="274">
      <formula>IF(RIGHT(TEXT(AM578,"0.#"),1)=".",TRUE,FALSE)</formula>
    </cfRule>
  </conditionalFormatting>
  <conditionalFormatting sqref="AM576">
    <cfRule type="expression" dxfId="1019" priority="277">
      <formula>IF(RIGHT(TEXT(AM576,"0.#"),1)=".",FALSE,TRUE)</formula>
    </cfRule>
    <cfRule type="expression" dxfId="1018" priority="278">
      <formula>IF(RIGHT(TEXT(AM576,"0.#"),1)=".",TRUE,FALSE)</formula>
    </cfRule>
  </conditionalFormatting>
  <conditionalFormatting sqref="AM577">
    <cfRule type="expression" dxfId="1017" priority="275">
      <formula>IF(RIGHT(TEXT(AM577,"0.#"),1)=".",FALSE,TRUE)</formula>
    </cfRule>
    <cfRule type="expression" dxfId="1016" priority="276">
      <formula>IF(RIGHT(TEXT(AM577,"0.#"),1)=".",TRUE,FALSE)</formula>
    </cfRule>
  </conditionalFormatting>
  <conditionalFormatting sqref="AI578">
    <cfRule type="expression" dxfId="1015" priority="267">
      <formula>IF(RIGHT(TEXT(AI578,"0.#"),1)=".",FALSE,TRUE)</formula>
    </cfRule>
    <cfRule type="expression" dxfId="1014" priority="268">
      <formula>IF(RIGHT(TEXT(AI578,"0.#"),1)=".",TRUE,FALSE)</formula>
    </cfRule>
  </conditionalFormatting>
  <conditionalFormatting sqref="AI576">
    <cfRule type="expression" dxfId="1013" priority="271">
      <formula>IF(RIGHT(TEXT(AI576,"0.#"),1)=".",FALSE,TRUE)</formula>
    </cfRule>
    <cfRule type="expression" dxfId="1012" priority="272">
      <formula>IF(RIGHT(TEXT(AI576,"0.#"),1)=".",TRUE,FALSE)</formula>
    </cfRule>
  </conditionalFormatting>
  <conditionalFormatting sqref="AI577">
    <cfRule type="expression" dxfId="1011" priority="269">
      <formula>IF(RIGHT(TEXT(AI577,"0.#"),1)=".",FALSE,TRUE)</formula>
    </cfRule>
    <cfRule type="expression" dxfId="1010" priority="270">
      <formula>IF(RIGHT(TEXT(AI577,"0.#"),1)=".",TRUE,FALSE)</formula>
    </cfRule>
  </conditionalFormatting>
  <conditionalFormatting sqref="AM583">
    <cfRule type="expression" dxfId="1009" priority="261">
      <formula>IF(RIGHT(TEXT(AM583,"0.#"),1)=".",FALSE,TRUE)</formula>
    </cfRule>
    <cfRule type="expression" dxfId="1008" priority="262">
      <formula>IF(RIGHT(TEXT(AM583,"0.#"),1)=".",TRUE,FALSE)</formula>
    </cfRule>
  </conditionalFormatting>
  <conditionalFormatting sqref="AM581">
    <cfRule type="expression" dxfId="1007" priority="265">
      <formula>IF(RIGHT(TEXT(AM581,"0.#"),1)=".",FALSE,TRUE)</formula>
    </cfRule>
    <cfRule type="expression" dxfId="1006" priority="266">
      <formula>IF(RIGHT(TEXT(AM581,"0.#"),1)=".",TRUE,FALSE)</formula>
    </cfRule>
  </conditionalFormatting>
  <conditionalFormatting sqref="AM582">
    <cfRule type="expression" dxfId="1005" priority="263">
      <formula>IF(RIGHT(TEXT(AM582,"0.#"),1)=".",FALSE,TRUE)</formula>
    </cfRule>
    <cfRule type="expression" dxfId="1004" priority="264">
      <formula>IF(RIGHT(TEXT(AM582,"0.#"),1)=".",TRUE,FALSE)</formula>
    </cfRule>
  </conditionalFormatting>
  <conditionalFormatting sqref="AI583">
    <cfRule type="expression" dxfId="1003" priority="255">
      <formula>IF(RIGHT(TEXT(AI583,"0.#"),1)=".",FALSE,TRUE)</formula>
    </cfRule>
    <cfRule type="expression" dxfId="1002" priority="256">
      <formula>IF(RIGHT(TEXT(AI583,"0.#"),1)=".",TRUE,FALSE)</formula>
    </cfRule>
  </conditionalFormatting>
  <conditionalFormatting sqref="AI581">
    <cfRule type="expression" dxfId="1001" priority="259">
      <formula>IF(RIGHT(TEXT(AI581,"0.#"),1)=".",FALSE,TRUE)</formula>
    </cfRule>
    <cfRule type="expression" dxfId="1000" priority="260">
      <formula>IF(RIGHT(TEXT(AI581,"0.#"),1)=".",TRUE,FALSE)</formula>
    </cfRule>
  </conditionalFormatting>
  <conditionalFormatting sqref="AI582">
    <cfRule type="expression" dxfId="999" priority="257">
      <formula>IF(RIGHT(TEXT(AI582,"0.#"),1)=".",FALSE,TRUE)</formula>
    </cfRule>
    <cfRule type="expression" dxfId="998" priority="258">
      <formula>IF(RIGHT(TEXT(AI582,"0.#"),1)=".",TRUE,FALSE)</formula>
    </cfRule>
  </conditionalFormatting>
  <conditionalFormatting sqref="AM548">
    <cfRule type="expression" dxfId="997" priority="333">
      <formula>IF(RIGHT(TEXT(AM548,"0.#"),1)=".",FALSE,TRUE)</formula>
    </cfRule>
    <cfRule type="expression" dxfId="996" priority="334">
      <formula>IF(RIGHT(TEXT(AM548,"0.#"),1)=".",TRUE,FALSE)</formula>
    </cfRule>
  </conditionalFormatting>
  <conditionalFormatting sqref="AM546">
    <cfRule type="expression" dxfId="995" priority="337">
      <formula>IF(RIGHT(TEXT(AM546,"0.#"),1)=".",FALSE,TRUE)</formula>
    </cfRule>
    <cfRule type="expression" dxfId="994" priority="338">
      <formula>IF(RIGHT(TEXT(AM546,"0.#"),1)=".",TRUE,FALSE)</formula>
    </cfRule>
  </conditionalFormatting>
  <conditionalFormatting sqref="AM547">
    <cfRule type="expression" dxfId="993" priority="335">
      <formula>IF(RIGHT(TEXT(AM547,"0.#"),1)=".",FALSE,TRUE)</formula>
    </cfRule>
    <cfRule type="expression" dxfId="992" priority="336">
      <formula>IF(RIGHT(TEXT(AM547,"0.#"),1)=".",TRUE,FALSE)</formula>
    </cfRule>
  </conditionalFormatting>
  <conditionalFormatting sqref="AI548">
    <cfRule type="expression" dxfId="991" priority="327">
      <formula>IF(RIGHT(TEXT(AI548,"0.#"),1)=".",FALSE,TRUE)</formula>
    </cfRule>
    <cfRule type="expression" dxfId="990" priority="328">
      <formula>IF(RIGHT(TEXT(AI548,"0.#"),1)=".",TRUE,FALSE)</formula>
    </cfRule>
  </conditionalFormatting>
  <conditionalFormatting sqref="AI546">
    <cfRule type="expression" dxfId="989" priority="331">
      <formula>IF(RIGHT(TEXT(AI546,"0.#"),1)=".",FALSE,TRUE)</formula>
    </cfRule>
    <cfRule type="expression" dxfId="988" priority="332">
      <formula>IF(RIGHT(TEXT(AI546,"0.#"),1)=".",TRUE,FALSE)</formula>
    </cfRule>
  </conditionalFormatting>
  <conditionalFormatting sqref="AI547">
    <cfRule type="expression" dxfId="987" priority="329">
      <formula>IF(RIGHT(TEXT(AI547,"0.#"),1)=".",FALSE,TRUE)</formula>
    </cfRule>
    <cfRule type="expression" dxfId="986" priority="330">
      <formula>IF(RIGHT(TEXT(AI547,"0.#"),1)=".",TRUE,FALSE)</formula>
    </cfRule>
  </conditionalFormatting>
  <conditionalFormatting sqref="AM553">
    <cfRule type="expression" dxfId="985" priority="321">
      <formula>IF(RIGHT(TEXT(AM553,"0.#"),1)=".",FALSE,TRUE)</formula>
    </cfRule>
    <cfRule type="expression" dxfId="984" priority="322">
      <formula>IF(RIGHT(TEXT(AM553,"0.#"),1)=".",TRUE,FALSE)</formula>
    </cfRule>
  </conditionalFormatting>
  <conditionalFormatting sqref="AM551">
    <cfRule type="expression" dxfId="983" priority="325">
      <formula>IF(RIGHT(TEXT(AM551,"0.#"),1)=".",FALSE,TRUE)</formula>
    </cfRule>
    <cfRule type="expression" dxfId="982" priority="326">
      <formula>IF(RIGHT(TEXT(AM551,"0.#"),1)=".",TRUE,FALSE)</formula>
    </cfRule>
  </conditionalFormatting>
  <conditionalFormatting sqref="AM552">
    <cfRule type="expression" dxfId="981" priority="323">
      <formula>IF(RIGHT(TEXT(AM552,"0.#"),1)=".",FALSE,TRUE)</formula>
    </cfRule>
    <cfRule type="expression" dxfId="980" priority="324">
      <formula>IF(RIGHT(TEXT(AM552,"0.#"),1)=".",TRUE,FALSE)</formula>
    </cfRule>
  </conditionalFormatting>
  <conditionalFormatting sqref="AI553">
    <cfRule type="expression" dxfId="979" priority="315">
      <formula>IF(RIGHT(TEXT(AI553,"0.#"),1)=".",FALSE,TRUE)</formula>
    </cfRule>
    <cfRule type="expression" dxfId="978" priority="316">
      <formula>IF(RIGHT(TEXT(AI553,"0.#"),1)=".",TRUE,FALSE)</formula>
    </cfRule>
  </conditionalFormatting>
  <conditionalFormatting sqref="AI551">
    <cfRule type="expression" dxfId="977" priority="319">
      <formula>IF(RIGHT(TEXT(AI551,"0.#"),1)=".",FALSE,TRUE)</formula>
    </cfRule>
    <cfRule type="expression" dxfId="976" priority="320">
      <formula>IF(RIGHT(TEXT(AI551,"0.#"),1)=".",TRUE,FALSE)</formula>
    </cfRule>
  </conditionalFormatting>
  <conditionalFormatting sqref="AI552">
    <cfRule type="expression" dxfId="975" priority="317">
      <formula>IF(RIGHT(TEXT(AI552,"0.#"),1)=".",FALSE,TRUE)</formula>
    </cfRule>
    <cfRule type="expression" dxfId="974" priority="318">
      <formula>IF(RIGHT(TEXT(AI552,"0.#"),1)=".",TRUE,FALSE)</formula>
    </cfRule>
  </conditionalFormatting>
  <conditionalFormatting sqref="AM558">
    <cfRule type="expression" dxfId="973" priority="309">
      <formula>IF(RIGHT(TEXT(AM558,"0.#"),1)=".",FALSE,TRUE)</formula>
    </cfRule>
    <cfRule type="expression" dxfId="972" priority="310">
      <formula>IF(RIGHT(TEXT(AM558,"0.#"),1)=".",TRUE,FALSE)</formula>
    </cfRule>
  </conditionalFormatting>
  <conditionalFormatting sqref="AM556">
    <cfRule type="expression" dxfId="971" priority="313">
      <formula>IF(RIGHT(TEXT(AM556,"0.#"),1)=".",FALSE,TRUE)</formula>
    </cfRule>
    <cfRule type="expression" dxfId="970" priority="314">
      <formula>IF(RIGHT(TEXT(AM556,"0.#"),1)=".",TRUE,FALSE)</formula>
    </cfRule>
  </conditionalFormatting>
  <conditionalFormatting sqref="AM557">
    <cfRule type="expression" dxfId="969" priority="311">
      <formula>IF(RIGHT(TEXT(AM557,"0.#"),1)=".",FALSE,TRUE)</formula>
    </cfRule>
    <cfRule type="expression" dxfId="968" priority="312">
      <formula>IF(RIGHT(TEXT(AM557,"0.#"),1)=".",TRUE,FALSE)</formula>
    </cfRule>
  </conditionalFormatting>
  <conditionalFormatting sqref="AI558">
    <cfRule type="expression" dxfId="967" priority="303">
      <formula>IF(RIGHT(TEXT(AI558,"0.#"),1)=".",FALSE,TRUE)</formula>
    </cfRule>
    <cfRule type="expression" dxfId="966" priority="304">
      <formula>IF(RIGHT(TEXT(AI558,"0.#"),1)=".",TRUE,FALSE)</formula>
    </cfRule>
  </conditionalFormatting>
  <conditionalFormatting sqref="AI556">
    <cfRule type="expression" dxfId="965" priority="307">
      <formula>IF(RIGHT(TEXT(AI556,"0.#"),1)=".",FALSE,TRUE)</formula>
    </cfRule>
    <cfRule type="expression" dxfId="964" priority="308">
      <formula>IF(RIGHT(TEXT(AI556,"0.#"),1)=".",TRUE,FALSE)</formula>
    </cfRule>
  </conditionalFormatting>
  <conditionalFormatting sqref="AI557">
    <cfRule type="expression" dxfId="963" priority="305">
      <formula>IF(RIGHT(TEXT(AI557,"0.#"),1)=".",FALSE,TRUE)</formula>
    </cfRule>
    <cfRule type="expression" dxfId="962" priority="306">
      <formula>IF(RIGHT(TEXT(AI557,"0.#"),1)=".",TRUE,FALSE)</formula>
    </cfRule>
  </conditionalFormatting>
  <conditionalFormatting sqref="AM563">
    <cfRule type="expression" dxfId="961" priority="297">
      <formula>IF(RIGHT(TEXT(AM563,"0.#"),1)=".",FALSE,TRUE)</formula>
    </cfRule>
    <cfRule type="expression" dxfId="960" priority="298">
      <formula>IF(RIGHT(TEXT(AM563,"0.#"),1)=".",TRUE,FALSE)</formula>
    </cfRule>
  </conditionalFormatting>
  <conditionalFormatting sqref="AM561">
    <cfRule type="expression" dxfId="959" priority="301">
      <formula>IF(RIGHT(TEXT(AM561,"0.#"),1)=".",FALSE,TRUE)</formula>
    </cfRule>
    <cfRule type="expression" dxfId="958" priority="302">
      <formula>IF(RIGHT(TEXT(AM561,"0.#"),1)=".",TRUE,FALSE)</formula>
    </cfRule>
  </conditionalFormatting>
  <conditionalFormatting sqref="AM562">
    <cfRule type="expression" dxfId="957" priority="299">
      <formula>IF(RIGHT(TEXT(AM562,"0.#"),1)=".",FALSE,TRUE)</formula>
    </cfRule>
    <cfRule type="expression" dxfId="956" priority="300">
      <formula>IF(RIGHT(TEXT(AM562,"0.#"),1)=".",TRUE,FALSE)</formula>
    </cfRule>
  </conditionalFormatting>
  <conditionalFormatting sqref="AI563">
    <cfRule type="expression" dxfId="955" priority="291">
      <formula>IF(RIGHT(TEXT(AI563,"0.#"),1)=".",FALSE,TRUE)</formula>
    </cfRule>
    <cfRule type="expression" dxfId="954" priority="292">
      <formula>IF(RIGHT(TEXT(AI563,"0.#"),1)=".",TRUE,FALSE)</formula>
    </cfRule>
  </conditionalFormatting>
  <conditionalFormatting sqref="AI561">
    <cfRule type="expression" dxfId="953" priority="295">
      <formula>IF(RIGHT(TEXT(AI561,"0.#"),1)=".",FALSE,TRUE)</formula>
    </cfRule>
    <cfRule type="expression" dxfId="952" priority="296">
      <formula>IF(RIGHT(TEXT(AI561,"0.#"),1)=".",TRUE,FALSE)</formula>
    </cfRule>
  </conditionalFormatting>
  <conditionalFormatting sqref="AI562">
    <cfRule type="expression" dxfId="951" priority="293">
      <formula>IF(RIGHT(TEXT(AI562,"0.#"),1)=".",FALSE,TRUE)</formula>
    </cfRule>
    <cfRule type="expression" dxfId="950" priority="294">
      <formula>IF(RIGHT(TEXT(AI562,"0.#"),1)=".",TRUE,FALSE)</formula>
    </cfRule>
  </conditionalFormatting>
  <conditionalFormatting sqref="AM597">
    <cfRule type="expression" dxfId="949" priority="249">
      <formula>IF(RIGHT(TEXT(AM597,"0.#"),1)=".",FALSE,TRUE)</formula>
    </cfRule>
    <cfRule type="expression" dxfId="948" priority="250">
      <formula>IF(RIGHT(TEXT(AM597,"0.#"),1)=".",TRUE,FALSE)</formula>
    </cfRule>
  </conditionalFormatting>
  <conditionalFormatting sqref="AM595">
    <cfRule type="expression" dxfId="947" priority="253">
      <formula>IF(RIGHT(TEXT(AM595,"0.#"),1)=".",FALSE,TRUE)</formula>
    </cfRule>
    <cfRule type="expression" dxfId="946" priority="254">
      <formula>IF(RIGHT(TEXT(AM595,"0.#"),1)=".",TRUE,FALSE)</formula>
    </cfRule>
  </conditionalFormatting>
  <conditionalFormatting sqref="AM596">
    <cfRule type="expression" dxfId="945" priority="251">
      <formula>IF(RIGHT(TEXT(AM596,"0.#"),1)=".",FALSE,TRUE)</formula>
    </cfRule>
    <cfRule type="expression" dxfId="944" priority="252">
      <formula>IF(RIGHT(TEXT(AM596,"0.#"),1)=".",TRUE,FALSE)</formula>
    </cfRule>
  </conditionalFormatting>
  <conditionalFormatting sqref="AI597">
    <cfRule type="expression" dxfId="943" priority="243">
      <formula>IF(RIGHT(TEXT(AI597,"0.#"),1)=".",FALSE,TRUE)</formula>
    </cfRule>
    <cfRule type="expression" dxfId="942" priority="244">
      <formula>IF(RIGHT(TEXT(AI597,"0.#"),1)=".",TRUE,FALSE)</formula>
    </cfRule>
  </conditionalFormatting>
  <conditionalFormatting sqref="AI595">
    <cfRule type="expression" dxfId="941" priority="247">
      <formula>IF(RIGHT(TEXT(AI595,"0.#"),1)=".",FALSE,TRUE)</formula>
    </cfRule>
    <cfRule type="expression" dxfId="940" priority="248">
      <formula>IF(RIGHT(TEXT(AI595,"0.#"),1)=".",TRUE,FALSE)</formula>
    </cfRule>
  </conditionalFormatting>
  <conditionalFormatting sqref="AI596">
    <cfRule type="expression" dxfId="939" priority="245">
      <formula>IF(RIGHT(TEXT(AI596,"0.#"),1)=".",FALSE,TRUE)</formula>
    </cfRule>
    <cfRule type="expression" dxfId="938" priority="246">
      <formula>IF(RIGHT(TEXT(AI596,"0.#"),1)=".",TRUE,FALSE)</formula>
    </cfRule>
  </conditionalFormatting>
  <conditionalFormatting sqref="AM622">
    <cfRule type="expression" dxfId="937" priority="237">
      <formula>IF(RIGHT(TEXT(AM622,"0.#"),1)=".",FALSE,TRUE)</formula>
    </cfRule>
    <cfRule type="expression" dxfId="936" priority="238">
      <formula>IF(RIGHT(TEXT(AM622,"0.#"),1)=".",TRUE,FALSE)</formula>
    </cfRule>
  </conditionalFormatting>
  <conditionalFormatting sqref="AM620">
    <cfRule type="expression" dxfId="935" priority="241">
      <formula>IF(RIGHT(TEXT(AM620,"0.#"),1)=".",FALSE,TRUE)</formula>
    </cfRule>
    <cfRule type="expression" dxfId="934" priority="242">
      <formula>IF(RIGHT(TEXT(AM620,"0.#"),1)=".",TRUE,FALSE)</formula>
    </cfRule>
  </conditionalFormatting>
  <conditionalFormatting sqref="AM621">
    <cfRule type="expression" dxfId="933" priority="239">
      <formula>IF(RIGHT(TEXT(AM621,"0.#"),1)=".",FALSE,TRUE)</formula>
    </cfRule>
    <cfRule type="expression" dxfId="932" priority="240">
      <formula>IF(RIGHT(TEXT(AM621,"0.#"),1)=".",TRUE,FALSE)</formula>
    </cfRule>
  </conditionalFormatting>
  <conditionalFormatting sqref="AI622">
    <cfRule type="expression" dxfId="931" priority="231">
      <formula>IF(RIGHT(TEXT(AI622,"0.#"),1)=".",FALSE,TRUE)</formula>
    </cfRule>
    <cfRule type="expression" dxfId="930" priority="232">
      <formula>IF(RIGHT(TEXT(AI622,"0.#"),1)=".",TRUE,FALSE)</formula>
    </cfRule>
  </conditionalFormatting>
  <conditionalFormatting sqref="AI620">
    <cfRule type="expression" dxfId="929" priority="235">
      <formula>IF(RIGHT(TEXT(AI620,"0.#"),1)=".",FALSE,TRUE)</formula>
    </cfRule>
    <cfRule type="expression" dxfId="928" priority="236">
      <formula>IF(RIGHT(TEXT(AI620,"0.#"),1)=".",TRUE,FALSE)</formula>
    </cfRule>
  </conditionalFormatting>
  <conditionalFormatting sqref="AI621">
    <cfRule type="expression" dxfId="927" priority="233">
      <formula>IF(RIGHT(TEXT(AI621,"0.#"),1)=".",FALSE,TRUE)</formula>
    </cfRule>
    <cfRule type="expression" dxfId="926" priority="234">
      <formula>IF(RIGHT(TEXT(AI621,"0.#"),1)=".",TRUE,FALSE)</formula>
    </cfRule>
  </conditionalFormatting>
  <conditionalFormatting sqref="AM627">
    <cfRule type="expression" dxfId="925" priority="177">
      <formula>IF(RIGHT(TEXT(AM627,"0.#"),1)=".",FALSE,TRUE)</formula>
    </cfRule>
    <cfRule type="expression" dxfId="924" priority="178">
      <formula>IF(RIGHT(TEXT(AM627,"0.#"),1)=".",TRUE,FALSE)</formula>
    </cfRule>
  </conditionalFormatting>
  <conditionalFormatting sqref="AM625">
    <cfRule type="expression" dxfId="923" priority="181">
      <formula>IF(RIGHT(TEXT(AM625,"0.#"),1)=".",FALSE,TRUE)</formula>
    </cfRule>
    <cfRule type="expression" dxfId="922" priority="182">
      <formula>IF(RIGHT(TEXT(AM625,"0.#"),1)=".",TRUE,FALSE)</formula>
    </cfRule>
  </conditionalFormatting>
  <conditionalFormatting sqref="AM626">
    <cfRule type="expression" dxfId="921" priority="179">
      <formula>IF(RIGHT(TEXT(AM626,"0.#"),1)=".",FALSE,TRUE)</formula>
    </cfRule>
    <cfRule type="expression" dxfId="920" priority="180">
      <formula>IF(RIGHT(TEXT(AM626,"0.#"),1)=".",TRUE,FALSE)</formula>
    </cfRule>
  </conditionalFormatting>
  <conditionalFormatting sqref="AI627">
    <cfRule type="expression" dxfId="919" priority="171">
      <formula>IF(RIGHT(TEXT(AI627,"0.#"),1)=".",FALSE,TRUE)</formula>
    </cfRule>
    <cfRule type="expression" dxfId="918" priority="172">
      <formula>IF(RIGHT(TEXT(AI627,"0.#"),1)=".",TRUE,FALSE)</formula>
    </cfRule>
  </conditionalFormatting>
  <conditionalFormatting sqref="AI625">
    <cfRule type="expression" dxfId="917" priority="175">
      <formula>IF(RIGHT(TEXT(AI625,"0.#"),1)=".",FALSE,TRUE)</formula>
    </cfRule>
    <cfRule type="expression" dxfId="916" priority="176">
      <formula>IF(RIGHT(TEXT(AI625,"0.#"),1)=".",TRUE,FALSE)</formula>
    </cfRule>
  </conditionalFormatting>
  <conditionalFormatting sqref="AI626">
    <cfRule type="expression" dxfId="915" priority="173">
      <formula>IF(RIGHT(TEXT(AI626,"0.#"),1)=".",FALSE,TRUE)</formula>
    </cfRule>
    <cfRule type="expression" dxfId="914" priority="174">
      <formula>IF(RIGHT(TEXT(AI626,"0.#"),1)=".",TRUE,FALSE)</formula>
    </cfRule>
  </conditionalFormatting>
  <conditionalFormatting sqref="AM632">
    <cfRule type="expression" dxfId="913" priority="165">
      <formula>IF(RIGHT(TEXT(AM632,"0.#"),1)=".",FALSE,TRUE)</formula>
    </cfRule>
    <cfRule type="expression" dxfId="912" priority="166">
      <formula>IF(RIGHT(TEXT(AM632,"0.#"),1)=".",TRUE,FALSE)</formula>
    </cfRule>
  </conditionalFormatting>
  <conditionalFormatting sqref="AM630">
    <cfRule type="expression" dxfId="911" priority="169">
      <formula>IF(RIGHT(TEXT(AM630,"0.#"),1)=".",FALSE,TRUE)</formula>
    </cfRule>
    <cfRule type="expression" dxfId="910" priority="170">
      <formula>IF(RIGHT(TEXT(AM630,"0.#"),1)=".",TRUE,FALSE)</formula>
    </cfRule>
  </conditionalFormatting>
  <conditionalFormatting sqref="AM631">
    <cfRule type="expression" dxfId="909" priority="167">
      <formula>IF(RIGHT(TEXT(AM631,"0.#"),1)=".",FALSE,TRUE)</formula>
    </cfRule>
    <cfRule type="expression" dxfId="908" priority="168">
      <formula>IF(RIGHT(TEXT(AM631,"0.#"),1)=".",TRUE,FALSE)</formula>
    </cfRule>
  </conditionalFormatting>
  <conditionalFormatting sqref="AI632">
    <cfRule type="expression" dxfId="907" priority="159">
      <formula>IF(RIGHT(TEXT(AI632,"0.#"),1)=".",FALSE,TRUE)</formula>
    </cfRule>
    <cfRule type="expression" dxfId="906" priority="160">
      <formula>IF(RIGHT(TEXT(AI632,"0.#"),1)=".",TRUE,FALSE)</formula>
    </cfRule>
  </conditionalFormatting>
  <conditionalFormatting sqref="AI630">
    <cfRule type="expression" dxfId="905" priority="163">
      <formula>IF(RIGHT(TEXT(AI630,"0.#"),1)=".",FALSE,TRUE)</formula>
    </cfRule>
    <cfRule type="expression" dxfId="904" priority="164">
      <formula>IF(RIGHT(TEXT(AI630,"0.#"),1)=".",TRUE,FALSE)</formula>
    </cfRule>
  </conditionalFormatting>
  <conditionalFormatting sqref="AI631">
    <cfRule type="expression" dxfId="903" priority="161">
      <formula>IF(RIGHT(TEXT(AI631,"0.#"),1)=".",FALSE,TRUE)</formula>
    </cfRule>
    <cfRule type="expression" dxfId="902" priority="162">
      <formula>IF(RIGHT(TEXT(AI631,"0.#"),1)=".",TRUE,FALSE)</formula>
    </cfRule>
  </conditionalFormatting>
  <conditionalFormatting sqref="AM637">
    <cfRule type="expression" dxfId="901" priority="153">
      <formula>IF(RIGHT(TEXT(AM637,"0.#"),1)=".",FALSE,TRUE)</formula>
    </cfRule>
    <cfRule type="expression" dxfId="900" priority="154">
      <formula>IF(RIGHT(TEXT(AM637,"0.#"),1)=".",TRUE,FALSE)</formula>
    </cfRule>
  </conditionalFormatting>
  <conditionalFormatting sqref="AM635">
    <cfRule type="expression" dxfId="899" priority="157">
      <formula>IF(RIGHT(TEXT(AM635,"0.#"),1)=".",FALSE,TRUE)</formula>
    </cfRule>
    <cfRule type="expression" dxfId="898" priority="158">
      <formula>IF(RIGHT(TEXT(AM635,"0.#"),1)=".",TRUE,FALSE)</formula>
    </cfRule>
  </conditionalFormatting>
  <conditionalFormatting sqref="AM636">
    <cfRule type="expression" dxfId="897" priority="155">
      <formula>IF(RIGHT(TEXT(AM636,"0.#"),1)=".",FALSE,TRUE)</formula>
    </cfRule>
    <cfRule type="expression" dxfId="896" priority="156">
      <formula>IF(RIGHT(TEXT(AM636,"0.#"),1)=".",TRUE,FALSE)</formula>
    </cfRule>
  </conditionalFormatting>
  <conditionalFormatting sqref="AI637">
    <cfRule type="expression" dxfId="895" priority="147">
      <formula>IF(RIGHT(TEXT(AI637,"0.#"),1)=".",FALSE,TRUE)</formula>
    </cfRule>
    <cfRule type="expression" dxfId="894" priority="148">
      <formula>IF(RIGHT(TEXT(AI637,"0.#"),1)=".",TRUE,FALSE)</formula>
    </cfRule>
  </conditionalFormatting>
  <conditionalFormatting sqref="AI635">
    <cfRule type="expression" dxfId="893" priority="151">
      <formula>IF(RIGHT(TEXT(AI635,"0.#"),1)=".",FALSE,TRUE)</formula>
    </cfRule>
    <cfRule type="expression" dxfId="892" priority="152">
      <formula>IF(RIGHT(TEXT(AI635,"0.#"),1)=".",TRUE,FALSE)</formula>
    </cfRule>
  </conditionalFormatting>
  <conditionalFormatting sqref="AI636">
    <cfRule type="expression" dxfId="891" priority="149">
      <formula>IF(RIGHT(TEXT(AI636,"0.#"),1)=".",FALSE,TRUE)</formula>
    </cfRule>
    <cfRule type="expression" dxfId="890" priority="150">
      <formula>IF(RIGHT(TEXT(AI636,"0.#"),1)=".",TRUE,FALSE)</formula>
    </cfRule>
  </conditionalFormatting>
  <conditionalFormatting sqref="AM602">
    <cfRule type="expression" dxfId="889" priority="225">
      <formula>IF(RIGHT(TEXT(AM602,"0.#"),1)=".",FALSE,TRUE)</formula>
    </cfRule>
    <cfRule type="expression" dxfId="888" priority="226">
      <formula>IF(RIGHT(TEXT(AM602,"0.#"),1)=".",TRUE,FALSE)</formula>
    </cfRule>
  </conditionalFormatting>
  <conditionalFormatting sqref="AM600">
    <cfRule type="expression" dxfId="887" priority="229">
      <formula>IF(RIGHT(TEXT(AM600,"0.#"),1)=".",FALSE,TRUE)</formula>
    </cfRule>
    <cfRule type="expression" dxfId="886" priority="230">
      <formula>IF(RIGHT(TEXT(AM600,"0.#"),1)=".",TRUE,FALSE)</formula>
    </cfRule>
  </conditionalFormatting>
  <conditionalFormatting sqref="AM601">
    <cfRule type="expression" dxfId="885" priority="227">
      <formula>IF(RIGHT(TEXT(AM601,"0.#"),1)=".",FALSE,TRUE)</formula>
    </cfRule>
    <cfRule type="expression" dxfId="884" priority="228">
      <formula>IF(RIGHT(TEXT(AM601,"0.#"),1)=".",TRUE,FALSE)</formula>
    </cfRule>
  </conditionalFormatting>
  <conditionalFormatting sqref="AI602">
    <cfRule type="expression" dxfId="883" priority="219">
      <formula>IF(RIGHT(TEXT(AI602,"0.#"),1)=".",FALSE,TRUE)</formula>
    </cfRule>
    <cfRule type="expression" dxfId="882" priority="220">
      <formula>IF(RIGHT(TEXT(AI602,"0.#"),1)=".",TRUE,FALSE)</formula>
    </cfRule>
  </conditionalFormatting>
  <conditionalFormatting sqref="AI600">
    <cfRule type="expression" dxfId="881" priority="223">
      <formula>IF(RIGHT(TEXT(AI600,"0.#"),1)=".",FALSE,TRUE)</formula>
    </cfRule>
    <cfRule type="expression" dxfId="880" priority="224">
      <formula>IF(RIGHT(TEXT(AI600,"0.#"),1)=".",TRUE,FALSE)</formula>
    </cfRule>
  </conditionalFormatting>
  <conditionalFormatting sqref="AI601">
    <cfRule type="expression" dxfId="879" priority="221">
      <formula>IF(RIGHT(TEXT(AI601,"0.#"),1)=".",FALSE,TRUE)</formula>
    </cfRule>
    <cfRule type="expression" dxfId="878" priority="222">
      <formula>IF(RIGHT(TEXT(AI601,"0.#"),1)=".",TRUE,FALSE)</formula>
    </cfRule>
  </conditionalFormatting>
  <conditionalFormatting sqref="AM607">
    <cfRule type="expression" dxfId="877" priority="213">
      <formula>IF(RIGHT(TEXT(AM607,"0.#"),1)=".",FALSE,TRUE)</formula>
    </cfRule>
    <cfRule type="expression" dxfId="876" priority="214">
      <formula>IF(RIGHT(TEXT(AM607,"0.#"),1)=".",TRUE,FALSE)</formula>
    </cfRule>
  </conditionalFormatting>
  <conditionalFormatting sqref="AM605">
    <cfRule type="expression" dxfId="875" priority="217">
      <formula>IF(RIGHT(TEXT(AM605,"0.#"),1)=".",FALSE,TRUE)</formula>
    </cfRule>
    <cfRule type="expression" dxfId="874" priority="218">
      <formula>IF(RIGHT(TEXT(AM605,"0.#"),1)=".",TRUE,FALSE)</formula>
    </cfRule>
  </conditionalFormatting>
  <conditionalFormatting sqref="AM606">
    <cfRule type="expression" dxfId="873" priority="215">
      <formula>IF(RIGHT(TEXT(AM606,"0.#"),1)=".",FALSE,TRUE)</formula>
    </cfRule>
    <cfRule type="expression" dxfId="872" priority="216">
      <formula>IF(RIGHT(TEXT(AM606,"0.#"),1)=".",TRUE,FALSE)</formula>
    </cfRule>
  </conditionalFormatting>
  <conditionalFormatting sqref="AI607">
    <cfRule type="expression" dxfId="871" priority="207">
      <formula>IF(RIGHT(TEXT(AI607,"0.#"),1)=".",FALSE,TRUE)</formula>
    </cfRule>
    <cfRule type="expression" dxfId="870" priority="208">
      <formula>IF(RIGHT(TEXT(AI607,"0.#"),1)=".",TRUE,FALSE)</formula>
    </cfRule>
  </conditionalFormatting>
  <conditionalFormatting sqref="AI605">
    <cfRule type="expression" dxfId="869" priority="211">
      <formula>IF(RIGHT(TEXT(AI605,"0.#"),1)=".",FALSE,TRUE)</formula>
    </cfRule>
    <cfRule type="expression" dxfId="868" priority="212">
      <formula>IF(RIGHT(TEXT(AI605,"0.#"),1)=".",TRUE,FALSE)</formula>
    </cfRule>
  </conditionalFormatting>
  <conditionalFormatting sqref="AI606">
    <cfRule type="expression" dxfId="867" priority="209">
      <formula>IF(RIGHT(TEXT(AI606,"0.#"),1)=".",FALSE,TRUE)</formula>
    </cfRule>
    <cfRule type="expression" dxfId="866" priority="210">
      <formula>IF(RIGHT(TEXT(AI606,"0.#"),1)=".",TRUE,FALSE)</formula>
    </cfRule>
  </conditionalFormatting>
  <conditionalFormatting sqref="AM612">
    <cfRule type="expression" dxfId="865" priority="201">
      <formula>IF(RIGHT(TEXT(AM612,"0.#"),1)=".",FALSE,TRUE)</formula>
    </cfRule>
    <cfRule type="expression" dxfId="864" priority="202">
      <formula>IF(RIGHT(TEXT(AM612,"0.#"),1)=".",TRUE,FALSE)</formula>
    </cfRule>
  </conditionalFormatting>
  <conditionalFormatting sqref="AM610">
    <cfRule type="expression" dxfId="863" priority="205">
      <formula>IF(RIGHT(TEXT(AM610,"0.#"),1)=".",FALSE,TRUE)</formula>
    </cfRule>
    <cfRule type="expression" dxfId="862" priority="206">
      <formula>IF(RIGHT(TEXT(AM610,"0.#"),1)=".",TRUE,FALSE)</formula>
    </cfRule>
  </conditionalFormatting>
  <conditionalFormatting sqref="AM611">
    <cfRule type="expression" dxfId="861" priority="203">
      <formula>IF(RIGHT(TEXT(AM611,"0.#"),1)=".",FALSE,TRUE)</formula>
    </cfRule>
    <cfRule type="expression" dxfId="860" priority="204">
      <formula>IF(RIGHT(TEXT(AM611,"0.#"),1)=".",TRUE,FALSE)</formula>
    </cfRule>
  </conditionalFormatting>
  <conditionalFormatting sqref="AI612">
    <cfRule type="expression" dxfId="859" priority="195">
      <formula>IF(RIGHT(TEXT(AI612,"0.#"),1)=".",FALSE,TRUE)</formula>
    </cfRule>
    <cfRule type="expression" dxfId="858" priority="196">
      <formula>IF(RIGHT(TEXT(AI612,"0.#"),1)=".",TRUE,FALSE)</formula>
    </cfRule>
  </conditionalFormatting>
  <conditionalFormatting sqref="AI610">
    <cfRule type="expression" dxfId="857" priority="199">
      <formula>IF(RIGHT(TEXT(AI610,"0.#"),1)=".",FALSE,TRUE)</formula>
    </cfRule>
    <cfRule type="expression" dxfId="856" priority="200">
      <formula>IF(RIGHT(TEXT(AI610,"0.#"),1)=".",TRUE,FALSE)</formula>
    </cfRule>
  </conditionalFormatting>
  <conditionalFormatting sqref="AI611">
    <cfRule type="expression" dxfId="855" priority="197">
      <formula>IF(RIGHT(TEXT(AI611,"0.#"),1)=".",FALSE,TRUE)</formula>
    </cfRule>
    <cfRule type="expression" dxfId="854" priority="198">
      <formula>IF(RIGHT(TEXT(AI611,"0.#"),1)=".",TRUE,FALSE)</formula>
    </cfRule>
  </conditionalFormatting>
  <conditionalFormatting sqref="AM617">
    <cfRule type="expression" dxfId="853" priority="189">
      <formula>IF(RIGHT(TEXT(AM617,"0.#"),1)=".",FALSE,TRUE)</formula>
    </cfRule>
    <cfRule type="expression" dxfId="852" priority="190">
      <formula>IF(RIGHT(TEXT(AM617,"0.#"),1)=".",TRUE,FALSE)</formula>
    </cfRule>
  </conditionalFormatting>
  <conditionalFormatting sqref="AM615">
    <cfRule type="expression" dxfId="851" priority="193">
      <formula>IF(RIGHT(TEXT(AM615,"0.#"),1)=".",FALSE,TRUE)</formula>
    </cfRule>
    <cfRule type="expression" dxfId="850" priority="194">
      <formula>IF(RIGHT(TEXT(AM615,"0.#"),1)=".",TRUE,FALSE)</formula>
    </cfRule>
  </conditionalFormatting>
  <conditionalFormatting sqref="AM616">
    <cfRule type="expression" dxfId="849" priority="191">
      <formula>IF(RIGHT(TEXT(AM616,"0.#"),1)=".",FALSE,TRUE)</formula>
    </cfRule>
    <cfRule type="expression" dxfId="848" priority="192">
      <formula>IF(RIGHT(TEXT(AM616,"0.#"),1)=".",TRUE,FALSE)</formula>
    </cfRule>
  </conditionalFormatting>
  <conditionalFormatting sqref="AI617">
    <cfRule type="expression" dxfId="847" priority="183">
      <formula>IF(RIGHT(TEXT(AI617,"0.#"),1)=".",FALSE,TRUE)</formula>
    </cfRule>
    <cfRule type="expression" dxfId="846" priority="184">
      <formula>IF(RIGHT(TEXT(AI617,"0.#"),1)=".",TRUE,FALSE)</formula>
    </cfRule>
  </conditionalFormatting>
  <conditionalFormatting sqref="AI615">
    <cfRule type="expression" dxfId="845" priority="187">
      <formula>IF(RIGHT(TEXT(AI615,"0.#"),1)=".",FALSE,TRUE)</formula>
    </cfRule>
    <cfRule type="expression" dxfId="844" priority="188">
      <formula>IF(RIGHT(TEXT(AI615,"0.#"),1)=".",TRUE,FALSE)</formula>
    </cfRule>
  </conditionalFormatting>
  <conditionalFormatting sqref="AI616">
    <cfRule type="expression" dxfId="843" priority="185">
      <formula>IF(RIGHT(TEXT(AI616,"0.#"),1)=".",FALSE,TRUE)</formula>
    </cfRule>
    <cfRule type="expression" dxfId="842" priority="186">
      <formula>IF(RIGHT(TEXT(AI616,"0.#"),1)=".",TRUE,FALSE)</formula>
    </cfRule>
  </conditionalFormatting>
  <conditionalFormatting sqref="AM651">
    <cfRule type="expression" dxfId="841" priority="141">
      <formula>IF(RIGHT(TEXT(AM651,"0.#"),1)=".",FALSE,TRUE)</formula>
    </cfRule>
    <cfRule type="expression" dxfId="840" priority="142">
      <formula>IF(RIGHT(TEXT(AM651,"0.#"),1)=".",TRUE,FALSE)</formula>
    </cfRule>
  </conditionalFormatting>
  <conditionalFormatting sqref="AM649">
    <cfRule type="expression" dxfId="839" priority="145">
      <formula>IF(RIGHT(TEXT(AM649,"0.#"),1)=".",FALSE,TRUE)</formula>
    </cfRule>
    <cfRule type="expression" dxfId="838" priority="146">
      <formula>IF(RIGHT(TEXT(AM649,"0.#"),1)=".",TRUE,FALSE)</formula>
    </cfRule>
  </conditionalFormatting>
  <conditionalFormatting sqref="AM650">
    <cfRule type="expression" dxfId="837" priority="143">
      <formula>IF(RIGHT(TEXT(AM650,"0.#"),1)=".",FALSE,TRUE)</formula>
    </cfRule>
    <cfRule type="expression" dxfId="836" priority="144">
      <formula>IF(RIGHT(TEXT(AM650,"0.#"),1)=".",TRUE,FALSE)</formula>
    </cfRule>
  </conditionalFormatting>
  <conditionalFormatting sqref="AI651">
    <cfRule type="expression" dxfId="835" priority="135">
      <formula>IF(RIGHT(TEXT(AI651,"0.#"),1)=".",FALSE,TRUE)</formula>
    </cfRule>
    <cfRule type="expression" dxfId="834" priority="136">
      <formula>IF(RIGHT(TEXT(AI651,"0.#"),1)=".",TRUE,FALSE)</formula>
    </cfRule>
  </conditionalFormatting>
  <conditionalFormatting sqref="AI649">
    <cfRule type="expression" dxfId="833" priority="139">
      <formula>IF(RIGHT(TEXT(AI649,"0.#"),1)=".",FALSE,TRUE)</formula>
    </cfRule>
    <cfRule type="expression" dxfId="832" priority="140">
      <formula>IF(RIGHT(TEXT(AI649,"0.#"),1)=".",TRUE,FALSE)</formula>
    </cfRule>
  </conditionalFormatting>
  <conditionalFormatting sqref="AI650">
    <cfRule type="expression" dxfId="831" priority="137">
      <formula>IF(RIGHT(TEXT(AI650,"0.#"),1)=".",FALSE,TRUE)</formula>
    </cfRule>
    <cfRule type="expression" dxfId="830" priority="138">
      <formula>IF(RIGHT(TEXT(AI650,"0.#"),1)=".",TRUE,FALSE)</formula>
    </cfRule>
  </conditionalFormatting>
  <conditionalFormatting sqref="AM676">
    <cfRule type="expression" dxfId="829" priority="129">
      <formula>IF(RIGHT(TEXT(AM676,"0.#"),1)=".",FALSE,TRUE)</formula>
    </cfRule>
    <cfRule type="expression" dxfId="828" priority="130">
      <formula>IF(RIGHT(TEXT(AM676,"0.#"),1)=".",TRUE,FALSE)</formula>
    </cfRule>
  </conditionalFormatting>
  <conditionalFormatting sqref="AM674">
    <cfRule type="expression" dxfId="827" priority="133">
      <formula>IF(RIGHT(TEXT(AM674,"0.#"),1)=".",FALSE,TRUE)</formula>
    </cfRule>
    <cfRule type="expression" dxfId="826" priority="134">
      <formula>IF(RIGHT(TEXT(AM674,"0.#"),1)=".",TRUE,FALSE)</formula>
    </cfRule>
  </conditionalFormatting>
  <conditionalFormatting sqref="AM675">
    <cfRule type="expression" dxfId="825" priority="131">
      <formula>IF(RIGHT(TEXT(AM675,"0.#"),1)=".",FALSE,TRUE)</formula>
    </cfRule>
    <cfRule type="expression" dxfId="824" priority="132">
      <formula>IF(RIGHT(TEXT(AM675,"0.#"),1)=".",TRUE,FALSE)</formula>
    </cfRule>
  </conditionalFormatting>
  <conditionalFormatting sqref="AI676">
    <cfRule type="expression" dxfId="823" priority="123">
      <formula>IF(RIGHT(TEXT(AI676,"0.#"),1)=".",FALSE,TRUE)</formula>
    </cfRule>
    <cfRule type="expression" dxfId="822" priority="124">
      <formula>IF(RIGHT(TEXT(AI676,"0.#"),1)=".",TRUE,FALSE)</formula>
    </cfRule>
  </conditionalFormatting>
  <conditionalFormatting sqref="AI674">
    <cfRule type="expression" dxfId="821" priority="127">
      <formula>IF(RIGHT(TEXT(AI674,"0.#"),1)=".",FALSE,TRUE)</formula>
    </cfRule>
    <cfRule type="expression" dxfId="820" priority="128">
      <formula>IF(RIGHT(TEXT(AI674,"0.#"),1)=".",TRUE,FALSE)</formula>
    </cfRule>
  </conditionalFormatting>
  <conditionalFormatting sqref="AI675">
    <cfRule type="expression" dxfId="819" priority="125">
      <formula>IF(RIGHT(TEXT(AI675,"0.#"),1)=".",FALSE,TRUE)</formula>
    </cfRule>
    <cfRule type="expression" dxfId="818" priority="126">
      <formula>IF(RIGHT(TEXT(AI675,"0.#"),1)=".",TRUE,FALSE)</formula>
    </cfRule>
  </conditionalFormatting>
  <conditionalFormatting sqref="AM681">
    <cfRule type="expression" dxfId="817" priority="69">
      <formula>IF(RIGHT(TEXT(AM681,"0.#"),1)=".",FALSE,TRUE)</formula>
    </cfRule>
    <cfRule type="expression" dxfId="816" priority="70">
      <formula>IF(RIGHT(TEXT(AM681,"0.#"),1)=".",TRUE,FALSE)</formula>
    </cfRule>
  </conditionalFormatting>
  <conditionalFormatting sqref="AM679">
    <cfRule type="expression" dxfId="815" priority="73">
      <formula>IF(RIGHT(TEXT(AM679,"0.#"),1)=".",FALSE,TRUE)</formula>
    </cfRule>
    <cfRule type="expression" dxfId="814" priority="74">
      <formula>IF(RIGHT(TEXT(AM679,"0.#"),1)=".",TRUE,FALSE)</formula>
    </cfRule>
  </conditionalFormatting>
  <conditionalFormatting sqref="AM680">
    <cfRule type="expression" dxfId="813" priority="71">
      <formula>IF(RIGHT(TEXT(AM680,"0.#"),1)=".",FALSE,TRUE)</formula>
    </cfRule>
    <cfRule type="expression" dxfId="812" priority="72">
      <formula>IF(RIGHT(TEXT(AM680,"0.#"),1)=".",TRUE,FALSE)</formula>
    </cfRule>
  </conditionalFormatting>
  <conditionalFormatting sqref="AI681">
    <cfRule type="expression" dxfId="811" priority="63">
      <formula>IF(RIGHT(TEXT(AI681,"0.#"),1)=".",FALSE,TRUE)</formula>
    </cfRule>
    <cfRule type="expression" dxfId="810" priority="64">
      <formula>IF(RIGHT(TEXT(AI681,"0.#"),1)=".",TRUE,FALSE)</formula>
    </cfRule>
  </conditionalFormatting>
  <conditionalFormatting sqref="AI679">
    <cfRule type="expression" dxfId="809" priority="67">
      <formula>IF(RIGHT(TEXT(AI679,"0.#"),1)=".",FALSE,TRUE)</formula>
    </cfRule>
    <cfRule type="expression" dxfId="808" priority="68">
      <formula>IF(RIGHT(TEXT(AI679,"0.#"),1)=".",TRUE,FALSE)</formula>
    </cfRule>
  </conditionalFormatting>
  <conditionalFormatting sqref="AI680">
    <cfRule type="expression" dxfId="807" priority="65">
      <formula>IF(RIGHT(TEXT(AI680,"0.#"),1)=".",FALSE,TRUE)</formula>
    </cfRule>
    <cfRule type="expression" dxfId="806" priority="66">
      <formula>IF(RIGHT(TEXT(AI680,"0.#"),1)=".",TRUE,FALSE)</formula>
    </cfRule>
  </conditionalFormatting>
  <conditionalFormatting sqref="AM686">
    <cfRule type="expression" dxfId="805" priority="57">
      <formula>IF(RIGHT(TEXT(AM686,"0.#"),1)=".",FALSE,TRUE)</formula>
    </cfRule>
    <cfRule type="expression" dxfId="804" priority="58">
      <formula>IF(RIGHT(TEXT(AM686,"0.#"),1)=".",TRUE,FALSE)</formula>
    </cfRule>
  </conditionalFormatting>
  <conditionalFormatting sqref="AM684">
    <cfRule type="expression" dxfId="803" priority="61">
      <formula>IF(RIGHT(TEXT(AM684,"0.#"),1)=".",FALSE,TRUE)</formula>
    </cfRule>
    <cfRule type="expression" dxfId="802" priority="62">
      <formula>IF(RIGHT(TEXT(AM684,"0.#"),1)=".",TRUE,FALSE)</formula>
    </cfRule>
  </conditionalFormatting>
  <conditionalFormatting sqref="AM685">
    <cfRule type="expression" dxfId="801" priority="59">
      <formula>IF(RIGHT(TEXT(AM685,"0.#"),1)=".",FALSE,TRUE)</formula>
    </cfRule>
    <cfRule type="expression" dxfId="800" priority="60">
      <formula>IF(RIGHT(TEXT(AM685,"0.#"),1)=".",TRUE,FALSE)</formula>
    </cfRule>
  </conditionalFormatting>
  <conditionalFormatting sqref="AI686">
    <cfRule type="expression" dxfId="799" priority="51">
      <formula>IF(RIGHT(TEXT(AI686,"0.#"),1)=".",FALSE,TRUE)</formula>
    </cfRule>
    <cfRule type="expression" dxfId="798" priority="52">
      <formula>IF(RIGHT(TEXT(AI686,"0.#"),1)=".",TRUE,FALSE)</formula>
    </cfRule>
  </conditionalFormatting>
  <conditionalFormatting sqref="AI684">
    <cfRule type="expression" dxfId="797" priority="55">
      <formula>IF(RIGHT(TEXT(AI684,"0.#"),1)=".",FALSE,TRUE)</formula>
    </cfRule>
    <cfRule type="expression" dxfId="796" priority="56">
      <formula>IF(RIGHT(TEXT(AI684,"0.#"),1)=".",TRUE,FALSE)</formula>
    </cfRule>
  </conditionalFormatting>
  <conditionalFormatting sqref="AI685">
    <cfRule type="expression" dxfId="795" priority="53">
      <formula>IF(RIGHT(TEXT(AI685,"0.#"),1)=".",FALSE,TRUE)</formula>
    </cfRule>
    <cfRule type="expression" dxfId="794" priority="54">
      <formula>IF(RIGHT(TEXT(AI685,"0.#"),1)=".",TRUE,FALSE)</formula>
    </cfRule>
  </conditionalFormatting>
  <conditionalFormatting sqref="AM691">
    <cfRule type="expression" dxfId="793" priority="45">
      <formula>IF(RIGHT(TEXT(AM691,"0.#"),1)=".",FALSE,TRUE)</formula>
    </cfRule>
    <cfRule type="expression" dxfId="792" priority="46">
      <formula>IF(RIGHT(TEXT(AM691,"0.#"),1)=".",TRUE,FALSE)</formula>
    </cfRule>
  </conditionalFormatting>
  <conditionalFormatting sqref="AM689">
    <cfRule type="expression" dxfId="791" priority="49">
      <formula>IF(RIGHT(TEXT(AM689,"0.#"),1)=".",FALSE,TRUE)</formula>
    </cfRule>
    <cfRule type="expression" dxfId="790" priority="50">
      <formula>IF(RIGHT(TEXT(AM689,"0.#"),1)=".",TRUE,FALSE)</formula>
    </cfRule>
  </conditionalFormatting>
  <conditionalFormatting sqref="AM690">
    <cfRule type="expression" dxfId="789" priority="47">
      <formula>IF(RIGHT(TEXT(AM690,"0.#"),1)=".",FALSE,TRUE)</formula>
    </cfRule>
    <cfRule type="expression" dxfId="788" priority="48">
      <formula>IF(RIGHT(TEXT(AM690,"0.#"),1)=".",TRUE,FALSE)</formula>
    </cfRule>
  </conditionalFormatting>
  <conditionalFormatting sqref="AI691">
    <cfRule type="expression" dxfId="787" priority="39">
      <formula>IF(RIGHT(TEXT(AI691,"0.#"),1)=".",FALSE,TRUE)</formula>
    </cfRule>
    <cfRule type="expression" dxfId="786" priority="40">
      <formula>IF(RIGHT(TEXT(AI691,"0.#"),1)=".",TRUE,FALSE)</formula>
    </cfRule>
  </conditionalFormatting>
  <conditionalFormatting sqref="AI689">
    <cfRule type="expression" dxfId="785" priority="43">
      <formula>IF(RIGHT(TEXT(AI689,"0.#"),1)=".",FALSE,TRUE)</formula>
    </cfRule>
    <cfRule type="expression" dxfId="784" priority="44">
      <formula>IF(RIGHT(TEXT(AI689,"0.#"),1)=".",TRUE,FALSE)</formula>
    </cfRule>
  </conditionalFormatting>
  <conditionalFormatting sqref="AI690">
    <cfRule type="expression" dxfId="783" priority="41">
      <formula>IF(RIGHT(TEXT(AI690,"0.#"),1)=".",FALSE,TRUE)</formula>
    </cfRule>
    <cfRule type="expression" dxfId="782" priority="42">
      <formula>IF(RIGHT(TEXT(AI690,"0.#"),1)=".",TRUE,FALSE)</formula>
    </cfRule>
  </conditionalFormatting>
  <conditionalFormatting sqref="AM656">
    <cfRule type="expression" dxfId="781" priority="117">
      <formula>IF(RIGHT(TEXT(AM656,"0.#"),1)=".",FALSE,TRUE)</formula>
    </cfRule>
    <cfRule type="expression" dxfId="780" priority="118">
      <formula>IF(RIGHT(TEXT(AM656,"0.#"),1)=".",TRUE,FALSE)</formula>
    </cfRule>
  </conditionalFormatting>
  <conditionalFormatting sqref="AM654">
    <cfRule type="expression" dxfId="779" priority="121">
      <formula>IF(RIGHT(TEXT(AM654,"0.#"),1)=".",FALSE,TRUE)</formula>
    </cfRule>
    <cfRule type="expression" dxfId="778" priority="122">
      <formula>IF(RIGHT(TEXT(AM654,"0.#"),1)=".",TRUE,FALSE)</formula>
    </cfRule>
  </conditionalFormatting>
  <conditionalFormatting sqref="AM655">
    <cfRule type="expression" dxfId="777" priority="119">
      <formula>IF(RIGHT(TEXT(AM655,"0.#"),1)=".",FALSE,TRUE)</formula>
    </cfRule>
    <cfRule type="expression" dxfId="776" priority="120">
      <formula>IF(RIGHT(TEXT(AM655,"0.#"),1)=".",TRUE,FALSE)</formula>
    </cfRule>
  </conditionalFormatting>
  <conditionalFormatting sqref="AI656">
    <cfRule type="expression" dxfId="775" priority="111">
      <formula>IF(RIGHT(TEXT(AI656,"0.#"),1)=".",FALSE,TRUE)</formula>
    </cfRule>
    <cfRule type="expression" dxfId="774" priority="112">
      <formula>IF(RIGHT(TEXT(AI656,"0.#"),1)=".",TRUE,FALSE)</formula>
    </cfRule>
  </conditionalFormatting>
  <conditionalFormatting sqref="AI654">
    <cfRule type="expression" dxfId="773" priority="115">
      <formula>IF(RIGHT(TEXT(AI654,"0.#"),1)=".",FALSE,TRUE)</formula>
    </cfRule>
    <cfRule type="expression" dxfId="772" priority="116">
      <formula>IF(RIGHT(TEXT(AI654,"0.#"),1)=".",TRUE,FALSE)</formula>
    </cfRule>
  </conditionalFormatting>
  <conditionalFormatting sqref="AI655">
    <cfRule type="expression" dxfId="771" priority="113">
      <formula>IF(RIGHT(TEXT(AI655,"0.#"),1)=".",FALSE,TRUE)</formula>
    </cfRule>
    <cfRule type="expression" dxfId="770" priority="114">
      <formula>IF(RIGHT(TEXT(AI655,"0.#"),1)=".",TRUE,FALSE)</formula>
    </cfRule>
  </conditionalFormatting>
  <conditionalFormatting sqref="AM661">
    <cfRule type="expression" dxfId="769" priority="105">
      <formula>IF(RIGHT(TEXT(AM661,"0.#"),1)=".",FALSE,TRUE)</formula>
    </cfRule>
    <cfRule type="expression" dxfId="768" priority="106">
      <formula>IF(RIGHT(TEXT(AM661,"0.#"),1)=".",TRUE,FALSE)</formula>
    </cfRule>
  </conditionalFormatting>
  <conditionalFormatting sqref="AM659">
    <cfRule type="expression" dxfId="767" priority="109">
      <formula>IF(RIGHT(TEXT(AM659,"0.#"),1)=".",FALSE,TRUE)</formula>
    </cfRule>
    <cfRule type="expression" dxfId="766" priority="110">
      <formula>IF(RIGHT(TEXT(AM659,"0.#"),1)=".",TRUE,FALSE)</formula>
    </cfRule>
  </conditionalFormatting>
  <conditionalFormatting sqref="AM660">
    <cfRule type="expression" dxfId="765" priority="107">
      <formula>IF(RIGHT(TEXT(AM660,"0.#"),1)=".",FALSE,TRUE)</formula>
    </cfRule>
    <cfRule type="expression" dxfId="764" priority="108">
      <formula>IF(RIGHT(TEXT(AM660,"0.#"),1)=".",TRUE,FALSE)</formula>
    </cfRule>
  </conditionalFormatting>
  <conditionalFormatting sqref="AI661">
    <cfRule type="expression" dxfId="763" priority="99">
      <formula>IF(RIGHT(TEXT(AI661,"0.#"),1)=".",FALSE,TRUE)</formula>
    </cfRule>
    <cfRule type="expression" dxfId="762" priority="100">
      <formula>IF(RIGHT(TEXT(AI661,"0.#"),1)=".",TRUE,FALSE)</formula>
    </cfRule>
  </conditionalFormatting>
  <conditionalFormatting sqref="AI659">
    <cfRule type="expression" dxfId="761" priority="103">
      <formula>IF(RIGHT(TEXT(AI659,"0.#"),1)=".",FALSE,TRUE)</formula>
    </cfRule>
    <cfRule type="expression" dxfId="760" priority="104">
      <formula>IF(RIGHT(TEXT(AI659,"0.#"),1)=".",TRUE,FALSE)</formula>
    </cfRule>
  </conditionalFormatting>
  <conditionalFormatting sqref="AI660">
    <cfRule type="expression" dxfId="759" priority="101">
      <formula>IF(RIGHT(TEXT(AI660,"0.#"),1)=".",FALSE,TRUE)</formula>
    </cfRule>
    <cfRule type="expression" dxfId="758" priority="102">
      <formula>IF(RIGHT(TEXT(AI660,"0.#"),1)=".",TRUE,FALSE)</formula>
    </cfRule>
  </conditionalFormatting>
  <conditionalFormatting sqref="AM666">
    <cfRule type="expression" dxfId="757" priority="93">
      <formula>IF(RIGHT(TEXT(AM666,"0.#"),1)=".",FALSE,TRUE)</formula>
    </cfRule>
    <cfRule type="expression" dxfId="756" priority="94">
      <formula>IF(RIGHT(TEXT(AM666,"0.#"),1)=".",TRUE,FALSE)</formula>
    </cfRule>
  </conditionalFormatting>
  <conditionalFormatting sqref="AM664">
    <cfRule type="expression" dxfId="755" priority="97">
      <formula>IF(RIGHT(TEXT(AM664,"0.#"),1)=".",FALSE,TRUE)</formula>
    </cfRule>
    <cfRule type="expression" dxfId="754" priority="98">
      <formula>IF(RIGHT(TEXT(AM664,"0.#"),1)=".",TRUE,FALSE)</formula>
    </cfRule>
  </conditionalFormatting>
  <conditionalFormatting sqref="AM665">
    <cfRule type="expression" dxfId="753" priority="95">
      <formula>IF(RIGHT(TEXT(AM665,"0.#"),1)=".",FALSE,TRUE)</formula>
    </cfRule>
    <cfRule type="expression" dxfId="752" priority="96">
      <formula>IF(RIGHT(TEXT(AM665,"0.#"),1)=".",TRUE,FALSE)</formula>
    </cfRule>
  </conditionalFormatting>
  <conditionalFormatting sqref="AI666">
    <cfRule type="expression" dxfId="751" priority="87">
      <formula>IF(RIGHT(TEXT(AI666,"0.#"),1)=".",FALSE,TRUE)</formula>
    </cfRule>
    <cfRule type="expression" dxfId="750" priority="88">
      <formula>IF(RIGHT(TEXT(AI666,"0.#"),1)=".",TRUE,FALSE)</formula>
    </cfRule>
  </conditionalFormatting>
  <conditionalFormatting sqref="AI664">
    <cfRule type="expression" dxfId="749" priority="91">
      <formula>IF(RIGHT(TEXT(AI664,"0.#"),1)=".",FALSE,TRUE)</formula>
    </cfRule>
    <cfRule type="expression" dxfId="748" priority="92">
      <formula>IF(RIGHT(TEXT(AI664,"0.#"),1)=".",TRUE,FALSE)</formula>
    </cfRule>
  </conditionalFormatting>
  <conditionalFormatting sqref="AI665">
    <cfRule type="expression" dxfId="747" priority="89">
      <formula>IF(RIGHT(TEXT(AI665,"0.#"),1)=".",FALSE,TRUE)</formula>
    </cfRule>
    <cfRule type="expression" dxfId="746" priority="90">
      <formula>IF(RIGHT(TEXT(AI665,"0.#"),1)=".",TRUE,FALSE)</formula>
    </cfRule>
  </conditionalFormatting>
  <conditionalFormatting sqref="AM671">
    <cfRule type="expression" dxfId="745" priority="81">
      <formula>IF(RIGHT(TEXT(AM671,"0.#"),1)=".",FALSE,TRUE)</formula>
    </cfRule>
    <cfRule type="expression" dxfId="744" priority="82">
      <formula>IF(RIGHT(TEXT(AM671,"0.#"),1)=".",TRUE,FALSE)</formula>
    </cfRule>
  </conditionalFormatting>
  <conditionalFormatting sqref="AM669">
    <cfRule type="expression" dxfId="743" priority="85">
      <formula>IF(RIGHT(TEXT(AM669,"0.#"),1)=".",FALSE,TRUE)</formula>
    </cfRule>
    <cfRule type="expression" dxfId="742" priority="86">
      <formula>IF(RIGHT(TEXT(AM669,"0.#"),1)=".",TRUE,FALSE)</formula>
    </cfRule>
  </conditionalFormatting>
  <conditionalFormatting sqref="AM670">
    <cfRule type="expression" dxfId="741" priority="83">
      <formula>IF(RIGHT(TEXT(AM670,"0.#"),1)=".",FALSE,TRUE)</formula>
    </cfRule>
    <cfRule type="expression" dxfId="740" priority="84">
      <formula>IF(RIGHT(TEXT(AM670,"0.#"),1)=".",TRUE,FALSE)</formula>
    </cfRule>
  </conditionalFormatting>
  <conditionalFormatting sqref="AI671">
    <cfRule type="expression" dxfId="739" priority="75">
      <formula>IF(RIGHT(TEXT(AI671,"0.#"),1)=".",FALSE,TRUE)</formula>
    </cfRule>
    <cfRule type="expression" dxfId="738" priority="76">
      <formula>IF(RIGHT(TEXT(AI671,"0.#"),1)=".",TRUE,FALSE)</formula>
    </cfRule>
  </conditionalFormatting>
  <conditionalFormatting sqref="AI669">
    <cfRule type="expression" dxfId="737" priority="79">
      <formula>IF(RIGHT(TEXT(AI669,"0.#"),1)=".",FALSE,TRUE)</formula>
    </cfRule>
    <cfRule type="expression" dxfId="736" priority="80">
      <formula>IF(RIGHT(TEXT(AI669,"0.#"),1)=".",TRUE,FALSE)</formula>
    </cfRule>
  </conditionalFormatting>
  <conditionalFormatting sqref="AI670">
    <cfRule type="expression" dxfId="735" priority="77">
      <formula>IF(RIGHT(TEXT(AI670,"0.#"),1)=".",FALSE,TRUE)</formula>
    </cfRule>
    <cfRule type="expression" dxfId="734" priority="78">
      <formula>IF(RIGHT(TEXT(AI670,"0.#"),1)=".",TRUE,FALSE)</formula>
    </cfRule>
  </conditionalFormatting>
  <conditionalFormatting sqref="P29:AC29">
    <cfRule type="expression" dxfId="733" priority="37">
      <formula>IF(RIGHT(TEXT(P29,"0.#"),1)=".",FALSE,TRUE)</formula>
    </cfRule>
    <cfRule type="expression" dxfId="732" priority="38">
      <formula>IF(RIGHT(TEXT(P29,"0.#"),1)=".",TRUE,FALSE)</formula>
    </cfRule>
  </conditionalFormatting>
  <conditionalFormatting sqref="AE458:AE460 AI458:AI460 AM458:AM460">
    <cfRule type="expression" dxfId="731" priority="35">
      <formula>IF(RIGHT(TEXT(AE458,"0.#"),1)=".",FALSE,TRUE)</formula>
    </cfRule>
    <cfRule type="expression" dxfId="730" priority="36">
      <formula>IF(RIGHT(TEXT(AE458,"0.#"),1)=".",TRUE,FALSE)</formula>
    </cfRule>
  </conditionalFormatting>
  <conditionalFormatting sqref="AU458:AU460">
    <cfRule type="expression" dxfId="729" priority="33">
      <formula>IF(RIGHT(TEXT(AU458,"0.#"),1)=".",FALSE,TRUE)</formula>
    </cfRule>
    <cfRule type="expression" dxfId="728" priority="34">
      <formula>IF(RIGHT(TEXT(AU458,"0.#"),1)=".",TRUE,FALSE)</formula>
    </cfRule>
  </conditionalFormatting>
  <conditionalFormatting sqref="AQ458:AQ460">
    <cfRule type="expression" dxfId="727" priority="31">
      <formula>IF(RIGHT(TEXT(AQ458,"0.#"),1)=".",FALSE,TRUE)</formula>
    </cfRule>
    <cfRule type="expression" dxfId="726" priority="32">
      <formula>IF(RIGHT(TEXT(AQ458,"0.#"),1)=".",TRUE,FALSE)</formula>
    </cfRule>
  </conditionalFormatting>
  <conditionalFormatting sqref="AE138:AE139 AU138:AU139 AI138:AI139 AM138:AM139 AQ138:AQ139">
    <cfRule type="expression" dxfId="725" priority="29">
      <formula>IF(RIGHT(TEXT(AE138,"0.#"),1)=".",FALSE,TRUE)</formula>
    </cfRule>
    <cfRule type="expression" dxfId="724" priority="30">
      <formula>IF(RIGHT(TEXT(AE138,"0.#"),1)=".",TRUE,FALSE)</formula>
    </cfRule>
  </conditionalFormatting>
  <conditionalFormatting sqref="AE194:AE195 AU194:AU195 AI194:AI195 AM194:AM195 AQ194:AQ195">
    <cfRule type="expression" dxfId="723" priority="27">
      <formula>IF(RIGHT(TEXT(AE194,"0.#"),1)=".",FALSE,TRUE)</formula>
    </cfRule>
    <cfRule type="expression" dxfId="722" priority="28">
      <formula>IF(RIGHT(TEXT(AE194,"0.#"),1)=".",TRUE,FALSE)</formula>
    </cfRule>
  </conditionalFormatting>
  <conditionalFormatting sqref="AE198:AE199 AU198:AU199 AI198:AI199 AM198:AM199 AQ198:AQ199">
    <cfRule type="expression" dxfId="721" priority="25">
      <formula>IF(RIGHT(TEXT(AE198,"0.#"),1)=".",FALSE,TRUE)</formula>
    </cfRule>
    <cfRule type="expression" dxfId="720" priority="26">
      <formula>IF(RIGHT(TEXT(AE198,"0.#"),1)=".",TRUE,FALSE)</formula>
    </cfRule>
  </conditionalFormatting>
  <conditionalFormatting sqref="AK14:AQ14">
    <cfRule type="expression" dxfId="719" priority="23">
      <formula>IF(RIGHT(TEXT(AK14,"0.#"),1)=".",FALSE,TRUE)</formula>
    </cfRule>
    <cfRule type="expression" dxfId="718" priority="24">
      <formula>IF(RIGHT(TEXT(AK14,"0.#"),1)=".",TRUE,FALSE)</formula>
    </cfRule>
  </conditionalFormatting>
  <conditionalFormatting sqref="AK15:AQ17">
    <cfRule type="expression" dxfId="717" priority="21">
      <formula>IF(RIGHT(TEXT(AK15,"0.#"),1)=".",FALSE,TRUE)</formula>
    </cfRule>
    <cfRule type="expression" dxfId="716" priority="22">
      <formula>IF(RIGHT(TEXT(AK15,"0.#"),1)=".",TRUE,FALSE)</formula>
    </cfRule>
  </conditionalFormatting>
  <conditionalFormatting sqref="AM33">
    <cfRule type="expression" dxfId="715" priority="19">
      <formula>IF(RIGHT(TEXT(AM33,"0.#"),1)=".",FALSE,TRUE)</formula>
    </cfRule>
    <cfRule type="expression" dxfId="714" priority="20">
      <formula>IF(RIGHT(TEXT(AM33,"0.#"),1)=".",TRUE,FALSE)</formula>
    </cfRule>
  </conditionalFormatting>
  <conditionalFormatting sqref="AM39:AM41">
    <cfRule type="expression" dxfId="713" priority="17">
      <formula>IF(RIGHT(TEXT(AM39,"0.#"),1)=".",FALSE,TRUE)</formula>
    </cfRule>
    <cfRule type="expression" dxfId="712" priority="18">
      <formula>IF(RIGHT(TEXT(AM39,"0.#"),1)=".",TRUE,FALSE)</formula>
    </cfRule>
  </conditionalFormatting>
  <conditionalFormatting sqref="AM32">
    <cfRule type="expression" dxfId="711" priority="15">
      <formula>IF(RIGHT(TEXT(AM32,"0.#"),1)=".",FALSE,TRUE)</formula>
    </cfRule>
    <cfRule type="expression" dxfId="710" priority="16">
      <formula>IF(RIGHT(TEXT(AM32,"0.#"),1)=".",TRUE,FALSE)</formula>
    </cfRule>
  </conditionalFormatting>
  <conditionalFormatting sqref="AM34">
    <cfRule type="expression" dxfId="709" priority="13">
      <formula>IF(RIGHT(TEXT(AM34,"0.#"),1)=".",FALSE,TRUE)</formula>
    </cfRule>
    <cfRule type="expression" dxfId="708" priority="14">
      <formula>IF(RIGHT(TEXT(AM34,"0.#"),1)=".",TRUE,FALSE)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Y847">
    <cfRule type="expression" dxfId="703" priority="3">
      <formula>IF(RIGHT(TEXT(Y847,"0.#"),1)=".",FALSE,TRUE)</formula>
    </cfRule>
    <cfRule type="expression" dxfId="702" priority="4">
      <formula>IF(RIGHT(TEXT(Y847,"0.#"),1)=".",TRUE,FALSE)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fitToHeight="0" orientation="portrait" r:id="rId1"/>
  <headerFooter differentFirst="1" alignWithMargins="0"/>
  <rowBreaks count="4" manualBreakCount="4">
    <brk id="79" max="49" man="1"/>
    <brk id="699" max="49" man="1"/>
    <brk id="725" max="49" man="1"/>
    <brk id="75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609</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610</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t="s">
        <v>565</v>
      </c>
      <c r="C19" s="13" t="str">
        <f t="shared" si="9"/>
        <v>クールジャパン</v>
      </c>
      <c r="D19" s="13" t="str">
        <f t="shared" si="8"/>
        <v>クールジャパン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t="s">
        <v>565</v>
      </c>
      <c r="C20" s="13" t="str">
        <f t="shared" si="9"/>
        <v>知的財産</v>
      </c>
      <c r="D20" s="13" t="str">
        <f t="shared" si="8"/>
        <v>クールジャパン、知的財産</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クールジャパン、知的財産</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クールジャパン、知的財産</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クールジャパン、知的財産</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クールジャパン、知的財産</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クールジャパン、知的財産</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0" t="s">
        <v>353</v>
      </c>
      <c r="B2" s="421"/>
      <c r="C2" s="421"/>
      <c r="D2" s="421"/>
      <c r="E2" s="421"/>
      <c r="F2" s="422"/>
      <c r="G2" s="535" t="s">
        <v>146</v>
      </c>
      <c r="H2" s="456"/>
      <c r="I2" s="456"/>
      <c r="J2" s="456"/>
      <c r="K2" s="456"/>
      <c r="L2" s="456"/>
      <c r="M2" s="456"/>
      <c r="N2" s="456"/>
      <c r="O2" s="536"/>
      <c r="P2" s="455" t="s">
        <v>59</v>
      </c>
      <c r="Q2" s="456"/>
      <c r="R2" s="456"/>
      <c r="S2" s="456"/>
      <c r="T2" s="456"/>
      <c r="U2" s="456"/>
      <c r="V2" s="456"/>
      <c r="W2" s="456"/>
      <c r="X2" s="536"/>
      <c r="Y2" s="1057"/>
      <c r="Z2" s="856"/>
      <c r="AA2" s="857"/>
      <c r="AB2" s="1061" t="s">
        <v>11</v>
      </c>
      <c r="AC2" s="1062"/>
      <c r="AD2" s="1063"/>
      <c r="AE2" s="249" t="s">
        <v>394</v>
      </c>
      <c r="AF2" s="249"/>
      <c r="AG2" s="249"/>
      <c r="AH2" s="249"/>
      <c r="AI2" s="249" t="s">
        <v>392</v>
      </c>
      <c r="AJ2" s="249"/>
      <c r="AK2" s="249"/>
      <c r="AL2" s="249"/>
      <c r="AM2" s="249" t="s">
        <v>421</v>
      </c>
      <c r="AN2" s="249"/>
      <c r="AO2" s="249"/>
      <c r="AP2" s="243"/>
      <c r="AQ2" s="159" t="s">
        <v>235</v>
      </c>
      <c r="AR2" s="129"/>
      <c r="AS2" s="129"/>
      <c r="AT2" s="130"/>
      <c r="AU2" s="556" t="s">
        <v>134</v>
      </c>
      <c r="AV2" s="556"/>
      <c r="AW2" s="556"/>
      <c r="AX2" s="557"/>
    </row>
    <row r="3" spans="1:50" ht="18.75" customHeight="1" x14ac:dyDescent="0.15">
      <c r="A3" s="420"/>
      <c r="B3" s="421"/>
      <c r="C3" s="421"/>
      <c r="D3" s="421"/>
      <c r="E3" s="421"/>
      <c r="F3" s="422"/>
      <c r="G3" s="436"/>
      <c r="H3" s="418"/>
      <c r="I3" s="418"/>
      <c r="J3" s="418"/>
      <c r="K3" s="418"/>
      <c r="L3" s="418"/>
      <c r="M3" s="418"/>
      <c r="N3" s="418"/>
      <c r="O3" s="437"/>
      <c r="P3" s="458"/>
      <c r="Q3" s="418"/>
      <c r="R3" s="418"/>
      <c r="S3" s="418"/>
      <c r="T3" s="418"/>
      <c r="U3" s="418"/>
      <c r="V3" s="418"/>
      <c r="W3" s="418"/>
      <c r="X3" s="437"/>
      <c r="Y3" s="1058"/>
      <c r="Z3" s="1059"/>
      <c r="AA3" s="1060"/>
      <c r="AB3" s="1064"/>
      <c r="AC3" s="1065"/>
      <c r="AD3" s="1066"/>
      <c r="AE3" s="250"/>
      <c r="AF3" s="250"/>
      <c r="AG3" s="250"/>
      <c r="AH3" s="250"/>
      <c r="AI3" s="250"/>
      <c r="AJ3" s="250"/>
      <c r="AK3" s="250"/>
      <c r="AL3" s="250"/>
      <c r="AM3" s="250"/>
      <c r="AN3" s="250"/>
      <c r="AO3" s="250"/>
      <c r="AP3" s="246"/>
      <c r="AQ3" s="198"/>
      <c r="AR3" s="199"/>
      <c r="AS3" s="132" t="s">
        <v>236</v>
      </c>
      <c r="AT3" s="133"/>
      <c r="AU3" s="199"/>
      <c r="AV3" s="199"/>
      <c r="AW3" s="418" t="s">
        <v>181</v>
      </c>
      <c r="AX3" s="419"/>
    </row>
    <row r="4" spans="1:50" ht="22.5" customHeight="1" x14ac:dyDescent="0.15">
      <c r="A4" s="423"/>
      <c r="B4" s="421"/>
      <c r="C4" s="421"/>
      <c r="D4" s="421"/>
      <c r="E4" s="421"/>
      <c r="F4" s="422"/>
      <c r="G4" s="585"/>
      <c r="H4" s="1034"/>
      <c r="I4" s="1034"/>
      <c r="J4" s="1034"/>
      <c r="K4" s="1034"/>
      <c r="L4" s="1034"/>
      <c r="M4" s="1034"/>
      <c r="N4" s="1034"/>
      <c r="O4" s="1035"/>
      <c r="P4" s="104"/>
      <c r="Q4" s="1042"/>
      <c r="R4" s="1042"/>
      <c r="S4" s="1042"/>
      <c r="T4" s="1042"/>
      <c r="U4" s="1042"/>
      <c r="V4" s="1042"/>
      <c r="W4" s="1042"/>
      <c r="X4" s="1043"/>
      <c r="Y4" s="1052" t="s">
        <v>12</v>
      </c>
      <c r="Z4" s="1053"/>
      <c r="AA4" s="1054"/>
      <c r="AB4" s="484"/>
      <c r="AC4" s="1056"/>
      <c r="AD4" s="1056"/>
      <c r="AE4" s="217"/>
      <c r="AF4" s="218"/>
      <c r="AG4" s="218"/>
      <c r="AH4" s="218"/>
      <c r="AI4" s="217"/>
      <c r="AJ4" s="218"/>
      <c r="AK4" s="218"/>
      <c r="AL4" s="218"/>
      <c r="AM4" s="217"/>
      <c r="AN4" s="218"/>
      <c r="AO4" s="218"/>
      <c r="AP4" s="218"/>
      <c r="AQ4" s="352"/>
      <c r="AR4" s="207"/>
      <c r="AS4" s="207"/>
      <c r="AT4" s="353"/>
      <c r="AU4" s="218"/>
      <c r="AV4" s="218"/>
      <c r="AW4" s="218"/>
      <c r="AX4" s="220"/>
    </row>
    <row r="5" spans="1:50" ht="22.5" customHeight="1" x14ac:dyDescent="0.15">
      <c r="A5" s="424"/>
      <c r="B5" s="425"/>
      <c r="C5" s="425"/>
      <c r="D5" s="425"/>
      <c r="E5" s="425"/>
      <c r="F5" s="426"/>
      <c r="G5" s="1036"/>
      <c r="H5" s="1037"/>
      <c r="I5" s="1037"/>
      <c r="J5" s="1037"/>
      <c r="K5" s="1037"/>
      <c r="L5" s="1037"/>
      <c r="M5" s="1037"/>
      <c r="N5" s="1037"/>
      <c r="O5" s="1038"/>
      <c r="P5" s="1044"/>
      <c r="Q5" s="1044"/>
      <c r="R5" s="1044"/>
      <c r="S5" s="1044"/>
      <c r="T5" s="1044"/>
      <c r="U5" s="1044"/>
      <c r="V5" s="1044"/>
      <c r="W5" s="1044"/>
      <c r="X5" s="1045"/>
      <c r="Y5" s="438" t="s">
        <v>54</v>
      </c>
      <c r="Z5" s="1049"/>
      <c r="AA5" s="1050"/>
      <c r="AB5" s="546"/>
      <c r="AC5" s="1055"/>
      <c r="AD5" s="1055"/>
      <c r="AE5" s="217"/>
      <c r="AF5" s="218"/>
      <c r="AG5" s="218"/>
      <c r="AH5" s="218"/>
      <c r="AI5" s="217"/>
      <c r="AJ5" s="218"/>
      <c r="AK5" s="218"/>
      <c r="AL5" s="218"/>
      <c r="AM5" s="217"/>
      <c r="AN5" s="218"/>
      <c r="AO5" s="218"/>
      <c r="AP5" s="218"/>
      <c r="AQ5" s="352"/>
      <c r="AR5" s="207"/>
      <c r="AS5" s="207"/>
      <c r="AT5" s="353"/>
      <c r="AU5" s="218"/>
      <c r="AV5" s="218"/>
      <c r="AW5" s="218"/>
      <c r="AX5" s="220"/>
    </row>
    <row r="6" spans="1:50" ht="22.5" customHeight="1" x14ac:dyDescent="0.15">
      <c r="A6" s="424"/>
      <c r="B6" s="425"/>
      <c r="C6" s="425"/>
      <c r="D6" s="425"/>
      <c r="E6" s="425"/>
      <c r="F6" s="426"/>
      <c r="G6" s="1039"/>
      <c r="H6" s="1040"/>
      <c r="I6" s="1040"/>
      <c r="J6" s="1040"/>
      <c r="K6" s="1040"/>
      <c r="L6" s="1040"/>
      <c r="M6" s="1040"/>
      <c r="N6" s="1040"/>
      <c r="O6" s="1041"/>
      <c r="P6" s="1046"/>
      <c r="Q6" s="1046"/>
      <c r="R6" s="1046"/>
      <c r="S6" s="1046"/>
      <c r="T6" s="1046"/>
      <c r="U6" s="1046"/>
      <c r="V6" s="1046"/>
      <c r="W6" s="1046"/>
      <c r="X6" s="1047"/>
      <c r="Y6" s="1048" t="s">
        <v>13</v>
      </c>
      <c r="Z6" s="1049"/>
      <c r="AA6" s="1050"/>
      <c r="AB6" s="618" t="s">
        <v>182</v>
      </c>
      <c r="AC6" s="1051"/>
      <c r="AD6" s="1051"/>
      <c r="AE6" s="217"/>
      <c r="AF6" s="218"/>
      <c r="AG6" s="218"/>
      <c r="AH6" s="218"/>
      <c r="AI6" s="217"/>
      <c r="AJ6" s="218"/>
      <c r="AK6" s="218"/>
      <c r="AL6" s="218"/>
      <c r="AM6" s="217"/>
      <c r="AN6" s="218"/>
      <c r="AO6" s="218"/>
      <c r="AP6" s="218"/>
      <c r="AQ6" s="352"/>
      <c r="AR6" s="207"/>
      <c r="AS6" s="207"/>
      <c r="AT6" s="353"/>
      <c r="AU6" s="218"/>
      <c r="AV6" s="218"/>
      <c r="AW6" s="218"/>
      <c r="AX6" s="220"/>
    </row>
    <row r="7" spans="1:50" customFormat="1" ht="23.25" customHeight="1" x14ac:dyDescent="0.15">
      <c r="A7" s="225" t="s">
        <v>382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20" t="s">
        <v>353</v>
      </c>
      <c r="B9" s="421"/>
      <c r="C9" s="421"/>
      <c r="D9" s="421"/>
      <c r="E9" s="421"/>
      <c r="F9" s="422"/>
      <c r="G9" s="535" t="s">
        <v>146</v>
      </c>
      <c r="H9" s="456"/>
      <c r="I9" s="456"/>
      <c r="J9" s="456"/>
      <c r="K9" s="456"/>
      <c r="L9" s="456"/>
      <c r="M9" s="456"/>
      <c r="N9" s="456"/>
      <c r="O9" s="536"/>
      <c r="P9" s="455" t="s">
        <v>59</v>
      </c>
      <c r="Q9" s="456"/>
      <c r="R9" s="456"/>
      <c r="S9" s="456"/>
      <c r="T9" s="456"/>
      <c r="U9" s="456"/>
      <c r="V9" s="456"/>
      <c r="W9" s="456"/>
      <c r="X9" s="536"/>
      <c r="Y9" s="1057"/>
      <c r="Z9" s="856"/>
      <c r="AA9" s="857"/>
      <c r="AB9" s="1061" t="s">
        <v>11</v>
      </c>
      <c r="AC9" s="1062"/>
      <c r="AD9" s="1063"/>
      <c r="AE9" s="249" t="s">
        <v>394</v>
      </c>
      <c r="AF9" s="249"/>
      <c r="AG9" s="249"/>
      <c r="AH9" s="249"/>
      <c r="AI9" s="249" t="s">
        <v>392</v>
      </c>
      <c r="AJ9" s="249"/>
      <c r="AK9" s="249"/>
      <c r="AL9" s="249"/>
      <c r="AM9" s="249" t="s">
        <v>421</v>
      </c>
      <c r="AN9" s="249"/>
      <c r="AO9" s="249"/>
      <c r="AP9" s="243"/>
      <c r="AQ9" s="159" t="s">
        <v>235</v>
      </c>
      <c r="AR9" s="129"/>
      <c r="AS9" s="129"/>
      <c r="AT9" s="130"/>
      <c r="AU9" s="556" t="s">
        <v>134</v>
      </c>
      <c r="AV9" s="556"/>
      <c r="AW9" s="556"/>
      <c r="AX9" s="557"/>
    </row>
    <row r="10" spans="1:50" ht="18.75" customHeight="1" x14ac:dyDescent="0.15">
      <c r="A10" s="420"/>
      <c r="B10" s="421"/>
      <c r="C10" s="421"/>
      <c r="D10" s="421"/>
      <c r="E10" s="421"/>
      <c r="F10" s="422"/>
      <c r="G10" s="436"/>
      <c r="H10" s="418"/>
      <c r="I10" s="418"/>
      <c r="J10" s="418"/>
      <c r="K10" s="418"/>
      <c r="L10" s="418"/>
      <c r="M10" s="418"/>
      <c r="N10" s="418"/>
      <c r="O10" s="437"/>
      <c r="P10" s="458"/>
      <c r="Q10" s="418"/>
      <c r="R10" s="418"/>
      <c r="S10" s="418"/>
      <c r="T10" s="418"/>
      <c r="U10" s="418"/>
      <c r="V10" s="418"/>
      <c r="W10" s="418"/>
      <c r="X10" s="437"/>
      <c r="Y10" s="1058"/>
      <c r="Z10" s="1059"/>
      <c r="AA10" s="1060"/>
      <c r="AB10" s="1064"/>
      <c r="AC10" s="1065"/>
      <c r="AD10" s="1066"/>
      <c r="AE10" s="250"/>
      <c r="AF10" s="250"/>
      <c r="AG10" s="250"/>
      <c r="AH10" s="250"/>
      <c r="AI10" s="250"/>
      <c r="AJ10" s="250"/>
      <c r="AK10" s="250"/>
      <c r="AL10" s="250"/>
      <c r="AM10" s="250"/>
      <c r="AN10" s="250"/>
      <c r="AO10" s="250"/>
      <c r="AP10" s="246"/>
      <c r="AQ10" s="198"/>
      <c r="AR10" s="199"/>
      <c r="AS10" s="132" t="s">
        <v>236</v>
      </c>
      <c r="AT10" s="133"/>
      <c r="AU10" s="199"/>
      <c r="AV10" s="199"/>
      <c r="AW10" s="418" t="s">
        <v>181</v>
      </c>
      <c r="AX10" s="419"/>
    </row>
    <row r="11" spans="1:50" ht="22.5" customHeight="1" x14ac:dyDescent="0.15">
      <c r="A11" s="423"/>
      <c r="B11" s="421"/>
      <c r="C11" s="421"/>
      <c r="D11" s="421"/>
      <c r="E11" s="421"/>
      <c r="F11" s="422"/>
      <c r="G11" s="585"/>
      <c r="H11" s="1034"/>
      <c r="I11" s="1034"/>
      <c r="J11" s="1034"/>
      <c r="K11" s="1034"/>
      <c r="L11" s="1034"/>
      <c r="M11" s="1034"/>
      <c r="N11" s="1034"/>
      <c r="O11" s="1035"/>
      <c r="P11" s="104"/>
      <c r="Q11" s="1042"/>
      <c r="R11" s="1042"/>
      <c r="S11" s="1042"/>
      <c r="T11" s="1042"/>
      <c r="U11" s="1042"/>
      <c r="V11" s="1042"/>
      <c r="W11" s="1042"/>
      <c r="X11" s="1043"/>
      <c r="Y11" s="1052" t="s">
        <v>12</v>
      </c>
      <c r="Z11" s="1053"/>
      <c r="AA11" s="1054"/>
      <c r="AB11" s="484"/>
      <c r="AC11" s="1056"/>
      <c r="AD11" s="1056"/>
      <c r="AE11" s="217"/>
      <c r="AF11" s="218"/>
      <c r="AG11" s="218"/>
      <c r="AH11" s="218"/>
      <c r="AI11" s="217"/>
      <c r="AJ11" s="218"/>
      <c r="AK11" s="218"/>
      <c r="AL11" s="218"/>
      <c r="AM11" s="217"/>
      <c r="AN11" s="218"/>
      <c r="AO11" s="218"/>
      <c r="AP11" s="218"/>
      <c r="AQ11" s="352"/>
      <c r="AR11" s="207"/>
      <c r="AS11" s="207"/>
      <c r="AT11" s="353"/>
      <c r="AU11" s="218"/>
      <c r="AV11" s="218"/>
      <c r="AW11" s="218"/>
      <c r="AX11" s="220"/>
    </row>
    <row r="12" spans="1:50" ht="22.5" customHeight="1" x14ac:dyDescent="0.15">
      <c r="A12" s="424"/>
      <c r="B12" s="425"/>
      <c r="C12" s="425"/>
      <c r="D12" s="425"/>
      <c r="E12" s="425"/>
      <c r="F12" s="426"/>
      <c r="G12" s="1036"/>
      <c r="H12" s="1037"/>
      <c r="I12" s="1037"/>
      <c r="J12" s="1037"/>
      <c r="K12" s="1037"/>
      <c r="L12" s="1037"/>
      <c r="M12" s="1037"/>
      <c r="N12" s="1037"/>
      <c r="O12" s="1038"/>
      <c r="P12" s="1044"/>
      <c r="Q12" s="1044"/>
      <c r="R12" s="1044"/>
      <c r="S12" s="1044"/>
      <c r="T12" s="1044"/>
      <c r="U12" s="1044"/>
      <c r="V12" s="1044"/>
      <c r="W12" s="1044"/>
      <c r="X12" s="1045"/>
      <c r="Y12" s="438" t="s">
        <v>54</v>
      </c>
      <c r="Z12" s="1049"/>
      <c r="AA12" s="1050"/>
      <c r="AB12" s="546"/>
      <c r="AC12" s="1055"/>
      <c r="AD12" s="1055"/>
      <c r="AE12" s="217"/>
      <c r="AF12" s="218"/>
      <c r="AG12" s="218"/>
      <c r="AH12" s="218"/>
      <c r="AI12" s="217"/>
      <c r="AJ12" s="218"/>
      <c r="AK12" s="218"/>
      <c r="AL12" s="218"/>
      <c r="AM12" s="217"/>
      <c r="AN12" s="218"/>
      <c r="AO12" s="218"/>
      <c r="AP12" s="218"/>
      <c r="AQ12" s="352"/>
      <c r="AR12" s="207"/>
      <c r="AS12" s="207"/>
      <c r="AT12" s="353"/>
      <c r="AU12" s="218"/>
      <c r="AV12" s="218"/>
      <c r="AW12" s="218"/>
      <c r="AX12" s="220"/>
    </row>
    <row r="13" spans="1:50" ht="22.5" customHeight="1" x14ac:dyDescent="0.15">
      <c r="A13" s="427"/>
      <c r="B13" s="428"/>
      <c r="C13" s="428"/>
      <c r="D13" s="428"/>
      <c r="E13" s="428"/>
      <c r="F13" s="429"/>
      <c r="G13" s="1039"/>
      <c r="H13" s="1040"/>
      <c r="I13" s="1040"/>
      <c r="J13" s="1040"/>
      <c r="K13" s="1040"/>
      <c r="L13" s="1040"/>
      <c r="M13" s="1040"/>
      <c r="N13" s="1040"/>
      <c r="O13" s="1041"/>
      <c r="P13" s="1046"/>
      <c r="Q13" s="1046"/>
      <c r="R13" s="1046"/>
      <c r="S13" s="1046"/>
      <c r="T13" s="1046"/>
      <c r="U13" s="1046"/>
      <c r="V13" s="1046"/>
      <c r="W13" s="1046"/>
      <c r="X13" s="1047"/>
      <c r="Y13" s="1048" t="s">
        <v>13</v>
      </c>
      <c r="Z13" s="1049"/>
      <c r="AA13" s="1050"/>
      <c r="AB13" s="618" t="s">
        <v>182</v>
      </c>
      <c r="AC13" s="1051"/>
      <c r="AD13" s="1051"/>
      <c r="AE13" s="217"/>
      <c r="AF13" s="218"/>
      <c r="AG13" s="218"/>
      <c r="AH13" s="218"/>
      <c r="AI13" s="217"/>
      <c r="AJ13" s="218"/>
      <c r="AK13" s="218"/>
      <c r="AL13" s="218"/>
      <c r="AM13" s="217"/>
      <c r="AN13" s="218"/>
      <c r="AO13" s="218"/>
      <c r="AP13" s="218"/>
      <c r="AQ13" s="352"/>
      <c r="AR13" s="207"/>
      <c r="AS13" s="207"/>
      <c r="AT13" s="353"/>
      <c r="AU13" s="218"/>
      <c r="AV13" s="218"/>
      <c r="AW13" s="218"/>
      <c r="AX13" s="220"/>
    </row>
    <row r="14" spans="1:50" customFormat="1" ht="23.25" customHeight="1" x14ac:dyDescent="0.15">
      <c r="A14" s="225" t="s">
        <v>382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20" t="s">
        <v>353</v>
      </c>
      <c r="B16" s="421"/>
      <c r="C16" s="421"/>
      <c r="D16" s="421"/>
      <c r="E16" s="421"/>
      <c r="F16" s="422"/>
      <c r="G16" s="535" t="s">
        <v>146</v>
      </c>
      <c r="H16" s="456"/>
      <c r="I16" s="456"/>
      <c r="J16" s="456"/>
      <c r="K16" s="456"/>
      <c r="L16" s="456"/>
      <c r="M16" s="456"/>
      <c r="N16" s="456"/>
      <c r="O16" s="536"/>
      <c r="P16" s="455" t="s">
        <v>59</v>
      </c>
      <c r="Q16" s="456"/>
      <c r="R16" s="456"/>
      <c r="S16" s="456"/>
      <c r="T16" s="456"/>
      <c r="U16" s="456"/>
      <c r="V16" s="456"/>
      <c r="W16" s="456"/>
      <c r="X16" s="536"/>
      <c r="Y16" s="1057"/>
      <c r="Z16" s="856"/>
      <c r="AA16" s="857"/>
      <c r="AB16" s="1061" t="s">
        <v>11</v>
      </c>
      <c r="AC16" s="1062"/>
      <c r="AD16" s="1063"/>
      <c r="AE16" s="249" t="s">
        <v>394</v>
      </c>
      <c r="AF16" s="249"/>
      <c r="AG16" s="249"/>
      <c r="AH16" s="249"/>
      <c r="AI16" s="249" t="s">
        <v>392</v>
      </c>
      <c r="AJ16" s="249"/>
      <c r="AK16" s="249"/>
      <c r="AL16" s="249"/>
      <c r="AM16" s="249" t="s">
        <v>421</v>
      </c>
      <c r="AN16" s="249"/>
      <c r="AO16" s="249"/>
      <c r="AP16" s="243"/>
      <c r="AQ16" s="159" t="s">
        <v>235</v>
      </c>
      <c r="AR16" s="129"/>
      <c r="AS16" s="129"/>
      <c r="AT16" s="130"/>
      <c r="AU16" s="556" t="s">
        <v>134</v>
      </c>
      <c r="AV16" s="556"/>
      <c r="AW16" s="556"/>
      <c r="AX16" s="557"/>
    </row>
    <row r="17" spans="1:50" ht="18.75" customHeight="1" x14ac:dyDescent="0.15">
      <c r="A17" s="420"/>
      <c r="B17" s="421"/>
      <c r="C17" s="421"/>
      <c r="D17" s="421"/>
      <c r="E17" s="421"/>
      <c r="F17" s="422"/>
      <c r="G17" s="436"/>
      <c r="H17" s="418"/>
      <c r="I17" s="418"/>
      <c r="J17" s="418"/>
      <c r="K17" s="418"/>
      <c r="L17" s="418"/>
      <c r="M17" s="418"/>
      <c r="N17" s="418"/>
      <c r="O17" s="437"/>
      <c r="P17" s="458"/>
      <c r="Q17" s="418"/>
      <c r="R17" s="418"/>
      <c r="S17" s="418"/>
      <c r="T17" s="418"/>
      <c r="U17" s="418"/>
      <c r="V17" s="418"/>
      <c r="W17" s="418"/>
      <c r="X17" s="437"/>
      <c r="Y17" s="1058"/>
      <c r="Z17" s="1059"/>
      <c r="AA17" s="1060"/>
      <c r="AB17" s="1064"/>
      <c r="AC17" s="1065"/>
      <c r="AD17" s="1066"/>
      <c r="AE17" s="250"/>
      <c r="AF17" s="250"/>
      <c r="AG17" s="250"/>
      <c r="AH17" s="250"/>
      <c r="AI17" s="250"/>
      <c r="AJ17" s="250"/>
      <c r="AK17" s="250"/>
      <c r="AL17" s="250"/>
      <c r="AM17" s="250"/>
      <c r="AN17" s="250"/>
      <c r="AO17" s="250"/>
      <c r="AP17" s="246"/>
      <c r="AQ17" s="198"/>
      <c r="AR17" s="199"/>
      <c r="AS17" s="132" t="s">
        <v>236</v>
      </c>
      <c r="AT17" s="133"/>
      <c r="AU17" s="199"/>
      <c r="AV17" s="199"/>
      <c r="AW17" s="418" t="s">
        <v>181</v>
      </c>
      <c r="AX17" s="419"/>
    </row>
    <row r="18" spans="1:50" ht="22.5" customHeight="1" x14ac:dyDescent="0.15">
      <c r="A18" s="423"/>
      <c r="B18" s="421"/>
      <c r="C18" s="421"/>
      <c r="D18" s="421"/>
      <c r="E18" s="421"/>
      <c r="F18" s="422"/>
      <c r="G18" s="585"/>
      <c r="H18" s="1034"/>
      <c r="I18" s="1034"/>
      <c r="J18" s="1034"/>
      <c r="K18" s="1034"/>
      <c r="L18" s="1034"/>
      <c r="M18" s="1034"/>
      <c r="N18" s="1034"/>
      <c r="O18" s="1035"/>
      <c r="P18" s="104"/>
      <c r="Q18" s="1042"/>
      <c r="R18" s="1042"/>
      <c r="S18" s="1042"/>
      <c r="T18" s="1042"/>
      <c r="U18" s="1042"/>
      <c r="V18" s="1042"/>
      <c r="W18" s="1042"/>
      <c r="X18" s="1043"/>
      <c r="Y18" s="1052" t="s">
        <v>12</v>
      </c>
      <c r="Z18" s="1053"/>
      <c r="AA18" s="1054"/>
      <c r="AB18" s="484"/>
      <c r="AC18" s="1056"/>
      <c r="AD18" s="1056"/>
      <c r="AE18" s="217"/>
      <c r="AF18" s="218"/>
      <c r="AG18" s="218"/>
      <c r="AH18" s="218"/>
      <c r="AI18" s="217"/>
      <c r="AJ18" s="218"/>
      <c r="AK18" s="218"/>
      <c r="AL18" s="218"/>
      <c r="AM18" s="217"/>
      <c r="AN18" s="218"/>
      <c r="AO18" s="218"/>
      <c r="AP18" s="218"/>
      <c r="AQ18" s="352"/>
      <c r="AR18" s="207"/>
      <c r="AS18" s="207"/>
      <c r="AT18" s="353"/>
      <c r="AU18" s="218"/>
      <c r="AV18" s="218"/>
      <c r="AW18" s="218"/>
      <c r="AX18" s="220"/>
    </row>
    <row r="19" spans="1:50" ht="22.5" customHeight="1" x14ac:dyDescent="0.15">
      <c r="A19" s="424"/>
      <c r="B19" s="425"/>
      <c r="C19" s="425"/>
      <c r="D19" s="425"/>
      <c r="E19" s="425"/>
      <c r="F19" s="426"/>
      <c r="G19" s="1036"/>
      <c r="H19" s="1037"/>
      <c r="I19" s="1037"/>
      <c r="J19" s="1037"/>
      <c r="K19" s="1037"/>
      <c r="L19" s="1037"/>
      <c r="M19" s="1037"/>
      <c r="N19" s="1037"/>
      <c r="O19" s="1038"/>
      <c r="P19" s="1044"/>
      <c r="Q19" s="1044"/>
      <c r="R19" s="1044"/>
      <c r="S19" s="1044"/>
      <c r="T19" s="1044"/>
      <c r="U19" s="1044"/>
      <c r="V19" s="1044"/>
      <c r="W19" s="1044"/>
      <c r="X19" s="1045"/>
      <c r="Y19" s="438" t="s">
        <v>54</v>
      </c>
      <c r="Z19" s="1049"/>
      <c r="AA19" s="1050"/>
      <c r="AB19" s="546"/>
      <c r="AC19" s="1055"/>
      <c r="AD19" s="1055"/>
      <c r="AE19" s="217"/>
      <c r="AF19" s="218"/>
      <c r="AG19" s="218"/>
      <c r="AH19" s="218"/>
      <c r="AI19" s="217"/>
      <c r="AJ19" s="218"/>
      <c r="AK19" s="218"/>
      <c r="AL19" s="218"/>
      <c r="AM19" s="217"/>
      <c r="AN19" s="218"/>
      <c r="AO19" s="218"/>
      <c r="AP19" s="218"/>
      <c r="AQ19" s="352"/>
      <c r="AR19" s="207"/>
      <c r="AS19" s="207"/>
      <c r="AT19" s="353"/>
      <c r="AU19" s="218"/>
      <c r="AV19" s="218"/>
      <c r="AW19" s="218"/>
      <c r="AX19" s="220"/>
    </row>
    <row r="20" spans="1:50" ht="22.5" customHeight="1" x14ac:dyDescent="0.15">
      <c r="A20" s="427"/>
      <c r="B20" s="428"/>
      <c r="C20" s="428"/>
      <c r="D20" s="428"/>
      <c r="E20" s="428"/>
      <c r="F20" s="429"/>
      <c r="G20" s="1039"/>
      <c r="H20" s="1040"/>
      <c r="I20" s="1040"/>
      <c r="J20" s="1040"/>
      <c r="K20" s="1040"/>
      <c r="L20" s="1040"/>
      <c r="M20" s="1040"/>
      <c r="N20" s="1040"/>
      <c r="O20" s="1041"/>
      <c r="P20" s="1046"/>
      <c r="Q20" s="1046"/>
      <c r="R20" s="1046"/>
      <c r="S20" s="1046"/>
      <c r="T20" s="1046"/>
      <c r="U20" s="1046"/>
      <c r="V20" s="1046"/>
      <c r="W20" s="1046"/>
      <c r="X20" s="1047"/>
      <c r="Y20" s="1048" t="s">
        <v>13</v>
      </c>
      <c r="Z20" s="1049"/>
      <c r="AA20" s="1050"/>
      <c r="AB20" s="618" t="s">
        <v>182</v>
      </c>
      <c r="AC20" s="1051"/>
      <c r="AD20" s="1051"/>
      <c r="AE20" s="217"/>
      <c r="AF20" s="218"/>
      <c r="AG20" s="218"/>
      <c r="AH20" s="218"/>
      <c r="AI20" s="217"/>
      <c r="AJ20" s="218"/>
      <c r="AK20" s="218"/>
      <c r="AL20" s="218"/>
      <c r="AM20" s="217"/>
      <c r="AN20" s="218"/>
      <c r="AO20" s="218"/>
      <c r="AP20" s="218"/>
      <c r="AQ20" s="352"/>
      <c r="AR20" s="207"/>
      <c r="AS20" s="207"/>
      <c r="AT20" s="353"/>
      <c r="AU20" s="218"/>
      <c r="AV20" s="218"/>
      <c r="AW20" s="218"/>
      <c r="AX20" s="220"/>
    </row>
    <row r="21" spans="1:50" customFormat="1" ht="23.25" customHeight="1" x14ac:dyDescent="0.15">
      <c r="A21" s="225" t="s">
        <v>382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20" t="s">
        <v>353</v>
      </c>
      <c r="B23" s="421"/>
      <c r="C23" s="421"/>
      <c r="D23" s="421"/>
      <c r="E23" s="421"/>
      <c r="F23" s="422"/>
      <c r="G23" s="535" t="s">
        <v>146</v>
      </c>
      <c r="H23" s="456"/>
      <c r="I23" s="456"/>
      <c r="J23" s="456"/>
      <c r="K23" s="456"/>
      <c r="L23" s="456"/>
      <c r="M23" s="456"/>
      <c r="N23" s="456"/>
      <c r="O23" s="536"/>
      <c r="P23" s="455" t="s">
        <v>59</v>
      </c>
      <c r="Q23" s="456"/>
      <c r="R23" s="456"/>
      <c r="S23" s="456"/>
      <c r="T23" s="456"/>
      <c r="U23" s="456"/>
      <c r="V23" s="456"/>
      <c r="W23" s="456"/>
      <c r="X23" s="536"/>
      <c r="Y23" s="1057"/>
      <c r="Z23" s="856"/>
      <c r="AA23" s="857"/>
      <c r="AB23" s="1061" t="s">
        <v>11</v>
      </c>
      <c r="AC23" s="1062"/>
      <c r="AD23" s="1063"/>
      <c r="AE23" s="249" t="s">
        <v>394</v>
      </c>
      <c r="AF23" s="249"/>
      <c r="AG23" s="249"/>
      <c r="AH23" s="249"/>
      <c r="AI23" s="249" t="s">
        <v>392</v>
      </c>
      <c r="AJ23" s="249"/>
      <c r="AK23" s="249"/>
      <c r="AL23" s="249"/>
      <c r="AM23" s="249" t="s">
        <v>421</v>
      </c>
      <c r="AN23" s="249"/>
      <c r="AO23" s="249"/>
      <c r="AP23" s="243"/>
      <c r="AQ23" s="159" t="s">
        <v>235</v>
      </c>
      <c r="AR23" s="129"/>
      <c r="AS23" s="129"/>
      <c r="AT23" s="130"/>
      <c r="AU23" s="556" t="s">
        <v>134</v>
      </c>
      <c r="AV23" s="556"/>
      <c r="AW23" s="556"/>
      <c r="AX23" s="557"/>
    </row>
    <row r="24" spans="1:50" ht="18.75" customHeight="1" x14ac:dyDescent="0.15">
      <c r="A24" s="420"/>
      <c r="B24" s="421"/>
      <c r="C24" s="421"/>
      <c r="D24" s="421"/>
      <c r="E24" s="421"/>
      <c r="F24" s="422"/>
      <c r="G24" s="436"/>
      <c r="H24" s="418"/>
      <c r="I24" s="418"/>
      <c r="J24" s="418"/>
      <c r="K24" s="418"/>
      <c r="L24" s="418"/>
      <c r="M24" s="418"/>
      <c r="N24" s="418"/>
      <c r="O24" s="437"/>
      <c r="P24" s="458"/>
      <c r="Q24" s="418"/>
      <c r="R24" s="418"/>
      <c r="S24" s="418"/>
      <c r="T24" s="418"/>
      <c r="U24" s="418"/>
      <c r="V24" s="418"/>
      <c r="W24" s="418"/>
      <c r="X24" s="437"/>
      <c r="Y24" s="1058"/>
      <c r="Z24" s="1059"/>
      <c r="AA24" s="1060"/>
      <c r="AB24" s="1064"/>
      <c r="AC24" s="1065"/>
      <c r="AD24" s="1066"/>
      <c r="AE24" s="250"/>
      <c r="AF24" s="250"/>
      <c r="AG24" s="250"/>
      <c r="AH24" s="250"/>
      <c r="AI24" s="250"/>
      <c r="AJ24" s="250"/>
      <c r="AK24" s="250"/>
      <c r="AL24" s="250"/>
      <c r="AM24" s="250"/>
      <c r="AN24" s="250"/>
      <c r="AO24" s="250"/>
      <c r="AP24" s="246"/>
      <c r="AQ24" s="198"/>
      <c r="AR24" s="199"/>
      <c r="AS24" s="132" t="s">
        <v>236</v>
      </c>
      <c r="AT24" s="133"/>
      <c r="AU24" s="199"/>
      <c r="AV24" s="199"/>
      <c r="AW24" s="418" t="s">
        <v>181</v>
      </c>
      <c r="AX24" s="419"/>
    </row>
    <row r="25" spans="1:50" ht="22.5" customHeight="1" x14ac:dyDescent="0.15">
      <c r="A25" s="423"/>
      <c r="B25" s="421"/>
      <c r="C25" s="421"/>
      <c r="D25" s="421"/>
      <c r="E25" s="421"/>
      <c r="F25" s="422"/>
      <c r="G25" s="585"/>
      <c r="H25" s="1034"/>
      <c r="I25" s="1034"/>
      <c r="J25" s="1034"/>
      <c r="K25" s="1034"/>
      <c r="L25" s="1034"/>
      <c r="M25" s="1034"/>
      <c r="N25" s="1034"/>
      <c r="O25" s="1035"/>
      <c r="P25" s="104"/>
      <c r="Q25" s="1042"/>
      <c r="R25" s="1042"/>
      <c r="S25" s="1042"/>
      <c r="T25" s="1042"/>
      <c r="U25" s="1042"/>
      <c r="V25" s="1042"/>
      <c r="W25" s="1042"/>
      <c r="X25" s="1043"/>
      <c r="Y25" s="1052" t="s">
        <v>12</v>
      </c>
      <c r="Z25" s="1053"/>
      <c r="AA25" s="1054"/>
      <c r="AB25" s="484"/>
      <c r="AC25" s="1056"/>
      <c r="AD25" s="1056"/>
      <c r="AE25" s="217"/>
      <c r="AF25" s="218"/>
      <c r="AG25" s="218"/>
      <c r="AH25" s="218"/>
      <c r="AI25" s="217"/>
      <c r="AJ25" s="218"/>
      <c r="AK25" s="218"/>
      <c r="AL25" s="218"/>
      <c r="AM25" s="217"/>
      <c r="AN25" s="218"/>
      <c r="AO25" s="218"/>
      <c r="AP25" s="218"/>
      <c r="AQ25" s="352"/>
      <c r="AR25" s="207"/>
      <c r="AS25" s="207"/>
      <c r="AT25" s="353"/>
      <c r="AU25" s="218"/>
      <c r="AV25" s="218"/>
      <c r="AW25" s="218"/>
      <c r="AX25" s="220"/>
    </row>
    <row r="26" spans="1:50" ht="22.5" customHeight="1" x14ac:dyDescent="0.15">
      <c r="A26" s="424"/>
      <c r="B26" s="425"/>
      <c r="C26" s="425"/>
      <c r="D26" s="425"/>
      <c r="E26" s="425"/>
      <c r="F26" s="426"/>
      <c r="G26" s="1036"/>
      <c r="H26" s="1037"/>
      <c r="I26" s="1037"/>
      <c r="J26" s="1037"/>
      <c r="K26" s="1037"/>
      <c r="L26" s="1037"/>
      <c r="M26" s="1037"/>
      <c r="N26" s="1037"/>
      <c r="O26" s="1038"/>
      <c r="P26" s="1044"/>
      <c r="Q26" s="1044"/>
      <c r="R26" s="1044"/>
      <c r="S26" s="1044"/>
      <c r="T26" s="1044"/>
      <c r="U26" s="1044"/>
      <c r="V26" s="1044"/>
      <c r="W26" s="1044"/>
      <c r="X26" s="1045"/>
      <c r="Y26" s="438" t="s">
        <v>54</v>
      </c>
      <c r="Z26" s="1049"/>
      <c r="AA26" s="1050"/>
      <c r="AB26" s="546"/>
      <c r="AC26" s="1055"/>
      <c r="AD26" s="1055"/>
      <c r="AE26" s="217"/>
      <c r="AF26" s="218"/>
      <c r="AG26" s="218"/>
      <c r="AH26" s="218"/>
      <c r="AI26" s="217"/>
      <c r="AJ26" s="218"/>
      <c r="AK26" s="218"/>
      <c r="AL26" s="218"/>
      <c r="AM26" s="217"/>
      <c r="AN26" s="218"/>
      <c r="AO26" s="218"/>
      <c r="AP26" s="218"/>
      <c r="AQ26" s="352"/>
      <c r="AR26" s="207"/>
      <c r="AS26" s="207"/>
      <c r="AT26" s="353"/>
      <c r="AU26" s="218"/>
      <c r="AV26" s="218"/>
      <c r="AW26" s="218"/>
      <c r="AX26" s="220"/>
    </row>
    <row r="27" spans="1:50" ht="22.5" customHeight="1" x14ac:dyDescent="0.15">
      <c r="A27" s="427"/>
      <c r="B27" s="428"/>
      <c r="C27" s="428"/>
      <c r="D27" s="428"/>
      <c r="E27" s="428"/>
      <c r="F27" s="429"/>
      <c r="G27" s="1039"/>
      <c r="H27" s="1040"/>
      <c r="I27" s="1040"/>
      <c r="J27" s="1040"/>
      <c r="K27" s="1040"/>
      <c r="L27" s="1040"/>
      <c r="M27" s="1040"/>
      <c r="N27" s="1040"/>
      <c r="O27" s="1041"/>
      <c r="P27" s="1046"/>
      <c r="Q27" s="1046"/>
      <c r="R27" s="1046"/>
      <c r="S27" s="1046"/>
      <c r="T27" s="1046"/>
      <c r="U27" s="1046"/>
      <c r="V27" s="1046"/>
      <c r="W27" s="1046"/>
      <c r="X27" s="1047"/>
      <c r="Y27" s="1048" t="s">
        <v>13</v>
      </c>
      <c r="Z27" s="1049"/>
      <c r="AA27" s="1050"/>
      <c r="AB27" s="618" t="s">
        <v>182</v>
      </c>
      <c r="AC27" s="1051"/>
      <c r="AD27" s="1051"/>
      <c r="AE27" s="217"/>
      <c r="AF27" s="218"/>
      <c r="AG27" s="218"/>
      <c r="AH27" s="218"/>
      <c r="AI27" s="217"/>
      <c r="AJ27" s="218"/>
      <c r="AK27" s="218"/>
      <c r="AL27" s="218"/>
      <c r="AM27" s="217"/>
      <c r="AN27" s="218"/>
      <c r="AO27" s="218"/>
      <c r="AP27" s="218"/>
      <c r="AQ27" s="352"/>
      <c r="AR27" s="207"/>
      <c r="AS27" s="207"/>
      <c r="AT27" s="353"/>
      <c r="AU27" s="218"/>
      <c r="AV27" s="218"/>
      <c r="AW27" s="218"/>
      <c r="AX27" s="220"/>
    </row>
    <row r="28" spans="1:50" customFormat="1" ht="23.25" customHeight="1" x14ac:dyDescent="0.15">
      <c r="A28" s="225" t="s">
        <v>382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20" t="s">
        <v>353</v>
      </c>
      <c r="B30" s="421"/>
      <c r="C30" s="421"/>
      <c r="D30" s="421"/>
      <c r="E30" s="421"/>
      <c r="F30" s="422"/>
      <c r="G30" s="535" t="s">
        <v>146</v>
      </c>
      <c r="H30" s="456"/>
      <c r="I30" s="456"/>
      <c r="J30" s="456"/>
      <c r="K30" s="456"/>
      <c r="L30" s="456"/>
      <c r="M30" s="456"/>
      <c r="N30" s="456"/>
      <c r="O30" s="536"/>
      <c r="P30" s="455" t="s">
        <v>59</v>
      </c>
      <c r="Q30" s="456"/>
      <c r="R30" s="456"/>
      <c r="S30" s="456"/>
      <c r="T30" s="456"/>
      <c r="U30" s="456"/>
      <c r="V30" s="456"/>
      <c r="W30" s="456"/>
      <c r="X30" s="536"/>
      <c r="Y30" s="1057"/>
      <c r="Z30" s="856"/>
      <c r="AA30" s="857"/>
      <c r="AB30" s="1061" t="s">
        <v>11</v>
      </c>
      <c r="AC30" s="1062"/>
      <c r="AD30" s="1063"/>
      <c r="AE30" s="249" t="s">
        <v>394</v>
      </c>
      <c r="AF30" s="249"/>
      <c r="AG30" s="249"/>
      <c r="AH30" s="249"/>
      <c r="AI30" s="249" t="s">
        <v>392</v>
      </c>
      <c r="AJ30" s="249"/>
      <c r="AK30" s="249"/>
      <c r="AL30" s="249"/>
      <c r="AM30" s="249" t="s">
        <v>421</v>
      </c>
      <c r="AN30" s="249"/>
      <c r="AO30" s="249"/>
      <c r="AP30" s="243"/>
      <c r="AQ30" s="159" t="s">
        <v>235</v>
      </c>
      <c r="AR30" s="129"/>
      <c r="AS30" s="129"/>
      <c r="AT30" s="130"/>
      <c r="AU30" s="556" t="s">
        <v>134</v>
      </c>
      <c r="AV30" s="556"/>
      <c r="AW30" s="556"/>
      <c r="AX30" s="557"/>
    </row>
    <row r="31" spans="1:50" ht="18.75" customHeight="1" x14ac:dyDescent="0.15">
      <c r="A31" s="420"/>
      <c r="B31" s="421"/>
      <c r="C31" s="421"/>
      <c r="D31" s="421"/>
      <c r="E31" s="421"/>
      <c r="F31" s="422"/>
      <c r="G31" s="436"/>
      <c r="H31" s="418"/>
      <c r="I31" s="418"/>
      <c r="J31" s="418"/>
      <c r="K31" s="418"/>
      <c r="L31" s="418"/>
      <c r="M31" s="418"/>
      <c r="N31" s="418"/>
      <c r="O31" s="437"/>
      <c r="P31" s="458"/>
      <c r="Q31" s="418"/>
      <c r="R31" s="418"/>
      <c r="S31" s="418"/>
      <c r="T31" s="418"/>
      <c r="U31" s="418"/>
      <c r="V31" s="418"/>
      <c r="W31" s="418"/>
      <c r="X31" s="437"/>
      <c r="Y31" s="1058"/>
      <c r="Z31" s="1059"/>
      <c r="AA31" s="1060"/>
      <c r="AB31" s="1064"/>
      <c r="AC31" s="1065"/>
      <c r="AD31" s="1066"/>
      <c r="AE31" s="250"/>
      <c r="AF31" s="250"/>
      <c r="AG31" s="250"/>
      <c r="AH31" s="250"/>
      <c r="AI31" s="250"/>
      <c r="AJ31" s="250"/>
      <c r="AK31" s="250"/>
      <c r="AL31" s="250"/>
      <c r="AM31" s="250"/>
      <c r="AN31" s="250"/>
      <c r="AO31" s="250"/>
      <c r="AP31" s="246"/>
      <c r="AQ31" s="198"/>
      <c r="AR31" s="199"/>
      <c r="AS31" s="132" t="s">
        <v>236</v>
      </c>
      <c r="AT31" s="133"/>
      <c r="AU31" s="199"/>
      <c r="AV31" s="199"/>
      <c r="AW31" s="418" t="s">
        <v>181</v>
      </c>
      <c r="AX31" s="419"/>
    </row>
    <row r="32" spans="1:50" ht="22.5" customHeight="1" x14ac:dyDescent="0.15">
      <c r="A32" s="423"/>
      <c r="B32" s="421"/>
      <c r="C32" s="421"/>
      <c r="D32" s="421"/>
      <c r="E32" s="421"/>
      <c r="F32" s="422"/>
      <c r="G32" s="585"/>
      <c r="H32" s="1034"/>
      <c r="I32" s="1034"/>
      <c r="J32" s="1034"/>
      <c r="K32" s="1034"/>
      <c r="L32" s="1034"/>
      <c r="M32" s="1034"/>
      <c r="N32" s="1034"/>
      <c r="O32" s="1035"/>
      <c r="P32" s="104"/>
      <c r="Q32" s="1042"/>
      <c r="R32" s="1042"/>
      <c r="S32" s="1042"/>
      <c r="T32" s="1042"/>
      <c r="U32" s="1042"/>
      <c r="V32" s="1042"/>
      <c r="W32" s="1042"/>
      <c r="X32" s="1043"/>
      <c r="Y32" s="1052" t="s">
        <v>12</v>
      </c>
      <c r="Z32" s="1053"/>
      <c r="AA32" s="1054"/>
      <c r="AB32" s="484"/>
      <c r="AC32" s="1056"/>
      <c r="AD32" s="1056"/>
      <c r="AE32" s="217"/>
      <c r="AF32" s="218"/>
      <c r="AG32" s="218"/>
      <c r="AH32" s="218"/>
      <c r="AI32" s="217"/>
      <c r="AJ32" s="218"/>
      <c r="AK32" s="218"/>
      <c r="AL32" s="218"/>
      <c r="AM32" s="217"/>
      <c r="AN32" s="218"/>
      <c r="AO32" s="218"/>
      <c r="AP32" s="218"/>
      <c r="AQ32" s="352"/>
      <c r="AR32" s="207"/>
      <c r="AS32" s="207"/>
      <c r="AT32" s="353"/>
      <c r="AU32" s="218"/>
      <c r="AV32" s="218"/>
      <c r="AW32" s="218"/>
      <c r="AX32" s="220"/>
    </row>
    <row r="33" spans="1:50" ht="22.5" customHeight="1" x14ac:dyDescent="0.15">
      <c r="A33" s="424"/>
      <c r="B33" s="425"/>
      <c r="C33" s="425"/>
      <c r="D33" s="425"/>
      <c r="E33" s="425"/>
      <c r="F33" s="426"/>
      <c r="G33" s="1036"/>
      <c r="H33" s="1037"/>
      <c r="I33" s="1037"/>
      <c r="J33" s="1037"/>
      <c r="K33" s="1037"/>
      <c r="L33" s="1037"/>
      <c r="M33" s="1037"/>
      <c r="N33" s="1037"/>
      <c r="O33" s="1038"/>
      <c r="P33" s="1044"/>
      <c r="Q33" s="1044"/>
      <c r="R33" s="1044"/>
      <c r="S33" s="1044"/>
      <c r="T33" s="1044"/>
      <c r="U33" s="1044"/>
      <c r="V33" s="1044"/>
      <c r="W33" s="1044"/>
      <c r="X33" s="1045"/>
      <c r="Y33" s="438" t="s">
        <v>54</v>
      </c>
      <c r="Z33" s="1049"/>
      <c r="AA33" s="1050"/>
      <c r="AB33" s="546"/>
      <c r="AC33" s="1055"/>
      <c r="AD33" s="1055"/>
      <c r="AE33" s="217"/>
      <c r="AF33" s="218"/>
      <c r="AG33" s="218"/>
      <c r="AH33" s="218"/>
      <c r="AI33" s="217"/>
      <c r="AJ33" s="218"/>
      <c r="AK33" s="218"/>
      <c r="AL33" s="218"/>
      <c r="AM33" s="217"/>
      <c r="AN33" s="218"/>
      <c r="AO33" s="218"/>
      <c r="AP33" s="218"/>
      <c r="AQ33" s="352"/>
      <c r="AR33" s="207"/>
      <c r="AS33" s="207"/>
      <c r="AT33" s="353"/>
      <c r="AU33" s="218"/>
      <c r="AV33" s="218"/>
      <c r="AW33" s="218"/>
      <c r="AX33" s="220"/>
    </row>
    <row r="34" spans="1:50" ht="22.5" customHeight="1" x14ac:dyDescent="0.15">
      <c r="A34" s="427"/>
      <c r="B34" s="428"/>
      <c r="C34" s="428"/>
      <c r="D34" s="428"/>
      <c r="E34" s="428"/>
      <c r="F34" s="429"/>
      <c r="G34" s="1039"/>
      <c r="H34" s="1040"/>
      <c r="I34" s="1040"/>
      <c r="J34" s="1040"/>
      <c r="K34" s="1040"/>
      <c r="L34" s="1040"/>
      <c r="M34" s="1040"/>
      <c r="N34" s="1040"/>
      <c r="O34" s="1041"/>
      <c r="P34" s="1046"/>
      <c r="Q34" s="1046"/>
      <c r="R34" s="1046"/>
      <c r="S34" s="1046"/>
      <c r="T34" s="1046"/>
      <c r="U34" s="1046"/>
      <c r="V34" s="1046"/>
      <c r="W34" s="1046"/>
      <c r="X34" s="1047"/>
      <c r="Y34" s="1048" t="s">
        <v>13</v>
      </c>
      <c r="Z34" s="1049"/>
      <c r="AA34" s="1050"/>
      <c r="AB34" s="618" t="s">
        <v>182</v>
      </c>
      <c r="AC34" s="1051"/>
      <c r="AD34" s="1051"/>
      <c r="AE34" s="217"/>
      <c r="AF34" s="218"/>
      <c r="AG34" s="218"/>
      <c r="AH34" s="218"/>
      <c r="AI34" s="217"/>
      <c r="AJ34" s="218"/>
      <c r="AK34" s="218"/>
      <c r="AL34" s="218"/>
      <c r="AM34" s="217"/>
      <c r="AN34" s="218"/>
      <c r="AO34" s="218"/>
      <c r="AP34" s="218"/>
      <c r="AQ34" s="352"/>
      <c r="AR34" s="207"/>
      <c r="AS34" s="207"/>
      <c r="AT34" s="353"/>
      <c r="AU34" s="218"/>
      <c r="AV34" s="218"/>
      <c r="AW34" s="218"/>
      <c r="AX34" s="220"/>
    </row>
    <row r="35" spans="1:50" customFormat="1" ht="23.25" customHeight="1" x14ac:dyDescent="0.15">
      <c r="A35" s="225" t="s">
        <v>382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20" t="s">
        <v>353</v>
      </c>
      <c r="B37" s="421"/>
      <c r="C37" s="421"/>
      <c r="D37" s="421"/>
      <c r="E37" s="421"/>
      <c r="F37" s="422"/>
      <c r="G37" s="535" t="s">
        <v>146</v>
      </c>
      <c r="H37" s="456"/>
      <c r="I37" s="456"/>
      <c r="J37" s="456"/>
      <c r="K37" s="456"/>
      <c r="L37" s="456"/>
      <c r="M37" s="456"/>
      <c r="N37" s="456"/>
      <c r="O37" s="536"/>
      <c r="P37" s="455" t="s">
        <v>59</v>
      </c>
      <c r="Q37" s="456"/>
      <c r="R37" s="456"/>
      <c r="S37" s="456"/>
      <c r="T37" s="456"/>
      <c r="U37" s="456"/>
      <c r="V37" s="456"/>
      <c r="W37" s="456"/>
      <c r="X37" s="536"/>
      <c r="Y37" s="1057"/>
      <c r="Z37" s="856"/>
      <c r="AA37" s="857"/>
      <c r="AB37" s="1061" t="s">
        <v>11</v>
      </c>
      <c r="AC37" s="1062"/>
      <c r="AD37" s="1063"/>
      <c r="AE37" s="249" t="s">
        <v>394</v>
      </c>
      <c r="AF37" s="249"/>
      <c r="AG37" s="249"/>
      <c r="AH37" s="249"/>
      <c r="AI37" s="249" t="s">
        <v>392</v>
      </c>
      <c r="AJ37" s="249"/>
      <c r="AK37" s="249"/>
      <c r="AL37" s="249"/>
      <c r="AM37" s="249" t="s">
        <v>421</v>
      </c>
      <c r="AN37" s="249"/>
      <c r="AO37" s="249"/>
      <c r="AP37" s="243"/>
      <c r="AQ37" s="159" t="s">
        <v>235</v>
      </c>
      <c r="AR37" s="129"/>
      <c r="AS37" s="129"/>
      <c r="AT37" s="130"/>
      <c r="AU37" s="556" t="s">
        <v>134</v>
      </c>
      <c r="AV37" s="556"/>
      <c r="AW37" s="556"/>
      <c r="AX37" s="557"/>
    </row>
    <row r="38" spans="1:50" ht="18.75" customHeight="1" x14ac:dyDescent="0.15">
      <c r="A38" s="420"/>
      <c r="B38" s="421"/>
      <c r="C38" s="421"/>
      <c r="D38" s="421"/>
      <c r="E38" s="421"/>
      <c r="F38" s="422"/>
      <c r="G38" s="436"/>
      <c r="H38" s="418"/>
      <c r="I38" s="418"/>
      <c r="J38" s="418"/>
      <c r="K38" s="418"/>
      <c r="L38" s="418"/>
      <c r="M38" s="418"/>
      <c r="N38" s="418"/>
      <c r="O38" s="437"/>
      <c r="P38" s="458"/>
      <c r="Q38" s="418"/>
      <c r="R38" s="418"/>
      <c r="S38" s="418"/>
      <c r="T38" s="418"/>
      <c r="U38" s="418"/>
      <c r="V38" s="418"/>
      <c r="W38" s="418"/>
      <c r="X38" s="437"/>
      <c r="Y38" s="1058"/>
      <c r="Z38" s="1059"/>
      <c r="AA38" s="1060"/>
      <c r="AB38" s="1064"/>
      <c r="AC38" s="1065"/>
      <c r="AD38" s="1066"/>
      <c r="AE38" s="250"/>
      <c r="AF38" s="250"/>
      <c r="AG38" s="250"/>
      <c r="AH38" s="250"/>
      <c r="AI38" s="250"/>
      <c r="AJ38" s="250"/>
      <c r="AK38" s="250"/>
      <c r="AL38" s="250"/>
      <c r="AM38" s="250"/>
      <c r="AN38" s="250"/>
      <c r="AO38" s="250"/>
      <c r="AP38" s="246"/>
      <c r="AQ38" s="198"/>
      <c r="AR38" s="199"/>
      <c r="AS38" s="132" t="s">
        <v>236</v>
      </c>
      <c r="AT38" s="133"/>
      <c r="AU38" s="199"/>
      <c r="AV38" s="199"/>
      <c r="AW38" s="418" t="s">
        <v>181</v>
      </c>
      <c r="AX38" s="419"/>
    </row>
    <row r="39" spans="1:50" ht="22.5" customHeight="1" x14ac:dyDescent="0.15">
      <c r="A39" s="423"/>
      <c r="B39" s="421"/>
      <c r="C39" s="421"/>
      <c r="D39" s="421"/>
      <c r="E39" s="421"/>
      <c r="F39" s="422"/>
      <c r="G39" s="585"/>
      <c r="H39" s="1034"/>
      <c r="I39" s="1034"/>
      <c r="J39" s="1034"/>
      <c r="K39" s="1034"/>
      <c r="L39" s="1034"/>
      <c r="M39" s="1034"/>
      <c r="N39" s="1034"/>
      <c r="O39" s="1035"/>
      <c r="P39" s="104"/>
      <c r="Q39" s="1042"/>
      <c r="R39" s="1042"/>
      <c r="S39" s="1042"/>
      <c r="T39" s="1042"/>
      <c r="U39" s="1042"/>
      <c r="V39" s="1042"/>
      <c r="W39" s="1042"/>
      <c r="X39" s="1043"/>
      <c r="Y39" s="1052" t="s">
        <v>12</v>
      </c>
      <c r="Z39" s="1053"/>
      <c r="AA39" s="1054"/>
      <c r="AB39" s="484"/>
      <c r="AC39" s="1056"/>
      <c r="AD39" s="1056"/>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2.5" customHeight="1" x14ac:dyDescent="0.15">
      <c r="A40" s="424"/>
      <c r="B40" s="425"/>
      <c r="C40" s="425"/>
      <c r="D40" s="425"/>
      <c r="E40" s="425"/>
      <c r="F40" s="426"/>
      <c r="G40" s="1036"/>
      <c r="H40" s="1037"/>
      <c r="I40" s="1037"/>
      <c r="J40" s="1037"/>
      <c r="K40" s="1037"/>
      <c r="L40" s="1037"/>
      <c r="M40" s="1037"/>
      <c r="N40" s="1037"/>
      <c r="O40" s="1038"/>
      <c r="P40" s="1044"/>
      <c r="Q40" s="1044"/>
      <c r="R40" s="1044"/>
      <c r="S40" s="1044"/>
      <c r="T40" s="1044"/>
      <c r="U40" s="1044"/>
      <c r="V40" s="1044"/>
      <c r="W40" s="1044"/>
      <c r="X40" s="1045"/>
      <c r="Y40" s="438" t="s">
        <v>54</v>
      </c>
      <c r="Z40" s="1049"/>
      <c r="AA40" s="1050"/>
      <c r="AB40" s="546"/>
      <c r="AC40" s="1055"/>
      <c r="AD40" s="1055"/>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2.5" customHeight="1" x14ac:dyDescent="0.15">
      <c r="A41" s="427"/>
      <c r="B41" s="428"/>
      <c r="C41" s="428"/>
      <c r="D41" s="428"/>
      <c r="E41" s="428"/>
      <c r="F41" s="429"/>
      <c r="G41" s="1039"/>
      <c r="H41" s="1040"/>
      <c r="I41" s="1040"/>
      <c r="J41" s="1040"/>
      <c r="K41" s="1040"/>
      <c r="L41" s="1040"/>
      <c r="M41" s="1040"/>
      <c r="N41" s="1040"/>
      <c r="O41" s="1041"/>
      <c r="P41" s="1046"/>
      <c r="Q41" s="1046"/>
      <c r="R41" s="1046"/>
      <c r="S41" s="1046"/>
      <c r="T41" s="1046"/>
      <c r="U41" s="1046"/>
      <c r="V41" s="1046"/>
      <c r="W41" s="1046"/>
      <c r="X41" s="1047"/>
      <c r="Y41" s="1048" t="s">
        <v>13</v>
      </c>
      <c r="Z41" s="1049"/>
      <c r="AA41" s="1050"/>
      <c r="AB41" s="618" t="s">
        <v>182</v>
      </c>
      <c r="AC41" s="1051"/>
      <c r="AD41" s="1051"/>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customFormat="1" ht="23.25" customHeight="1" x14ac:dyDescent="0.15">
      <c r="A42" s="225" t="s">
        <v>382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20" t="s">
        <v>353</v>
      </c>
      <c r="B44" s="421"/>
      <c r="C44" s="421"/>
      <c r="D44" s="421"/>
      <c r="E44" s="421"/>
      <c r="F44" s="422"/>
      <c r="G44" s="535" t="s">
        <v>146</v>
      </c>
      <c r="H44" s="456"/>
      <c r="I44" s="456"/>
      <c r="J44" s="456"/>
      <c r="K44" s="456"/>
      <c r="L44" s="456"/>
      <c r="M44" s="456"/>
      <c r="N44" s="456"/>
      <c r="O44" s="536"/>
      <c r="P44" s="455" t="s">
        <v>59</v>
      </c>
      <c r="Q44" s="456"/>
      <c r="R44" s="456"/>
      <c r="S44" s="456"/>
      <c r="T44" s="456"/>
      <c r="U44" s="456"/>
      <c r="V44" s="456"/>
      <c r="W44" s="456"/>
      <c r="X44" s="536"/>
      <c r="Y44" s="1057"/>
      <c r="Z44" s="856"/>
      <c r="AA44" s="857"/>
      <c r="AB44" s="1061" t="s">
        <v>11</v>
      </c>
      <c r="AC44" s="1062"/>
      <c r="AD44" s="1063"/>
      <c r="AE44" s="249" t="s">
        <v>394</v>
      </c>
      <c r="AF44" s="249"/>
      <c r="AG44" s="249"/>
      <c r="AH44" s="249"/>
      <c r="AI44" s="249" t="s">
        <v>392</v>
      </c>
      <c r="AJ44" s="249"/>
      <c r="AK44" s="249"/>
      <c r="AL44" s="249"/>
      <c r="AM44" s="249" t="s">
        <v>421</v>
      </c>
      <c r="AN44" s="249"/>
      <c r="AO44" s="249"/>
      <c r="AP44" s="243"/>
      <c r="AQ44" s="159" t="s">
        <v>235</v>
      </c>
      <c r="AR44" s="129"/>
      <c r="AS44" s="129"/>
      <c r="AT44" s="130"/>
      <c r="AU44" s="556" t="s">
        <v>134</v>
      </c>
      <c r="AV44" s="556"/>
      <c r="AW44" s="556"/>
      <c r="AX44" s="557"/>
    </row>
    <row r="45" spans="1:50" ht="18.75" customHeight="1" x14ac:dyDescent="0.15">
      <c r="A45" s="420"/>
      <c r="B45" s="421"/>
      <c r="C45" s="421"/>
      <c r="D45" s="421"/>
      <c r="E45" s="421"/>
      <c r="F45" s="422"/>
      <c r="G45" s="436"/>
      <c r="H45" s="418"/>
      <c r="I45" s="418"/>
      <c r="J45" s="418"/>
      <c r="K45" s="418"/>
      <c r="L45" s="418"/>
      <c r="M45" s="418"/>
      <c r="N45" s="418"/>
      <c r="O45" s="437"/>
      <c r="P45" s="458"/>
      <c r="Q45" s="418"/>
      <c r="R45" s="418"/>
      <c r="S45" s="418"/>
      <c r="T45" s="418"/>
      <c r="U45" s="418"/>
      <c r="V45" s="418"/>
      <c r="W45" s="418"/>
      <c r="X45" s="437"/>
      <c r="Y45" s="1058"/>
      <c r="Z45" s="1059"/>
      <c r="AA45" s="1060"/>
      <c r="AB45" s="1064"/>
      <c r="AC45" s="1065"/>
      <c r="AD45" s="1066"/>
      <c r="AE45" s="250"/>
      <c r="AF45" s="250"/>
      <c r="AG45" s="250"/>
      <c r="AH45" s="250"/>
      <c r="AI45" s="250"/>
      <c r="AJ45" s="250"/>
      <c r="AK45" s="250"/>
      <c r="AL45" s="250"/>
      <c r="AM45" s="250"/>
      <c r="AN45" s="250"/>
      <c r="AO45" s="250"/>
      <c r="AP45" s="246"/>
      <c r="AQ45" s="198"/>
      <c r="AR45" s="199"/>
      <c r="AS45" s="132" t="s">
        <v>236</v>
      </c>
      <c r="AT45" s="133"/>
      <c r="AU45" s="199"/>
      <c r="AV45" s="199"/>
      <c r="AW45" s="418" t="s">
        <v>181</v>
      </c>
      <c r="AX45" s="419"/>
    </row>
    <row r="46" spans="1:50" ht="22.5" customHeight="1" x14ac:dyDescent="0.15">
      <c r="A46" s="423"/>
      <c r="B46" s="421"/>
      <c r="C46" s="421"/>
      <c r="D46" s="421"/>
      <c r="E46" s="421"/>
      <c r="F46" s="422"/>
      <c r="G46" s="585"/>
      <c r="H46" s="1034"/>
      <c r="I46" s="1034"/>
      <c r="J46" s="1034"/>
      <c r="K46" s="1034"/>
      <c r="L46" s="1034"/>
      <c r="M46" s="1034"/>
      <c r="N46" s="1034"/>
      <c r="O46" s="1035"/>
      <c r="P46" s="104"/>
      <c r="Q46" s="1042"/>
      <c r="R46" s="1042"/>
      <c r="S46" s="1042"/>
      <c r="T46" s="1042"/>
      <c r="U46" s="1042"/>
      <c r="V46" s="1042"/>
      <c r="W46" s="1042"/>
      <c r="X46" s="1043"/>
      <c r="Y46" s="1052" t="s">
        <v>12</v>
      </c>
      <c r="Z46" s="1053"/>
      <c r="AA46" s="1054"/>
      <c r="AB46" s="484"/>
      <c r="AC46" s="1056"/>
      <c r="AD46" s="1056"/>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2.5" customHeight="1" x14ac:dyDescent="0.15">
      <c r="A47" s="424"/>
      <c r="B47" s="425"/>
      <c r="C47" s="425"/>
      <c r="D47" s="425"/>
      <c r="E47" s="425"/>
      <c r="F47" s="426"/>
      <c r="G47" s="1036"/>
      <c r="H47" s="1037"/>
      <c r="I47" s="1037"/>
      <c r="J47" s="1037"/>
      <c r="K47" s="1037"/>
      <c r="L47" s="1037"/>
      <c r="M47" s="1037"/>
      <c r="N47" s="1037"/>
      <c r="O47" s="1038"/>
      <c r="P47" s="1044"/>
      <c r="Q47" s="1044"/>
      <c r="R47" s="1044"/>
      <c r="S47" s="1044"/>
      <c r="T47" s="1044"/>
      <c r="U47" s="1044"/>
      <c r="V47" s="1044"/>
      <c r="W47" s="1044"/>
      <c r="X47" s="1045"/>
      <c r="Y47" s="438" t="s">
        <v>54</v>
      </c>
      <c r="Z47" s="1049"/>
      <c r="AA47" s="1050"/>
      <c r="AB47" s="546"/>
      <c r="AC47" s="1055"/>
      <c r="AD47" s="1055"/>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2.5" customHeight="1" x14ac:dyDescent="0.15">
      <c r="A48" s="427"/>
      <c r="B48" s="428"/>
      <c r="C48" s="428"/>
      <c r="D48" s="428"/>
      <c r="E48" s="428"/>
      <c r="F48" s="429"/>
      <c r="G48" s="1039"/>
      <c r="H48" s="1040"/>
      <c r="I48" s="1040"/>
      <c r="J48" s="1040"/>
      <c r="K48" s="1040"/>
      <c r="L48" s="1040"/>
      <c r="M48" s="1040"/>
      <c r="N48" s="1040"/>
      <c r="O48" s="1041"/>
      <c r="P48" s="1046"/>
      <c r="Q48" s="1046"/>
      <c r="R48" s="1046"/>
      <c r="S48" s="1046"/>
      <c r="T48" s="1046"/>
      <c r="U48" s="1046"/>
      <c r="V48" s="1046"/>
      <c r="W48" s="1046"/>
      <c r="X48" s="1047"/>
      <c r="Y48" s="1048" t="s">
        <v>13</v>
      </c>
      <c r="Z48" s="1049"/>
      <c r="AA48" s="1050"/>
      <c r="AB48" s="618" t="s">
        <v>182</v>
      </c>
      <c r="AC48" s="1051"/>
      <c r="AD48" s="1051"/>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customFormat="1" ht="23.25" customHeight="1" x14ac:dyDescent="0.15">
      <c r="A49" s="225" t="s">
        <v>382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20" t="s">
        <v>353</v>
      </c>
      <c r="B51" s="421"/>
      <c r="C51" s="421"/>
      <c r="D51" s="421"/>
      <c r="E51" s="421"/>
      <c r="F51" s="422"/>
      <c r="G51" s="535" t="s">
        <v>146</v>
      </c>
      <c r="H51" s="456"/>
      <c r="I51" s="456"/>
      <c r="J51" s="456"/>
      <c r="K51" s="456"/>
      <c r="L51" s="456"/>
      <c r="M51" s="456"/>
      <c r="N51" s="456"/>
      <c r="O51" s="536"/>
      <c r="P51" s="455" t="s">
        <v>59</v>
      </c>
      <c r="Q51" s="456"/>
      <c r="R51" s="456"/>
      <c r="S51" s="456"/>
      <c r="T51" s="456"/>
      <c r="U51" s="456"/>
      <c r="V51" s="456"/>
      <c r="W51" s="456"/>
      <c r="X51" s="536"/>
      <c r="Y51" s="1057"/>
      <c r="Z51" s="856"/>
      <c r="AA51" s="857"/>
      <c r="AB51" s="243" t="s">
        <v>11</v>
      </c>
      <c r="AC51" s="1062"/>
      <c r="AD51" s="1063"/>
      <c r="AE51" s="249" t="s">
        <v>394</v>
      </c>
      <c r="AF51" s="249"/>
      <c r="AG51" s="249"/>
      <c r="AH51" s="249"/>
      <c r="AI51" s="249" t="s">
        <v>392</v>
      </c>
      <c r="AJ51" s="249"/>
      <c r="AK51" s="249"/>
      <c r="AL51" s="249"/>
      <c r="AM51" s="249" t="s">
        <v>421</v>
      </c>
      <c r="AN51" s="249"/>
      <c r="AO51" s="249"/>
      <c r="AP51" s="243"/>
      <c r="AQ51" s="159" t="s">
        <v>235</v>
      </c>
      <c r="AR51" s="129"/>
      <c r="AS51" s="129"/>
      <c r="AT51" s="130"/>
      <c r="AU51" s="556" t="s">
        <v>134</v>
      </c>
      <c r="AV51" s="556"/>
      <c r="AW51" s="556"/>
      <c r="AX51" s="557"/>
    </row>
    <row r="52" spans="1:50" ht="18.75" customHeight="1" x14ac:dyDescent="0.15">
      <c r="A52" s="420"/>
      <c r="B52" s="421"/>
      <c r="C52" s="421"/>
      <c r="D52" s="421"/>
      <c r="E52" s="421"/>
      <c r="F52" s="422"/>
      <c r="G52" s="436"/>
      <c r="H52" s="418"/>
      <c r="I52" s="418"/>
      <c r="J52" s="418"/>
      <c r="K52" s="418"/>
      <c r="L52" s="418"/>
      <c r="M52" s="418"/>
      <c r="N52" s="418"/>
      <c r="O52" s="437"/>
      <c r="P52" s="458"/>
      <c r="Q52" s="418"/>
      <c r="R52" s="418"/>
      <c r="S52" s="418"/>
      <c r="T52" s="418"/>
      <c r="U52" s="418"/>
      <c r="V52" s="418"/>
      <c r="W52" s="418"/>
      <c r="X52" s="437"/>
      <c r="Y52" s="1058"/>
      <c r="Z52" s="1059"/>
      <c r="AA52" s="1060"/>
      <c r="AB52" s="1064"/>
      <c r="AC52" s="1065"/>
      <c r="AD52" s="1066"/>
      <c r="AE52" s="250"/>
      <c r="AF52" s="250"/>
      <c r="AG52" s="250"/>
      <c r="AH52" s="250"/>
      <c r="AI52" s="250"/>
      <c r="AJ52" s="250"/>
      <c r="AK52" s="250"/>
      <c r="AL52" s="250"/>
      <c r="AM52" s="250"/>
      <c r="AN52" s="250"/>
      <c r="AO52" s="250"/>
      <c r="AP52" s="246"/>
      <c r="AQ52" s="198"/>
      <c r="AR52" s="199"/>
      <c r="AS52" s="132" t="s">
        <v>236</v>
      </c>
      <c r="AT52" s="133"/>
      <c r="AU52" s="199"/>
      <c r="AV52" s="199"/>
      <c r="AW52" s="418" t="s">
        <v>181</v>
      </c>
      <c r="AX52" s="419"/>
    </row>
    <row r="53" spans="1:50" ht="22.5" customHeight="1" x14ac:dyDescent="0.15">
      <c r="A53" s="423"/>
      <c r="B53" s="421"/>
      <c r="C53" s="421"/>
      <c r="D53" s="421"/>
      <c r="E53" s="421"/>
      <c r="F53" s="422"/>
      <c r="G53" s="585"/>
      <c r="H53" s="1034"/>
      <c r="I53" s="1034"/>
      <c r="J53" s="1034"/>
      <c r="K53" s="1034"/>
      <c r="L53" s="1034"/>
      <c r="M53" s="1034"/>
      <c r="N53" s="1034"/>
      <c r="O53" s="1035"/>
      <c r="P53" s="104"/>
      <c r="Q53" s="1042"/>
      <c r="R53" s="1042"/>
      <c r="S53" s="1042"/>
      <c r="T53" s="1042"/>
      <c r="U53" s="1042"/>
      <c r="V53" s="1042"/>
      <c r="W53" s="1042"/>
      <c r="X53" s="1043"/>
      <c r="Y53" s="1052" t="s">
        <v>12</v>
      </c>
      <c r="Z53" s="1053"/>
      <c r="AA53" s="1054"/>
      <c r="AB53" s="484"/>
      <c r="AC53" s="1056"/>
      <c r="AD53" s="1056"/>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2.5" customHeight="1" x14ac:dyDescent="0.15">
      <c r="A54" s="424"/>
      <c r="B54" s="425"/>
      <c r="C54" s="425"/>
      <c r="D54" s="425"/>
      <c r="E54" s="425"/>
      <c r="F54" s="426"/>
      <c r="G54" s="1036"/>
      <c r="H54" s="1037"/>
      <c r="I54" s="1037"/>
      <c r="J54" s="1037"/>
      <c r="K54" s="1037"/>
      <c r="L54" s="1037"/>
      <c r="M54" s="1037"/>
      <c r="N54" s="1037"/>
      <c r="O54" s="1038"/>
      <c r="P54" s="1044"/>
      <c r="Q54" s="1044"/>
      <c r="R54" s="1044"/>
      <c r="S54" s="1044"/>
      <c r="T54" s="1044"/>
      <c r="U54" s="1044"/>
      <c r="V54" s="1044"/>
      <c r="W54" s="1044"/>
      <c r="X54" s="1045"/>
      <c r="Y54" s="438" t="s">
        <v>54</v>
      </c>
      <c r="Z54" s="1049"/>
      <c r="AA54" s="1050"/>
      <c r="AB54" s="546"/>
      <c r="AC54" s="1055"/>
      <c r="AD54" s="1055"/>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2.5" customHeight="1" x14ac:dyDescent="0.15">
      <c r="A55" s="427"/>
      <c r="B55" s="428"/>
      <c r="C55" s="428"/>
      <c r="D55" s="428"/>
      <c r="E55" s="428"/>
      <c r="F55" s="429"/>
      <c r="G55" s="1039"/>
      <c r="H55" s="1040"/>
      <c r="I55" s="1040"/>
      <c r="J55" s="1040"/>
      <c r="K55" s="1040"/>
      <c r="L55" s="1040"/>
      <c r="M55" s="1040"/>
      <c r="N55" s="1040"/>
      <c r="O55" s="1041"/>
      <c r="P55" s="1046"/>
      <c r="Q55" s="1046"/>
      <c r="R55" s="1046"/>
      <c r="S55" s="1046"/>
      <c r="T55" s="1046"/>
      <c r="U55" s="1046"/>
      <c r="V55" s="1046"/>
      <c r="W55" s="1046"/>
      <c r="X55" s="1047"/>
      <c r="Y55" s="1048" t="s">
        <v>13</v>
      </c>
      <c r="Z55" s="1049"/>
      <c r="AA55" s="1050"/>
      <c r="AB55" s="618" t="s">
        <v>182</v>
      </c>
      <c r="AC55" s="1051"/>
      <c r="AD55" s="1051"/>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customFormat="1" ht="23.25" customHeight="1" x14ac:dyDescent="0.15">
      <c r="A56" s="225" t="s">
        <v>382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20" t="s">
        <v>353</v>
      </c>
      <c r="B58" s="421"/>
      <c r="C58" s="421"/>
      <c r="D58" s="421"/>
      <c r="E58" s="421"/>
      <c r="F58" s="422"/>
      <c r="G58" s="535" t="s">
        <v>146</v>
      </c>
      <c r="H58" s="456"/>
      <c r="I58" s="456"/>
      <c r="J58" s="456"/>
      <c r="K58" s="456"/>
      <c r="L58" s="456"/>
      <c r="M58" s="456"/>
      <c r="N58" s="456"/>
      <c r="O58" s="536"/>
      <c r="P58" s="455" t="s">
        <v>59</v>
      </c>
      <c r="Q58" s="456"/>
      <c r="R58" s="456"/>
      <c r="S58" s="456"/>
      <c r="T58" s="456"/>
      <c r="U58" s="456"/>
      <c r="V58" s="456"/>
      <c r="W58" s="456"/>
      <c r="X58" s="536"/>
      <c r="Y58" s="1057"/>
      <c r="Z58" s="856"/>
      <c r="AA58" s="857"/>
      <c r="AB58" s="1061" t="s">
        <v>11</v>
      </c>
      <c r="AC58" s="1062"/>
      <c r="AD58" s="1063"/>
      <c r="AE58" s="249" t="s">
        <v>394</v>
      </c>
      <c r="AF58" s="249"/>
      <c r="AG58" s="249"/>
      <c r="AH58" s="249"/>
      <c r="AI58" s="249" t="s">
        <v>392</v>
      </c>
      <c r="AJ58" s="249"/>
      <c r="AK58" s="249"/>
      <c r="AL58" s="249"/>
      <c r="AM58" s="249" t="s">
        <v>421</v>
      </c>
      <c r="AN58" s="249"/>
      <c r="AO58" s="249"/>
      <c r="AP58" s="243"/>
      <c r="AQ58" s="159" t="s">
        <v>235</v>
      </c>
      <c r="AR58" s="129"/>
      <c r="AS58" s="129"/>
      <c r="AT58" s="130"/>
      <c r="AU58" s="556" t="s">
        <v>134</v>
      </c>
      <c r="AV58" s="556"/>
      <c r="AW58" s="556"/>
      <c r="AX58" s="557"/>
    </row>
    <row r="59" spans="1:50" ht="18.75" customHeight="1" x14ac:dyDescent="0.15">
      <c r="A59" s="420"/>
      <c r="B59" s="421"/>
      <c r="C59" s="421"/>
      <c r="D59" s="421"/>
      <c r="E59" s="421"/>
      <c r="F59" s="422"/>
      <c r="G59" s="436"/>
      <c r="H59" s="418"/>
      <c r="I59" s="418"/>
      <c r="J59" s="418"/>
      <c r="K59" s="418"/>
      <c r="L59" s="418"/>
      <c r="M59" s="418"/>
      <c r="N59" s="418"/>
      <c r="O59" s="437"/>
      <c r="P59" s="458"/>
      <c r="Q59" s="418"/>
      <c r="R59" s="418"/>
      <c r="S59" s="418"/>
      <c r="T59" s="418"/>
      <c r="U59" s="418"/>
      <c r="V59" s="418"/>
      <c r="W59" s="418"/>
      <c r="X59" s="437"/>
      <c r="Y59" s="1058"/>
      <c r="Z59" s="1059"/>
      <c r="AA59" s="1060"/>
      <c r="AB59" s="1064"/>
      <c r="AC59" s="1065"/>
      <c r="AD59" s="1066"/>
      <c r="AE59" s="250"/>
      <c r="AF59" s="250"/>
      <c r="AG59" s="250"/>
      <c r="AH59" s="250"/>
      <c r="AI59" s="250"/>
      <c r="AJ59" s="250"/>
      <c r="AK59" s="250"/>
      <c r="AL59" s="250"/>
      <c r="AM59" s="250"/>
      <c r="AN59" s="250"/>
      <c r="AO59" s="250"/>
      <c r="AP59" s="246"/>
      <c r="AQ59" s="198"/>
      <c r="AR59" s="199"/>
      <c r="AS59" s="132" t="s">
        <v>236</v>
      </c>
      <c r="AT59" s="133"/>
      <c r="AU59" s="199"/>
      <c r="AV59" s="199"/>
      <c r="AW59" s="418" t="s">
        <v>181</v>
      </c>
      <c r="AX59" s="419"/>
    </row>
    <row r="60" spans="1:50" ht="22.5" customHeight="1" x14ac:dyDescent="0.15">
      <c r="A60" s="423"/>
      <c r="B60" s="421"/>
      <c r="C60" s="421"/>
      <c r="D60" s="421"/>
      <c r="E60" s="421"/>
      <c r="F60" s="422"/>
      <c r="G60" s="585"/>
      <c r="H60" s="1034"/>
      <c r="I60" s="1034"/>
      <c r="J60" s="1034"/>
      <c r="K60" s="1034"/>
      <c r="L60" s="1034"/>
      <c r="M60" s="1034"/>
      <c r="N60" s="1034"/>
      <c r="O60" s="1035"/>
      <c r="P60" s="104"/>
      <c r="Q60" s="1042"/>
      <c r="R60" s="1042"/>
      <c r="S60" s="1042"/>
      <c r="T60" s="1042"/>
      <c r="U60" s="1042"/>
      <c r="V60" s="1042"/>
      <c r="W60" s="1042"/>
      <c r="X60" s="1043"/>
      <c r="Y60" s="1052" t="s">
        <v>12</v>
      </c>
      <c r="Z60" s="1053"/>
      <c r="AA60" s="1054"/>
      <c r="AB60" s="484"/>
      <c r="AC60" s="1056"/>
      <c r="AD60" s="1056"/>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2.5" customHeight="1" x14ac:dyDescent="0.15">
      <c r="A61" s="424"/>
      <c r="B61" s="425"/>
      <c r="C61" s="425"/>
      <c r="D61" s="425"/>
      <c r="E61" s="425"/>
      <c r="F61" s="426"/>
      <c r="G61" s="1036"/>
      <c r="H61" s="1037"/>
      <c r="I61" s="1037"/>
      <c r="J61" s="1037"/>
      <c r="K61" s="1037"/>
      <c r="L61" s="1037"/>
      <c r="M61" s="1037"/>
      <c r="N61" s="1037"/>
      <c r="O61" s="1038"/>
      <c r="P61" s="1044"/>
      <c r="Q61" s="1044"/>
      <c r="R61" s="1044"/>
      <c r="S61" s="1044"/>
      <c r="T61" s="1044"/>
      <c r="U61" s="1044"/>
      <c r="V61" s="1044"/>
      <c r="W61" s="1044"/>
      <c r="X61" s="1045"/>
      <c r="Y61" s="438" t="s">
        <v>54</v>
      </c>
      <c r="Z61" s="1049"/>
      <c r="AA61" s="1050"/>
      <c r="AB61" s="546"/>
      <c r="AC61" s="1055"/>
      <c r="AD61" s="1055"/>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2.5" customHeight="1" x14ac:dyDescent="0.15">
      <c r="A62" s="427"/>
      <c r="B62" s="428"/>
      <c r="C62" s="428"/>
      <c r="D62" s="428"/>
      <c r="E62" s="428"/>
      <c r="F62" s="429"/>
      <c r="G62" s="1039"/>
      <c r="H62" s="1040"/>
      <c r="I62" s="1040"/>
      <c r="J62" s="1040"/>
      <c r="K62" s="1040"/>
      <c r="L62" s="1040"/>
      <c r="M62" s="1040"/>
      <c r="N62" s="1040"/>
      <c r="O62" s="1041"/>
      <c r="P62" s="1046"/>
      <c r="Q62" s="1046"/>
      <c r="R62" s="1046"/>
      <c r="S62" s="1046"/>
      <c r="T62" s="1046"/>
      <c r="U62" s="1046"/>
      <c r="V62" s="1046"/>
      <c r="W62" s="1046"/>
      <c r="X62" s="1047"/>
      <c r="Y62" s="1048" t="s">
        <v>13</v>
      </c>
      <c r="Z62" s="1049"/>
      <c r="AA62" s="1050"/>
      <c r="AB62" s="618" t="s">
        <v>182</v>
      </c>
      <c r="AC62" s="1051"/>
      <c r="AD62" s="1051"/>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customFormat="1" ht="23.25" customHeight="1" x14ac:dyDescent="0.15">
      <c r="A63" s="225" t="s">
        <v>382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20" t="s">
        <v>353</v>
      </c>
      <c r="B65" s="421"/>
      <c r="C65" s="421"/>
      <c r="D65" s="421"/>
      <c r="E65" s="421"/>
      <c r="F65" s="422"/>
      <c r="G65" s="535" t="s">
        <v>146</v>
      </c>
      <c r="H65" s="456"/>
      <c r="I65" s="456"/>
      <c r="J65" s="456"/>
      <c r="K65" s="456"/>
      <c r="L65" s="456"/>
      <c r="M65" s="456"/>
      <c r="N65" s="456"/>
      <c r="O65" s="536"/>
      <c r="P65" s="455" t="s">
        <v>59</v>
      </c>
      <c r="Q65" s="456"/>
      <c r="R65" s="456"/>
      <c r="S65" s="456"/>
      <c r="T65" s="456"/>
      <c r="U65" s="456"/>
      <c r="V65" s="456"/>
      <c r="W65" s="456"/>
      <c r="X65" s="536"/>
      <c r="Y65" s="1057"/>
      <c r="Z65" s="856"/>
      <c r="AA65" s="857"/>
      <c r="AB65" s="1061" t="s">
        <v>11</v>
      </c>
      <c r="AC65" s="1062"/>
      <c r="AD65" s="1063"/>
      <c r="AE65" s="249" t="s">
        <v>394</v>
      </c>
      <c r="AF65" s="249"/>
      <c r="AG65" s="249"/>
      <c r="AH65" s="249"/>
      <c r="AI65" s="249" t="s">
        <v>392</v>
      </c>
      <c r="AJ65" s="249"/>
      <c r="AK65" s="249"/>
      <c r="AL65" s="249"/>
      <c r="AM65" s="249" t="s">
        <v>421</v>
      </c>
      <c r="AN65" s="249"/>
      <c r="AO65" s="249"/>
      <c r="AP65" s="243"/>
      <c r="AQ65" s="159" t="s">
        <v>235</v>
      </c>
      <c r="AR65" s="129"/>
      <c r="AS65" s="129"/>
      <c r="AT65" s="130"/>
      <c r="AU65" s="556" t="s">
        <v>134</v>
      </c>
      <c r="AV65" s="556"/>
      <c r="AW65" s="556"/>
      <c r="AX65" s="557"/>
    </row>
    <row r="66" spans="1:50" ht="18.75" customHeight="1" x14ac:dyDescent="0.15">
      <c r="A66" s="420"/>
      <c r="B66" s="421"/>
      <c r="C66" s="421"/>
      <c r="D66" s="421"/>
      <c r="E66" s="421"/>
      <c r="F66" s="422"/>
      <c r="G66" s="436"/>
      <c r="H66" s="418"/>
      <c r="I66" s="418"/>
      <c r="J66" s="418"/>
      <c r="K66" s="418"/>
      <c r="L66" s="418"/>
      <c r="M66" s="418"/>
      <c r="N66" s="418"/>
      <c r="O66" s="437"/>
      <c r="P66" s="458"/>
      <c r="Q66" s="418"/>
      <c r="R66" s="418"/>
      <c r="S66" s="418"/>
      <c r="T66" s="418"/>
      <c r="U66" s="418"/>
      <c r="V66" s="418"/>
      <c r="W66" s="418"/>
      <c r="X66" s="437"/>
      <c r="Y66" s="1058"/>
      <c r="Z66" s="1059"/>
      <c r="AA66" s="1060"/>
      <c r="AB66" s="1064"/>
      <c r="AC66" s="1065"/>
      <c r="AD66" s="1066"/>
      <c r="AE66" s="250"/>
      <c r="AF66" s="250"/>
      <c r="AG66" s="250"/>
      <c r="AH66" s="250"/>
      <c r="AI66" s="250"/>
      <c r="AJ66" s="250"/>
      <c r="AK66" s="250"/>
      <c r="AL66" s="250"/>
      <c r="AM66" s="250"/>
      <c r="AN66" s="250"/>
      <c r="AO66" s="250"/>
      <c r="AP66" s="246"/>
      <c r="AQ66" s="198"/>
      <c r="AR66" s="199"/>
      <c r="AS66" s="132" t="s">
        <v>236</v>
      </c>
      <c r="AT66" s="133"/>
      <c r="AU66" s="199"/>
      <c r="AV66" s="199"/>
      <c r="AW66" s="418" t="s">
        <v>181</v>
      </c>
      <c r="AX66" s="419"/>
    </row>
    <row r="67" spans="1:50" ht="22.5" customHeight="1" x14ac:dyDescent="0.15">
      <c r="A67" s="423"/>
      <c r="B67" s="421"/>
      <c r="C67" s="421"/>
      <c r="D67" s="421"/>
      <c r="E67" s="421"/>
      <c r="F67" s="422"/>
      <c r="G67" s="585"/>
      <c r="H67" s="1034"/>
      <c r="I67" s="1034"/>
      <c r="J67" s="1034"/>
      <c r="K67" s="1034"/>
      <c r="L67" s="1034"/>
      <c r="M67" s="1034"/>
      <c r="N67" s="1034"/>
      <c r="O67" s="1035"/>
      <c r="P67" s="104"/>
      <c r="Q67" s="1042"/>
      <c r="R67" s="1042"/>
      <c r="S67" s="1042"/>
      <c r="T67" s="1042"/>
      <c r="U67" s="1042"/>
      <c r="V67" s="1042"/>
      <c r="W67" s="1042"/>
      <c r="X67" s="1043"/>
      <c r="Y67" s="1052" t="s">
        <v>12</v>
      </c>
      <c r="Z67" s="1053"/>
      <c r="AA67" s="1054"/>
      <c r="AB67" s="484"/>
      <c r="AC67" s="1056"/>
      <c r="AD67" s="1056"/>
      <c r="AE67" s="217"/>
      <c r="AF67" s="218"/>
      <c r="AG67" s="218"/>
      <c r="AH67" s="218"/>
      <c r="AI67" s="217"/>
      <c r="AJ67" s="218"/>
      <c r="AK67" s="218"/>
      <c r="AL67" s="218"/>
      <c r="AM67" s="217"/>
      <c r="AN67" s="218"/>
      <c r="AO67" s="218"/>
      <c r="AP67" s="218"/>
      <c r="AQ67" s="352"/>
      <c r="AR67" s="207"/>
      <c r="AS67" s="207"/>
      <c r="AT67" s="353"/>
      <c r="AU67" s="218"/>
      <c r="AV67" s="218"/>
      <c r="AW67" s="218"/>
      <c r="AX67" s="220"/>
    </row>
    <row r="68" spans="1:50" ht="22.5" customHeight="1" x14ac:dyDescent="0.15">
      <c r="A68" s="424"/>
      <c r="B68" s="425"/>
      <c r="C68" s="425"/>
      <c r="D68" s="425"/>
      <c r="E68" s="425"/>
      <c r="F68" s="426"/>
      <c r="G68" s="1036"/>
      <c r="H68" s="1037"/>
      <c r="I68" s="1037"/>
      <c r="J68" s="1037"/>
      <c r="K68" s="1037"/>
      <c r="L68" s="1037"/>
      <c r="M68" s="1037"/>
      <c r="N68" s="1037"/>
      <c r="O68" s="1038"/>
      <c r="P68" s="1044"/>
      <c r="Q68" s="1044"/>
      <c r="R68" s="1044"/>
      <c r="S68" s="1044"/>
      <c r="T68" s="1044"/>
      <c r="U68" s="1044"/>
      <c r="V68" s="1044"/>
      <c r="W68" s="1044"/>
      <c r="X68" s="1045"/>
      <c r="Y68" s="438" t="s">
        <v>54</v>
      </c>
      <c r="Z68" s="1049"/>
      <c r="AA68" s="1050"/>
      <c r="AB68" s="546"/>
      <c r="AC68" s="1055"/>
      <c r="AD68" s="1055"/>
      <c r="AE68" s="217"/>
      <c r="AF68" s="218"/>
      <c r="AG68" s="218"/>
      <c r="AH68" s="218"/>
      <c r="AI68" s="217"/>
      <c r="AJ68" s="218"/>
      <c r="AK68" s="218"/>
      <c r="AL68" s="218"/>
      <c r="AM68" s="217"/>
      <c r="AN68" s="218"/>
      <c r="AO68" s="218"/>
      <c r="AP68" s="218"/>
      <c r="AQ68" s="352"/>
      <c r="AR68" s="207"/>
      <c r="AS68" s="207"/>
      <c r="AT68" s="353"/>
      <c r="AU68" s="218"/>
      <c r="AV68" s="218"/>
      <c r="AW68" s="218"/>
      <c r="AX68" s="220"/>
    </row>
    <row r="69" spans="1:50" ht="22.5" customHeight="1" x14ac:dyDescent="0.15">
      <c r="A69" s="427"/>
      <c r="B69" s="428"/>
      <c r="C69" s="428"/>
      <c r="D69" s="428"/>
      <c r="E69" s="428"/>
      <c r="F69" s="429"/>
      <c r="G69" s="1039"/>
      <c r="H69" s="1040"/>
      <c r="I69" s="1040"/>
      <c r="J69" s="1040"/>
      <c r="K69" s="1040"/>
      <c r="L69" s="1040"/>
      <c r="M69" s="1040"/>
      <c r="N69" s="1040"/>
      <c r="O69" s="1041"/>
      <c r="P69" s="1046"/>
      <c r="Q69" s="1046"/>
      <c r="R69" s="1046"/>
      <c r="S69" s="1046"/>
      <c r="T69" s="1046"/>
      <c r="U69" s="1046"/>
      <c r="V69" s="1046"/>
      <c r="W69" s="1046"/>
      <c r="X69" s="1047"/>
      <c r="Y69" s="438" t="s">
        <v>13</v>
      </c>
      <c r="Z69" s="1049"/>
      <c r="AA69" s="1050"/>
      <c r="AB69" s="580" t="s">
        <v>182</v>
      </c>
      <c r="AC69" s="382"/>
      <c r="AD69" s="382"/>
      <c r="AE69" s="217"/>
      <c r="AF69" s="218"/>
      <c r="AG69" s="218"/>
      <c r="AH69" s="218"/>
      <c r="AI69" s="217"/>
      <c r="AJ69" s="218"/>
      <c r="AK69" s="218"/>
      <c r="AL69" s="218"/>
      <c r="AM69" s="217"/>
      <c r="AN69" s="218"/>
      <c r="AO69" s="218"/>
      <c r="AP69" s="218"/>
      <c r="AQ69" s="352"/>
      <c r="AR69" s="207"/>
      <c r="AS69" s="207"/>
      <c r="AT69" s="353"/>
      <c r="AU69" s="218"/>
      <c r="AV69" s="218"/>
      <c r="AW69" s="218"/>
      <c r="AX69" s="220"/>
    </row>
    <row r="70" spans="1:50" customFormat="1" ht="23.25" customHeight="1" x14ac:dyDescent="0.15">
      <c r="A70" s="225" t="s">
        <v>382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5" t="s">
        <v>28</v>
      </c>
      <c r="B2" s="1086"/>
      <c r="C2" s="1086"/>
      <c r="D2" s="1086"/>
      <c r="E2" s="1086"/>
      <c r="F2" s="1087"/>
      <c r="G2" s="620" t="s">
        <v>368</v>
      </c>
      <c r="H2" s="621"/>
      <c r="I2" s="621"/>
      <c r="J2" s="621"/>
      <c r="K2" s="621"/>
      <c r="L2" s="621"/>
      <c r="M2" s="621"/>
      <c r="N2" s="621"/>
      <c r="O2" s="621"/>
      <c r="P2" s="621"/>
      <c r="Q2" s="621"/>
      <c r="R2" s="621"/>
      <c r="S2" s="621"/>
      <c r="T2" s="621"/>
      <c r="U2" s="621"/>
      <c r="V2" s="621"/>
      <c r="W2" s="621"/>
      <c r="X2" s="621"/>
      <c r="Y2" s="621"/>
      <c r="Z2" s="621"/>
      <c r="AA2" s="621"/>
      <c r="AB2" s="622"/>
      <c r="AC2" s="620" t="s">
        <v>370</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42" t="s">
        <v>17</v>
      </c>
      <c r="H3" s="693"/>
      <c r="I3" s="693"/>
      <c r="J3" s="693"/>
      <c r="K3" s="693"/>
      <c r="L3" s="692" t="s">
        <v>18</v>
      </c>
      <c r="M3" s="693"/>
      <c r="N3" s="693"/>
      <c r="O3" s="693"/>
      <c r="P3" s="693"/>
      <c r="Q3" s="693"/>
      <c r="R3" s="693"/>
      <c r="S3" s="693"/>
      <c r="T3" s="693"/>
      <c r="U3" s="693"/>
      <c r="V3" s="693"/>
      <c r="W3" s="693"/>
      <c r="X3" s="694"/>
      <c r="Y3" s="678" t="s">
        <v>19</v>
      </c>
      <c r="Z3" s="679"/>
      <c r="AA3" s="679"/>
      <c r="AB3" s="825"/>
      <c r="AC3" s="842"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79"/>
      <c r="B4" s="1080"/>
      <c r="C4" s="1080"/>
      <c r="D4" s="1080"/>
      <c r="E4" s="1080"/>
      <c r="F4" s="1081"/>
      <c r="G4" s="695"/>
      <c r="H4" s="696"/>
      <c r="I4" s="696"/>
      <c r="J4" s="696"/>
      <c r="K4" s="697"/>
      <c r="L4" s="689"/>
      <c r="M4" s="690"/>
      <c r="N4" s="690"/>
      <c r="O4" s="690"/>
      <c r="P4" s="690"/>
      <c r="Q4" s="690"/>
      <c r="R4" s="690"/>
      <c r="S4" s="690"/>
      <c r="T4" s="690"/>
      <c r="U4" s="690"/>
      <c r="V4" s="690"/>
      <c r="W4" s="690"/>
      <c r="X4" s="691"/>
      <c r="Y4" s="406"/>
      <c r="Z4" s="407"/>
      <c r="AA4" s="407"/>
      <c r="AB4" s="832"/>
      <c r="AC4" s="695"/>
      <c r="AD4" s="696"/>
      <c r="AE4" s="696"/>
      <c r="AF4" s="696"/>
      <c r="AG4" s="697"/>
      <c r="AH4" s="689"/>
      <c r="AI4" s="690"/>
      <c r="AJ4" s="690"/>
      <c r="AK4" s="690"/>
      <c r="AL4" s="690"/>
      <c r="AM4" s="690"/>
      <c r="AN4" s="690"/>
      <c r="AO4" s="690"/>
      <c r="AP4" s="690"/>
      <c r="AQ4" s="690"/>
      <c r="AR4" s="690"/>
      <c r="AS4" s="690"/>
      <c r="AT4" s="691"/>
      <c r="AU4" s="406"/>
      <c r="AV4" s="407"/>
      <c r="AW4" s="407"/>
      <c r="AX4" s="408"/>
    </row>
    <row r="5" spans="1:50" ht="24.75" customHeight="1" x14ac:dyDescent="0.15">
      <c r="A5" s="1079"/>
      <c r="B5" s="1080"/>
      <c r="C5" s="1080"/>
      <c r="D5" s="1080"/>
      <c r="E5" s="1080"/>
      <c r="F5" s="1081"/>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row>
    <row r="6" spans="1:50" ht="24.75" customHeight="1" x14ac:dyDescent="0.15">
      <c r="A6" s="1079"/>
      <c r="B6" s="1080"/>
      <c r="C6" s="1080"/>
      <c r="D6" s="1080"/>
      <c r="E6" s="1080"/>
      <c r="F6" s="1081"/>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row>
    <row r="7" spans="1:50" ht="24.75" customHeight="1" x14ac:dyDescent="0.15">
      <c r="A7" s="1079"/>
      <c r="B7" s="1080"/>
      <c r="C7" s="1080"/>
      <c r="D7" s="1080"/>
      <c r="E7" s="1080"/>
      <c r="F7" s="1081"/>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row>
    <row r="8" spans="1:50" ht="24.75" customHeight="1" x14ac:dyDescent="0.15">
      <c r="A8" s="1079"/>
      <c r="B8" s="1080"/>
      <c r="C8" s="1080"/>
      <c r="D8" s="1080"/>
      <c r="E8" s="1080"/>
      <c r="F8" s="1081"/>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row>
    <row r="9" spans="1:50" ht="24.75" customHeight="1" x14ac:dyDescent="0.15">
      <c r="A9" s="1079"/>
      <c r="B9" s="1080"/>
      <c r="C9" s="1080"/>
      <c r="D9" s="1080"/>
      <c r="E9" s="1080"/>
      <c r="F9" s="1081"/>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row>
    <row r="10" spans="1:50" ht="24.75" customHeight="1" x14ac:dyDescent="0.15">
      <c r="A10" s="1079"/>
      <c r="B10" s="1080"/>
      <c r="C10" s="1080"/>
      <c r="D10" s="1080"/>
      <c r="E10" s="1080"/>
      <c r="F10" s="1081"/>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79"/>
      <c r="B11" s="1080"/>
      <c r="C11" s="1080"/>
      <c r="D11" s="1080"/>
      <c r="E11" s="1080"/>
      <c r="F11" s="1081"/>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79"/>
      <c r="B12" s="1080"/>
      <c r="C12" s="1080"/>
      <c r="D12" s="1080"/>
      <c r="E12" s="1080"/>
      <c r="F12" s="1081"/>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79"/>
      <c r="B13" s="1080"/>
      <c r="C13" s="1080"/>
      <c r="D13" s="1080"/>
      <c r="E13" s="1080"/>
      <c r="F13" s="1081"/>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79"/>
      <c r="B14" s="1080"/>
      <c r="C14" s="1080"/>
      <c r="D14" s="1080"/>
      <c r="E14" s="1080"/>
      <c r="F14" s="1081"/>
      <c r="G14" s="853" t="s">
        <v>20</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20</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79"/>
      <c r="B15" s="1080"/>
      <c r="C15" s="1080"/>
      <c r="D15" s="1080"/>
      <c r="E15" s="1080"/>
      <c r="F15" s="1081"/>
      <c r="G15" s="620" t="s">
        <v>271</v>
      </c>
      <c r="H15" s="621"/>
      <c r="I15" s="621"/>
      <c r="J15" s="621"/>
      <c r="K15" s="621"/>
      <c r="L15" s="621"/>
      <c r="M15" s="621"/>
      <c r="N15" s="621"/>
      <c r="O15" s="621"/>
      <c r="P15" s="621"/>
      <c r="Q15" s="621"/>
      <c r="R15" s="621"/>
      <c r="S15" s="621"/>
      <c r="T15" s="621"/>
      <c r="U15" s="621"/>
      <c r="V15" s="621"/>
      <c r="W15" s="621"/>
      <c r="X15" s="621"/>
      <c r="Y15" s="621"/>
      <c r="Z15" s="621"/>
      <c r="AA15" s="621"/>
      <c r="AB15" s="622"/>
      <c r="AC15" s="620" t="s">
        <v>272</v>
      </c>
      <c r="AD15" s="621"/>
      <c r="AE15" s="621"/>
      <c r="AF15" s="621"/>
      <c r="AG15" s="621"/>
      <c r="AH15" s="621"/>
      <c r="AI15" s="621"/>
      <c r="AJ15" s="621"/>
      <c r="AK15" s="621"/>
      <c r="AL15" s="621"/>
      <c r="AM15" s="621"/>
      <c r="AN15" s="621"/>
      <c r="AO15" s="621"/>
      <c r="AP15" s="621"/>
      <c r="AQ15" s="621"/>
      <c r="AR15" s="621"/>
      <c r="AS15" s="621"/>
      <c r="AT15" s="621"/>
      <c r="AU15" s="621"/>
      <c r="AV15" s="621"/>
      <c r="AW15" s="621"/>
      <c r="AX15" s="820"/>
    </row>
    <row r="16" spans="1:50" ht="25.5" customHeight="1" x14ac:dyDescent="0.15">
      <c r="A16" s="1079"/>
      <c r="B16" s="1080"/>
      <c r="C16" s="1080"/>
      <c r="D16" s="1080"/>
      <c r="E16" s="1080"/>
      <c r="F16" s="1081"/>
      <c r="G16" s="842"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5"/>
      <c r="AC16" s="842"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79"/>
      <c r="B17" s="1080"/>
      <c r="C17" s="1080"/>
      <c r="D17" s="1080"/>
      <c r="E17" s="1080"/>
      <c r="F17" s="1081"/>
      <c r="G17" s="695"/>
      <c r="H17" s="696"/>
      <c r="I17" s="696"/>
      <c r="J17" s="696"/>
      <c r="K17" s="697"/>
      <c r="L17" s="689"/>
      <c r="M17" s="690"/>
      <c r="N17" s="690"/>
      <c r="O17" s="690"/>
      <c r="P17" s="690"/>
      <c r="Q17" s="690"/>
      <c r="R17" s="690"/>
      <c r="S17" s="690"/>
      <c r="T17" s="690"/>
      <c r="U17" s="690"/>
      <c r="V17" s="690"/>
      <c r="W17" s="690"/>
      <c r="X17" s="691"/>
      <c r="Y17" s="406"/>
      <c r="Z17" s="407"/>
      <c r="AA17" s="407"/>
      <c r="AB17" s="832"/>
      <c r="AC17" s="695"/>
      <c r="AD17" s="696"/>
      <c r="AE17" s="696"/>
      <c r="AF17" s="696"/>
      <c r="AG17" s="697"/>
      <c r="AH17" s="689"/>
      <c r="AI17" s="690"/>
      <c r="AJ17" s="690"/>
      <c r="AK17" s="690"/>
      <c r="AL17" s="690"/>
      <c r="AM17" s="690"/>
      <c r="AN17" s="690"/>
      <c r="AO17" s="690"/>
      <c r="AP17" s="690"/>
      <c r="AQ17" s="690"/>
      <c r="AR17" s="690"/>
      <c r="AS17" s="690"/>
      <c r="AT17" s="691"/>
      <c r="AU17" s="406"/>
      <c r="AV17" s="407"/>
      <c r="AW17" s="407"/>
      <c r="AX17" s="408"/>
    </row>
    <row r="18" spans="1:50" ht="24.75" customHeight="1" x14ac:dyDescent="0.15">
      <c r="A18" s="1079"/>
      <c r="B18" s="1080"/>
      <c r="C18" s="1080"/>
      <c r="D18" s="1080"/>
      <c r="E18" s="1080"/>
      <c r="F18" s="1081"/>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79"/>
      <c r="B19" s="1080"/>
      <c r="C19" s="1080"/>
      <c r="D19" s="1080"/>
      <c r="E19" s="1080"/>
      <c r="F19" s="1081"/>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79"/>
      <c r="B20" s="1080"/>
      <c r="C20" s="1080"/>
      <c r="D20" s="1080"/>
      <c r="E20" s="1080"/>
      <c r="F20" s="1081"/>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79"/>
      <c r="B21" s="1080"/>
      <c r="C21" s="1080"/>
      <c r="D21" s="1080"/>
      <c r="E21" s="1080"/>
      <c r="F21" s="1081"/>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79"/>
      <c r="B22" s="1080"/>
      <c r="C22" s="1080"/>
      <c r="D22" s="1080"/>
      <c r="E22" s="1080"/>
      <c r="F22" s="1081"/>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79"/>
      <c r="B23" s="1080"/>
      <c r="C23" s="1080"/>
      <c r="D23" s="1080"/>
      <c r="E23" s="1080"/>
      <c r="F23" s="1081"/>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79"/>
      <c r="B24" s="1080"/>
      <c r="C24" s="1080"/>
      <c r="D24" s="1080"/>
      <c r="E24" s="1080"/>
      <c r="F24" s="1081"/>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79"/>
      <c r="B25" s="1080"/>
      <c r="C25" s="1080"/>
      <c r="D25" s="1080"/>
      <c r="E25" s="1080"/>
      <c r="F25" s="1081"/>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79"/>
      <c r="B26" s="1080"/>
      <c r="C26" s="1080"/>
      <c r="D26" s="1080"/>
      <c r="E26" s="1080"/>
      <c r="F26" s="1081"/>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79"/>
      <c r="B27" s="1080"/>
      <c r="C27" s="1080"/>
      <c r="D27" s="1080"/>
      <c r="E27" s="1080"/>
      <c r="F27" s="1081"/>
      <c r="G27" s="853" t="s">
        <v>20</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20</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79"/>
      <c r="B28" s="1080"/>
      <c r="C28" s="1080"/>
      <c r="D28" s="1080"/>
      <c r="E28" s="1080"/>
      <c r="F28" s="1081"/>
      <c r="G28" s="620" t="s">
        <v>270</v>
      </c>
      <c r="H28" s="621"/>
      <c r="I28" s="621"/>
      <c r="J28" s="621"/>
      <c r="K28" s="621"/>
      <c r="L28" s="621"/>
      <c r="M28" s="621"/>
      <c r="N28" s="621"/>
      <c r="O28" s="621"/>
      <c r="P28" s="621"/>
      <c r="Q28" s="621"/>
      <c r="R28" s="621"/>
      <c r="S28" s="621"/>
      <c r="T28" s="621"/>
      <c r="U28" s="621"/>
      <c r="V28" s="621"/>
      <c r="W28" s="621"/>
      <c r="X28" s="621"/>
      <c r="Y28" s="621"/>
      <c r="Z28" s="621"/>
      <c r="AA28" s="621"/>
      <c r="AB28" s="622"/>
      <c r="AC28" s="620" t="s">
        <v>273</v>
      </c>
      <c r="AD28" s="621"/>
      <c r="AE28" s="621"/>
      <c r="AF28" s="621"/>
      <c r="AG28" s="621"/>
      <c r="AH28" s="621"/>
      <c r="AI28" s="621"/>
      <c r="AJ28" s="621"/>
      <c r="AK28" s="621"/>
      <c r="AL28" s="621"/>
      <c r="AM28" s="621"/>
      <c r="AN28" s="621"/>
      <c r="AO28" s="621"/>
      <c r="AP28" s="621"/>
      <c r="AQ28" s="621"/>
      <c r="AR28" s="621"/>
      <c r="AS28" s="621"/>
      <c r="AT28" s="621"/>
      <c r="AU28" s="621"/>
      <c r="AV28" s="621"/>
      <c r="AW28" s="621"/>
      <c r="AX28" s="820"/>
    </row>
    <row r="29" spans="1:50" ht="24.75" customHeight="1" x14ac:dyDescent="0.15">
      <c r="A29" s="1079"/>
      <c r="B29" s="1080"/>
      <c r="C29" s="1080"/>
      <c r="D29" s="1080"/>
      <c r="E29" s="1080"/>
      <c r="F29" s="1081"/>
      <c r="G29" s="842"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5"/>
      <c r="AC29" s="842"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79"/>
      <c r="B30" s="1080"/>
      <c r="C30" s="1080"/>
      <c r="D30" s="1080"/>
      <c r="E30" s="1080"/>
      <c r="F30" s="1081"/>
      <c r="G30" s="695"/>
      <c r="H30" s="696"/>
      <c r="I30" s="696"/>
      <c r="J30" s="696"/>
      <c r="K30" s="697"/>
      <c r="L30" s="689"/>
      <c r="M30" s="690"/>
      <c r="N30" s="690"/>
      <c r="O30" s="690"/>
      <c r="P30" s="690"/>
      <c r="Q30" s="690"/>
      <c r="R30" s="690"/>
      <c r="S30" s="690"/>
      <c r="T30" s="690"/>
      <c r="U30" s="690"/>
      <c r="V30" s="690"/>
      <c r="W30" s="690"/>
      <c r="X30" s="691"/>
      <c r="Y30" s="406"/>
      <c r="Z30" s="407"/>
      <c r="AA30" s="407"/>
      <c r="AB30" s="832"/>
      <c r="AC30" s="695"/>
      <c r="AD30" s="696"/>
      <c r="AE30" s="696"/>
      <c r="AF30" s="696"/>
      <c r="AG30" s="697"/>
      <c r="AH30" s="689"/>
      <c r="AI30" s="690"/>
      <c r="AJ30" s="690"/>
      <c r="AK30" s="690"/>
      <c r="AL30" s="690"/>
      <c r="AM30" s="690"/>
      <c r="AN30" s="690"/>
      <c r="AO30" s="690"/>
      <c r="AP30" s="690"/>
      <c r="AQ30" s="690"/>
      <c r="AR30" s="690"/>
      <c r="AS30" s="690"/>
      <c r="AT30" s="691"/>
      <c r="AU30" s="406"/>
      <c r="AV30" s="407"/>
      <c r="AW30" s="407"/>
      <c r="AX30" s="408"/>
    </row>
    <row r="31" spans="1:50" ht="24.75" customHeight="1" x14ac:dyDescent="0.15">
      <c r="A31" s="1079"/>
      <c r="B31" s="1080"/>
      <c r="C31" s="1080"/>
      <c r="D31" s="1080"/>
      <c r="E31" s="1080"/>
      <c r="F31" s="1081"/>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79"/>
      <c r="B32" s="1080"/>
      <c r="C32" s="1080"/>
      <c r="D32" s="1080"/>
      <c r="E32" s="1080"/>
      <c r="F32" s="1081"/>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79"/>
      <c r="B33" s="1080"/>
      <c r="C33" s="1080"/>
      <c r="D33" s="1080"/>
      <c r="E33" s="1080"/>
      <c r="F33" s="1081"/>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79"/>
      <c r="B34" s="1080"/>
      <c r="C34" s="1080"/>
      <c r="D34" s="1080"/>
      <c r="E34" s="1080"/>
      <c r="F34" s="1081"/>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79"/>
      <c r="B35" s="1080"/>
      <c r="C35" s="1080"/>
      <c r="D35" s="1080"/>
      <c r="E35" s="1080"/>
      <c r="F35" s="1081"/>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79"/>
      <c r="B36" s="1080"/>
      <c r="C36" s="1080"/>
      <c r="D36" s="1080"/>
      <c r="E36" s="1080"/>
      <c r="F36" s="1081"/>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79"/>
      <c r="B37" s="1080"/>
      <c r="C37" s="1080"/>
      <c r="D37" s="1080"/>
      <c r="E37" s="1080"/>
      <c r="F37" s="1081"/>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79"/>
      <c r="B38" s="1080"/>
      <c r="C38" s="1080"/>
      <c r="D38" s="1080"/>
      <c r="E38" s="1080"/>
      <c r="F38" s="1081"/>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79"/>
      <c r="B39" s="1080"/>
      <c r="C39" s="1080"/>
      <c r="D39" s="1080"/>
      <c r="E39" s="1080"/>
      <c r="F39" s="1081"/>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79"/>
      <c r="B40" s="1080"/>
      <c r="C40" s="1080"/>
      <c r="D40" s="1080"/>
      <c r="E40" s="1080"/>
      <c r="F40" s="1081"/>
      <c r="G40" s="853" t="s">
        <v>20</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20</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79"/>
      <c r="B41" s="1080"/>
      <c r="C41" s="1080"/>
      <c r="D41" s="1080"/>
      <c r="E41" s="1080"/>
      <c r="F41" s="1081"/>
      <c r="G41" s="620" t="s">
        <v>318</v>
      </c>
      <c r="H41" s="621"/>
      <c r="I41" s="621"/>
      <c r="J41" s="621"/>
      <c r="K41" s="621"/>
      <c r="L41" s="621"/>
      <c r="M41" s="621"/>
      <c r="N41" s="621"/>
      <c r="O41" s="621"/>
      <c r="P41" s="621"/>
      <c r="Q41" s="621"/>
      <c r="R41" s="621"/>
      <c r="S41" s="621"/>
      <c r="T41" s="621"/>
      <c r="U41" s="621"/>
      <c r="V41" s="621"/>
      <c r="W41" s="621"/>
      <c r="X41" s="621"/>
      <c r="Y41" s="621"/>
      <c r="Z41" s="621"/>
      <c r="AA41" s="621"/>
      <c r="AB41" s="622"/>
      <c r="AC41" s="620" t="s">
        <v>184</v>
      </c>
      <c r="AD41" s="621"/>
      <c r="AE41" s="621"/>
      <c r="AF41" s="621"/>
      <c r="AG41" s="621"/>
      <c r="AH41" s="621"/>
      <c r="AI41" s="621"/>
      <c r="AJ41" s="621"/>
      <c r="AK41" s="621"/>
      <c r="AL41" s="621"/>
      <c r="AM41" s="621"/>
      <c r="AN41" s="621"/>
      <c r="AO41" s="621"/>
      <c r="AP41" s="621"/>
      <c r="AQ41" s="621"/>
      <c r="AR41" s="621"/>
      <c r="AS41" s="621"/>
      <c r="AT41" s="621"/>
      <c r="AU41" s="621"/>
      <c r="AV41" s="621"/>
      <c r="AW41" s="621"/>
      <c r="AX41" s="820"/>
    </row>
    <row r="42" spans="1:50" ht="24.75" customHeight="1" x14ac:dyDescent="0.15">
      <c r="A42" s="1079"/>
      <c r="B42" s="1080"/>
      <c r="C42" s="1080"/>
      <c r="D42" s="1080"/>
      <c r="E42" s="1080"/>
      <c r="F42" s="1081"/>
      <c r="G42" s="842"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5"/>
      <c r="AC42" s="842"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79"/>
      <c r="B43" s="1080"/>
      <c r="C43" s="1080"/>
      <c r="D43" s="1080"/>
      <c r="E43" s="1080"/>
      <c r="F43" s="1081"/>
      <c r="G43" s="695"/>
      <c r="H43" s="696"/>
      <c r="I43" s="696"/>
      <c r="J43" s="696"/>
      <c r="K43" s="697"/>
      <c r="L43" s="689"/>
      <c r="M43" s="690"/>
      <c r="N43" s="690"/>
      <c r="O43" s="690"/>
      <c r="P43" s="690"/>
      <c r="Q43" s="690"/>
      <c r="R43" s="690"/>
      <c r="S43" s="690"/>
      <c r="T43" s="690"/>
      <c r="U43" s="690"/>
      <c r="V43" s="690"/>
      <c r="W43" s="690"/>
      <c r="X43" s="691"/>
      <c r="Y43" s="406"/>
      <c r="Z43" s="407"/>
      <c r="AA43" s="407"/>
      <c r="AB43" s="832"/>
      <c r="AC43" s="695"/>
      <c r="AD43" s="696"/>
      <c r="AE43" s="696"/>
      <c r="AF43" s="696"/>
      <c r="AG43" s="697"/>
      <c r="AH43" s="689"/>
      <c r="AI43" s="690"/>
      <c r="AJ43" s="690"/>
      <c r="AK43" s="690"/>
      <c r="AL43" s="690"/>
      <c r="AM43" s="690"/>
      <c r="AN43" s="690"/>
      <c r="AO43" s="690"/>
      <c r="AP43" s="690"/>
      <c r="AQ43" s="690"/>
      <c r="AR43" s="690"/>
      <c r="AS43" s="690"/>
      <c r="AT43" s="691"/>
      <c r="AU43" s="406"/>
      <c r="AV43" s="407"/>
      <c r="AW43" s="407"/>
      <c r="AX43" s="408"/>
    </row>
    <row r="44" spans="1:50" ht="24.75" customHeight="1" x14ac:dyDescent="0.15">
      <c r="A44" s="1079"/>
      <c r="B44" s="1080"/>
      <c r="C44" s="1080"/>
      <c r="D44" s="1080"/>
      <c r="E44" s="1080"/>
      <c r="F44" s="1081"/>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79"/>
      <c r="B45" s="1080"/>
      <c r="C45" s="1080"/>
      <c r="D45" s="1080"/>
      <c r="E45" s="1080"/>
      <c r="F45" s="1081"/>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79"/>
      <c r="B46" s="1080"/>
      <c r="C46" s="1080"/>
      <c r="D46" s="1080"/>
      <c r="E46" s="1080"/>
      <c r="F46" s="1081"/>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79"/>
      <c r="B47" s="1080"/>
      <c r="C47" s="1080"/>
      <c r="D47" s="1080"/>
      <c r="E47" s="1080"/>
      <c r="F47" s="1081"/>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79"/>
      <c r="B48" s="1080"/>
      <c r="C48" s="1080"/>
      <c r="D48" s="1080"/>
      <c r="E48" s="1080"/>
      <c r="F48" s="1081"/>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79"/>
      <c r="B49" s="1080"/>
      <c r="C49" s="1080"/>
      <c r="D49" s="1080"/>
      <c r="E49" s="1080"/>
      <c r="F49" s="1081"/>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79"/>
      <c r="B50" s="1080"/>
      <c r="C50" s="1080"/>
      <c r="D50" s="1080"/>
      <c r="E50" s="1080"/>
      <c r="F50" s="1081"/>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79"/>
      <c r="B51" s="1080"/>
      <c r="C51" s="1080"/>
      <c r="D51" s="1080"/>
      <c r="E51" s="1080"/>
      <c r="F51" s="1081"/>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79"/>
      <c r="B52" s="1080"/>
      <c r="C52" s="1080"/>
      <c r="D52" s="1080"/>
      <c r="E52" s="1080"/>
      <c r="F52" s="1081"/>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8" customFormat="1" ht="24.75" customHeight="1" thickBot="1" x14ac:dyDescent="0.2"/>
    <row r="55" spans="1:50" ht="30" customHeight="1" x14ac:dyDescent="0.15">
      <c r="A55" s="1085" t="s">
        <v>28</v>
      </c>
      <c r="B55" s="1086"/>
      <c r="C55" s="1086"/>
      <c r="D55" s="1086"/>
      <c r="E55" s="1086"/>
      <c r="F55" s="1087"/>
      <c r="G55" s="620" t="s">
        <v>185</v>
      </c>
      <c r="H55" s="621"/>
      <c r="I55" s="621"/>
      <c r="J55" s="621"/>
      <c r="K55" s="621"/>
      <c r="L55" s="621"/>
      <c r="M55" s="621"/>
      <c r="N55" s="621"/>
      <c r="O55" s="621"/>
      <c r="P55" s="621"/>
      <c r="Q55" s="621"/>
      <c r="R55" s="621"/>
      <c r="S55" s="621"/>
      <c r="T55" s="621"/>
      <c r="U55" s="621"/>
      <c r="V55" s="621"/>
      <c r="W55" s="621"/>
      <c r="X55" s="621"/>
      <c r="Y55" s="621"/>
      <c r="Z55" s="621"/>
      <c r="AA55" s="621"/>
      <c r="AB55" s="622"/>
      <c r="AC55" s="620" t="s">
        <v>274</v>
      </c>
      <c r="AD55" s="621"/>
      <c r="AE55" s="621"/>
      <c r="AF55" s="621"/>
      <c r="AG55" s="621"/>
      <c r="AH55" s="621"/>
      <c r="AI55" s="621"/>
      <c r="AJ55" s="621"/>
      <c r="AK55" s="621"/>
      <c r="AL55" s="621"/>
      <c r="AM55" s="621"/>
      <c r="AN55" s="621"/>
      <c r="AO55" s="621"/>
      <c r="AP55" s="621"/>
      <c r="AQ55" s="621"/>
      <c r="AR55" s="621"/>
      <c r="AS55" s="621"/>
      <c r="AT55" s="621"/>
      <c r="AU55" s="621"/>
      <c r="AV55" s="621"/>
      <c r="AW55" s="621"/>
      <c r="AX55" s="820"/>
    </row>
    <row r="56" spans="1:50" ht="24.75" customHeight="1" x14ac:dyDescent="0.15">
      <c r="A56" s="1079"/>
      <c r="B56" s="1080"/>
      <c r="C56" s="1080"/>
      <c r="D56" s="1080"/>
      <c r="E56" s="1080"/>
      <c r="F56" s="1081"/>
      <c r="G56" s="842"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5"/>
      <c r="AC56" s="842"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x14ac:dyDescent="0.15">
      <c r="A57" s="1079"/>
      <c r="B57" s="1080"/>
      <c r="C57" s="1080"/>
      <c r="D57" s="1080"/>
      <c r="E57" s="1080"/>
      <c r="F57" s="1081"/>
      <c r="G57" s="695"/>
      <c r="H57" s="696"/>
      <c r="I57" s="696"/>
      <c r="J57" s="696"/>
      <c r="K57" s="697"/>
      <c r="L57" s="689"/>
      <c r="M57" s="690"/>
      <c r="N57" s="690"/>
      <c r="O57" s="690"/>
      <c r="P57" s="690"/>
      <c r="Q57" s="690"/>
      <c r="R57" s="690"/>
      <c r="S57" s="690"/>
      <c r="T57" s="690"/>
      <c r="U57" s="690"/>
      <c r="V57" s="690"/>
      <c r="W57" s="690"/>
      <c r="X57" s="691"/>
      <c r="Y57" s="406"/>
      <c r="Z57" s="407"/>
      <c r="AA57" s="407"/>
      <c r="AB57" s="832"/>
      <c r="AC57" s="695"/>
      <c r="AD57" s="696"/>
      <c r="AE57" s="696"/>
      <c r="AF57" s="696"/>
      <c r="AG57" s="697"/>
      <c r="AH57" s="689"/>
      <c r="AI57" s="690"/>
      <c r="AJ57" s="690"/>
      <c r="AK57" s="690"/>
      <c r="AL57" s="690"/>
      <c r="AM57" s="690"/>
      <c r="AN57" s="690"/>
      <c r="AO57" s="690"/>
      <c r="AP57" s="690"/>
      <c r="AQ57" s="690"/>
      <c r="AR57" s="690"/>
      <c r="AS57" s="690"/>
      <c r="AT57" s="691"/>
      <c r="AU57" s="406"/>
      <c r="AV57" s="407"/>
      <c r="AW57" s="407"/>
      <c r="AX57" s="408"/>
    </row>
    <row r="58" spans="1:50" ht="24.75" customHeight="1" x14ac:dyDescent="0.15">
      <c r="A58" s="1079"/>
      <c r="B58" s="1080"/>
      <c r="C58" s="1080"/>
      <c r="D58" s="1080"/>
      <c r="E58" s="1080"/>
      <c r="F58" s="1081"/>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79"/>
      <c r="B59" s="1080"/>
      <c r="C59" s="1080"/>
      <c r="D59" s="1080"/>
      <c r="E59" s="1080"/>
      <c r="F59" s="1081"/>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79"/>
      <c r="B60" s="1080"/>
      <c r="C60" s="1080"/>
      <c r="D60" s="1080"/>
      <c r="E60" s="1080"/>
      <c r="F60" s="1081"/>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79"/>
      <c r="B61" s="1080"/>
      <c r="C61" s="1080"/>
      <c r="D61" s="1080"/>
      <c r="E61" s="1080"/>
      <c r="F61" s="1081"/>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79"/>
      <c r="B62" s="1080"/>
      <c r="C62" s="1080"/>
      <c r="D62" s="1080"/>
      <c r="E62" s="1080"/>
      <c r="F62" s="1081"/>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79"/>
      <c r="B63" s="1080"/>
      <c r="C63" s="1080"/>
      <c r="D63" s="1080"/>
      <c r="E63" s="1080"/>
      <c r="F63" s="1081"/>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79"/>
      <c r="B64" s="1080"/>
      <c r="C64" s="1080"/>
      <c r="D64" s="1080"/>
      <c r="E64" s="1080"/>
      <c r="F64" s="1081"/>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79"/>
      <c r="B65" s="1080"/>
      <c r="C65" s="1080"/>
      <c r="D65" s="1080"/>
      <c r="E65" s="1080"/>
      <c r="F65" s="1081"/>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79"/>
      <c r="B66" s="1080"/>
      <c r="C66" s="1080"/>
      <c r="D66" s="1080"/>
      <c r="E66" s="1080"/>
      <c r="F66" s="1081"/>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79"/>
      <c r="B67" s="1080"/>
      <c r="C67" s="1080"/>
      <c r="D67" s="1080"/>
      <c r="E67" s="1080"/>
      <c r="F67" s="1081"/>
      <c r="G67" s="853" t="s">
        <v>20</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20</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79"/>
      <c r="B68" s="1080"/>
      <c r="C68" s="1080"/>
      <c r="D68" s="1080"/>
      <c r="E68" s="1080"/>
      <c r="F68" s="1081"/>
      <c r="G68" s="620" t="s">
        <v>275</v>
      </c>
      <c r="H68" s="621"/>
      <c r="I68" s="621"/>
      <c r="J68" s="621"/>
      <c r="K68" s="621"/>
      <c r="L68" s="621"/>
      <c r="M68" s="621"/>
      <c r="N68" s="621"/>
      <c r="O68" s="621"/>
      <c r="P68" s="621"/>
      <c r="Q68" s="621"/>
      <c r="R68" s="621"/>
      <c r="S68" s="621"/>
      <c r="T68" s="621"/>
      <c r="U68" s="621"/>
      <c r="V68" s="621"/>
      <c r="W68" s="621"/>
      <c r="X68" s="621"/>
      <c r="Y68" s="621"/>
      <c r="Z68" s="621"/>
      <c r="AA68" s="621"/>
      <c r="AB68" s="622"/>
      <c r="AC68" s="620" t="s">
        <v>276</v>
      </c>
      <c r="AD68" s="621"/>
      <c r="AE68" s="621"/>
      <c r="AF68" s="621"/>
      <c r="AG68" s="621"/>
      <c r="AH68" s="621"/>
      <c r="AI68" s="621"/>
      <c r="AJ68" s="621"/>
      <c r="AK68" s="621"/>
      <c r="AL68" s="621"/>
      <c r="AM68" s="621"/>
      <c r="AN68" s="621"/>
      <c r="AO68" s="621"/>
      <c r="AP68" s="621"/>
      <c r="AQ68" s="621"/>
      <c r="AR68" s="621"/>
      <c r="AS68" s="621"/>
      <c r="AT68" s="621"/>
      <c r="AU68" s="621"/>
      <c r="AV68" s="621"/>
      <c r="AW68" s="621"/>
      <c r="AX68" s="820"/>
    </row>
    <row r="69" spans="1:50" ht="25.5" customHeight="1" x14ac:dyDescent="0.15">
      <c r="A69" s="1079"/>
      <c r="B69" s="1080"/>
      <c r="C69" s="1080"/>
      <c r="D69" s="1080"/>
      <c r="E69" s="1080"/>
      <c r="F69" s="1081"/>
      <c r="G69" s="842"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5"/>
      <c r="AC69" s="842"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x14ac:dyDescent="0.15">
      <c r="A70" s="1079"/>
      <c r="B70" s="1080"/>
      <c r="C70" s="1080"/>
      <c r="D70" s="1080"/>
      <c r="E70" s="1080"/>
      <c r="F70" s="1081"/>
      <c r="G70" s="695"/>
      <c r="H70" s="696"/>
      <c r="I70" s="696"/>
      <c r="J70" s="696"/>
      <c r="K70" s="697"/>
      <c r="L70" s="689"/>
      <c r="M70" s="690"/>
      <c r="N70" s="690"/>
      <c r="O70" s="690"/>
      <c r="P70" s="690"/>
      <c r="Q70" s="690"/>
      <c r="R70" s="690"/>
      <c r="S70" s="690"/>
      <c r="T70" s="690"/>
      <c r="U70" s="690"/>
      <c r="V70" s="690"/>
      <c r="W70" s="690"/>
      <c r="X70" s="691"/>
      <c r="Y70" s="406"/>
      <c r="Z70" s="407"/>
      <c r="AA70" s="407"/>
      <c r="AB70" s="832"/>
      <c r="AC70" s="695"/>
      <c r="AD70" s="696"/>
      <c r="AE70" s="696"/>
      <c r="AF70" s="696"/>
      <c r="AG70" s="697"/>
      <c r="AH70" s="689"/>
      <c r="AI70" s="690"/>
      <c r="AJ70" s="690"/>
      <c r="AK70" s="690"/>
      <c r="AL70" s="690"/>
      <c r="AM70" s="690"/>
      <c r="AN70" s="690"/>
      <c r="AO70" s="690"/>
      <c r="AP70" s="690"/>
      <c r="AQ70" s="690"/>
      <c r="AR70" s="690"/>
      <c r="AS70" s="690"/>
      <c r="AT70" s="691"/>
      <c r="AU70" s="406"/>
      <c r="AV70" s="407"/>
      <c r="AW70" s="407"/>
      <c r="AX70" s="408"/>
    </row>
    <row r="71" spans="1:50" ht="24.75" customHeight="1" x14ac:dyDescent="0.15">
      <c r="A71" s="1079"/>
      <c r="B71" s="1080"/>
      <c r="C71" s="1080"/>
      <c r="D71" s="1080"/>
      <c r="E71" s="1080"/>
      <c r="F71" s="1081"/>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79"/>
      <c r="B72" s="1080"/>
      <c r="C72" s="1080"/>
      <c r="D72" s="1080"/>
      <c r="E72" s="1080"/>
      <c r="F72" s="1081"/>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79"/>
      <c r="B73" s="1080"/>
      <c r="C73" s="1080"/>
      <c r="D73" s="1080"/>
      <c r="E73" s="1080"/>
      <c r="F73" s="1081"/>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79"/>
      <c r="B74" s="1080"/>
      <c r="C74" s="1080"/>
      <c r="D74" s="1080"/>
      <c r="E74" s="1080"/>
      <c r="F74" s="1081"/>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79"/>
      <c r="B75" s="1080"/>
      <c r="C75" s="1080"/>
      <c r="D75" s="1080"/>
      <c r="E75" s="1080"/>
      <c r="F75" s="1081"/>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79"/>
      <c r="B76" s="1080"/>
      <c r="C76" s="1080"/>
      <c r="D76" s="1080"/>
      <c r="E76" s="1080"/>
      <c r="F76" s="1081"/>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79"/>
      <c r="B77" s="1080"/>
      <c r="C77" s="1080"/>
      <c r="D77" s="1080"/>
      <c r="E77" s="1080"/>
      <c r="F77" s="1081"/>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79"/>
      <c r="B78" s="1080"/>
      <c r="C78" s="1080"/>
      <c r="D78" s="1080"/>
      <c r="E78" s="1080"/>
      <c r="F78" s="1081"/>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79"/>
      <c r="B79" s="1080"/>
      <c r="C79" s="1080"/>
      <c r="D79" s="1080"/>
      <c r="E79" s="1080"/>
      <c r="F79" s="1081"/>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79"/>
      <c r="B80" s="1080"/>
      <c r="C80" s="1080"/>
      <c r="D80" s="1080"/>
      <c r="E80" s="1080"/>
      <c r="F80" s="1081"/>
      <c r="G80" s="853" t="s">
        <v>20</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20</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79"/>
      <c r="B81" s="1080"/>
      <c r="C81" s="1080"/>
      <c r="D81" s="1080"/>
      <c r="E81" s="1080"/>
      <c r="F81" s="1081"/>
      <c r="G81" s="620" t="s">
        <v>277</v>
      </c>
      <c r="H81" s="621"/>
      <c r="I81" s="621"/>
      <c r="J81" s="621"/>
      <c r="K81" s="621"/>
      <c r="L81" s="621"/>
      <c r="M81" s="621"/>
      <c r="N81" s="621"/>
      <c r="O81" s="621"/>
      <c r="P81" s="621"/>
      <c r="Q81" s="621"/>
      <c r="R81" s="621"/>
      <c r="S81" s="621"/>
      <c r="T81" s="621"/>
      <c r="U81" s="621"/>
      <c r="V81" s="621"/>
      <c r="W81" s="621"/>
      <c r="X81" s="621"/>
      <c r="Y81" s="621"/>
      <c r="Z81" s="621"/>
      <c r="AA81" s="621"/>
      <c r="AB81" s="622"/>
      <c r="AC81" s="620" t="s">
        <v>278</v>
      </c>
      <c r="AD81" s="621"/>
      <c r="AE81" s="621"/>
      <c r="AF81" s="621"/>
      <c r="AG81" s="621"/>
      <c r="AH81" s="621"/>
      <c r="AI81" s="621"/>
      <c r="AJ81" s="621"/>
      <c r="AK81" s="621"/>
      <c r="AL81" s="621"/>
      <c r="AM81" s="621"/>
      <c r="AN81" s="621"/>
      <c r="AO81" s="621"/>
      <c r="AP81" s="621"/>
      <c r="AQ81" s="621"/>
      <c r="AR81" s="621"/>
      <c r="AS81" s="621"/>
      <c r="AT81" s="621"/>
      <c r="AU81" s="621"/>
      <c r="AV81" s="621"/>
      <c r="AW81" s="621"/>
      <c r="AX81" s="820"/>
    </row>
    <row r="82" spans="1:50" ht="24.75" customHeight="1" x14ac:dyDescent="0.15">
      <c r="A82" s="1079"/>
      <c r="B82" s="1080"/>
      <c r="C82" s="1080"/>
      <c r="D82" s="1080"/>
      <c r="E82" s="1080"/>
      <c r="F82" s="1081"/>
      <c r="G82" s="842"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5"/>
      <c r="AC82" s="842"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x14ac:dyDescent="0.15">
      <c r="A83" s="1079"/>
      <c r="B83" s="1080"/>
      <c r="C83" s="1080"/>
      <c r="D83" s="1080"/>
      <c r="E83" s="1080"/>
      <c r="F83" s="1081"/>
      <c r="G83" s="695"/>
      <c r="H83" s="696"/>
      <c r="I83" s="696"/>
      <c r="J83" s="696"/>
      <c r="K83" s="697"/>
      <c r="L83" s="689"/>
      <c r="M83" s="690"/>
      <c r="N83" s="690"/>
      <c r="O83" s="690"/>
      <c r="P83" s="690"/>
      <c r="Q83" s="690"/>
      <c r="R83" s="690"/>
      <c r="S83" s="690"/>
      <c r="T83" s="690"/>
      <c r="U83" s="690"/>
      <c r="V83" s="690"/>
      <c r="W83" s="690"/>
      <c r="X83" s="691"/>
      <c r="Y83" s="406"/>
      <c r="Z83" s="407"/>
      <c r="AA83" s="407"/>
      <c r="AB83" s="832"/>
      <c r="AC83" s="695"/>
      <c r="AD83" s="696"/>
      <c r="AE83" s="696"/>
      <c r="AF83" s="696"/>
      <c r="AG83" s="697"/>
      <c r="AH83" s="689"/>
      <c r="AI83" s="690"/>
      <c r="AJ83" s="690"/>
      <c r="AK83" s="690"/>
      <c r="AL83" s="690"/>
      <c r="AM83" s="690"/>
      <c r="AN83" s="690"/>
      <c r="AO83" s="690"/>
      <c r="AP83" s="690"/>
      <c r="AQ83" s="690"/>
      <c r="AR83" s="690"/>
      <c r="AS83" s="690"/>
      <c r="AT83" s="691"/>
      <c r="AU83" s="406"/>
      <c r="AV83" s="407"/>
      <c r="AW83" s="407"/>
      <c r="AX83" s="408"/>
    </row>
    <row r="84" spans="1:50" ht="24.75" customHeight="1" x14ac:dyDescent="0.15">
      <c r="A84" s="1079"/>
      <c r="B84" s="1080"/>
      <c r="C84" s="1080"/>
      <c r="D84" s="1080"/>
      <c r="E84" s="1080"/>
      <c r="F84" s="1081"/>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79"/>
      <c r="B85" s="1080"/>
      <c r="C85" s="1080"/>
      <c r="D85" s="1080"/>
      <c r="E85" s="1080"/>
      <c r="F85" s="1081"/>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79"/>
      <c r="B86" s="1080"/>
      <c r="C86" s="1080"/>
      <c r="D86" s="1080"/>
      <c r="E86" s="1080"/>
      <c r="F86" s="1081"/>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79"/>
      <c r="B87" s="1080"/>
      <c r="C87" s="1080"/>
      <c r="D87" s="1080"/>
      <c r="E87" s="1080"/>
      <c r="F87" s="1081"/>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79"/>
      <c r="B88" s="1080"/>
      <c r="C88" s="1080"/>
      <c r="D88" s="1080"/>
      <c r="E88" s="1080"/>
      <c r="F88" s="1081"/>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79"/>
      <c r="B89" s="1080"/>
      <c r="C89" s="1080"/>
      <c r="D89" s="1080"/>
      <c r="E89" s="1080"/>
      <c r="F89" s="1081"/>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79"/>
      <c r="B90" s="1080"/>
      <c r="C90" s="1080"/>
      <c r="D90" s="1080"/>
      <c r="E90" s="1080"/>
      <c r="F90" s="1081"/>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79"/>
      <c r="B91" s="1080"/>
      <c r="C91" s="1080"/>
      <c r="D91" s="1080"/>
      <c r="E91" s="1080"/>
      <c r="F91" s="1081"/>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79"/>
      <c r="B92" s="1080"/>
      <c r="C92" s="1080"/>
      <c r="D92" s="1080"/>
      <c r="E92" s="1080"/>
      <c r="F92" s="1081"/>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79"/>
      <c r="B93" s="1080"/>
      <c r="C93" s="1080"/>
      <c r="D93" s="1080"/>
      <c r="E93" s="1080"/>
      <c r="F93" s="1081"/>
      <c r="G93" s="853" t="s">
        <v>20</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20</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79"/>
      <c r="B94" s="1080"/>
      <c r="C94" s="1080"/>
      <c r="D94" s="1080"/>
      <c r="E94" s="1080"/>
      <c r="F94" s="1081"/>
      <c r="G94" s="620" t="s">
        <v>279</v>
      </c>
      <c r="H94" s="621"/>
      <c r="I94" s="621"/>
      <c r="J94" s="621"/>
      <c r="K94" s="621"/>
      <c r="L94" s="621"/>
      <c r="M94" s="621"/>
      <c r="N94" s="621"/>
      <c r="O94" s="621"/>
      <c r="P94" s="621"/>
      <c r="Q94" s="621"/>
      <c r="R94" s="621"/>
      <c r="S94" s="621"/>
      <c r="T94" s="621"/>
      <c r="U94" s="621"/>
      <c r="V94" s="621"/>
      <c r="W94" s="621"/>
      <c r="X94" s="621"/>
      <c r="Y94" s="621"/>
      <c r="Z94" s="621"/>
      <c r="AA94" s="621"/>
      <c r="AB94" s="622"/>
      <c r="AC94" s="620" t="s">
        <v>186</v>
      </c>
      <c r="AD94" s="621"/>
      <c r="AE94" s="621"/>
      <c r="AF94" s="621"/>
      <c r="AG94" s="621"/>
      <c r="AH94" s="621"/>
      <c r="AI94" s="621"/>
      <c r="AJ94" s="621"/>
      <c r="AK94" s="621"/>
      <c r="AL94" s="621"/>
      <c r="AM94" s="621"/>
      <c r="AN94" s="621"/>
      <c r="AO94" s="621"/>
      <c r="AP94" s="621"/>
      <c r="AQ94" s="621"/>
      <c r="AR94" s="621"/>
      <c r="AS94" s="621"/>
      <c r="AT94" s="621"/>
      <c r="AU94" s="621"/>
      <c r="AV94" s="621"/>
      <c r="AW94" s="621"/>
      <c r="AX94" s="820"/>
    </row>
    <row r="95" spans="1:50" ht="24.75" customHeight="1" x14ac:dyDescent="0.15">
      <c r="A95" s="1079"/>
      <c r="B95" s="1080"/>
      <c r="C95" s="1080"/>
      <c r="D95" s="1080"/>
      <c r="E95" s="1080"/>
      <c r="F95" s="1081"/>
      <c r="G95" s="842"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5"/>
      <c r="AC95" s="842"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x14ac:dyDescent="0.15">
      <c r="A96" s="1079"/>
      <c r="B96" s="1080"/>
      <c r="C96" s="1080"/>
      <c r="D96" s="1080"/>
      <c r="E96" s="1080"/>
      <c r="F96" s="1081"/>
      <c r="G96" s="695"/>
      <c r="H96" s="696"/>
      <c r="I96" s="696"/>
      <c r="J96" s="696"/>
      <c r="K96" s="697"/>
      <c r="L96" s="689"/>
      <c r="M96" s="690"/>
      <c r="N96" s="690"/>
      <c r="O96" s="690"/>
      <c r="P96" s="690"/>
      <c r="Q96" s="690"/>
      <c r="R96" s="690"/>
      <c r="S96" s="690"/>
      <c r="T96" s="690"/>
      <c r="U96" s="690"/>
      <c r="V96" s="690"/>
      <c r="W96" s="690"/>
      <c r="X96" s="691"/>
      <c r="Y96" s="406"/>
      <c r="Z96" s="407"/>
      <c r="AA96" s="407"/>
      <c r="AB96" s="832"/>
      <c r="AC96" s="695"/>
      <c r="AD96" s="696"/>
      <c r="AE96" s="696"/>
      <c r="AF96" s="696"/>
      <c r="AG96" s="697"/>
      <c r="AH96" s="689"/>
      <c r="AI96" s="690"/>
      <c r="AJ96" s="690"/>
      <c r="AK96" s="690"/>
      <c r="AL96" s="690"/>
      <c r="AM96" s="690"/>
      <c r="AN96" s="690"/>
      <c r="AO96" s="690"/>
      <c r="AP96" s="690"/>
      <c r="AQ96" s="690"/>
      <c r="AR96" s="690"/>
      <c r="AS96" s="690"/>
      <c r="AT96" s="691"/>
      <c r="AU96" s="406"/>
      <c r="AV96" s="407"/>
      <c r="AW96" s="407"/>
      <c r="AX96" s="408"/>
    </row>
    <row r="97" spans="1:50" ht="24.75" customHeight="1" x14ac:dyDescent="0.15">
      <c r="A97" s="1079"/>
      <c r="B97" s="1080"/>
      <c r="C97" s="1080"/>
      <c r="D97" s="1080"/>
      <c r="E97" s="1080"/>
      <c r="F97" s="1081"/>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79"/>
      <c r="B98" s="1080"/>
      <c r="C98" s="1080"/>
      <c r="D98" s="1080"/>
      <c r="E98" s="1080"/>
      <c r="F98" s="1081"/>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79"/>
      <c r="B99" s="1080"/>
      <c r="C99" s="1080"/>
      <c r="D99" s="1080"/>
      <c r="E99" s="1080"/>
      <c r="F99" s="1081"/>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79"/>
      <c r="B100" s="1080"/>
      <c r="C100" s="1080"/>
      <c r="D100" s="1080"/>
      <c r="E100" s="1080"/>
      <c r="F100" s="1081"/>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79"/>
      <c r="B101" s="1080"/>
      <c r="C101" s="1080"/>
      <c r="D101" s="1080"/>
      <c r="E101" s="1080"/>
      <c r="F101" s="1081"/>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79"/>
      <c r="B102" s="1080"/>
      <c r="C102" s="1080"/>
      <c r="D102" s="1080"/>
      <c r="E102" s="1080"/>
      <c r="F102" s="1081"/>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79"/>
      <c r="B103" s="1080"/>
      <c r="C103" s="1080"/>
      <c r="D103" s="1080"/>
      <c r="E103" s="1080"/>
      <c r="F103" s="1081"/>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79"/>
      <c r="B104" s="1080"/>
      <c r="C104" s="1080"/>
      <c r="D104" s="1080"/>
      <c r="E104" s="1080"/>
      <c r="F104" s="1081"/>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79"/>
      <c r="B105" s="1080"/>
      <c r="C105" s="1080"/>
      <c r="D105" s="1080"/>
      <c r="E105" s="1080"/>
      <c r="F105" s="1081"/>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8" customFormat="1" ht="24.75" customHeight="1" thickBot="1" x14ac:dyDescent="0.2"/>
    <row r="108" spans="1:50" ht="30" customHeight="1" x14ac:dyDescent="0.15">
      <c r="A108" s="1085" t="s">
        <v>28</v>
      </c>
      <c r="B108" s="1086"/>
      <c r="C108" s="1086"/>
      <c r="D108" s="1086"/>
      <c r="E108" s="1086"/>
      <c r="F108" s="1087"/>
      <c r="G108" s="620" t="s">
        <v>187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280</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0"/>
    </row>
    <row r="109" spans="1:50" ht="24.75" customHeight="1" x14ac:dyDescent="0.15">
      <c r="A109" s="1079"/>
      <c r="B109" s="1080"/>
      <c r="C109" s="1080"/>
      <c r="D109" s="1080"/>
      <c r="E109" s="1080"/>
      <c r="F109" s="1081"/>
      <c r="G109" s="842"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5"/>
      <c r="AC109" s="842"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x14ac:dyDescent="0.15">
      <c r="A110" s="1079"/>
      <c r="B110" s="1080"/>
      <c r="C110" s="1080"/>
      <c r="D110" s="1080"/>
      <c r="E110" s="1080"/>
      <c r="F110" s="1081"/>
      <c r="G110" s="695"/>
      <c r="H110" s="696"/>
      <c r="I110" s="696"/>
      <c r="J110" s="696"/>
      <c r="K110" s="697"/>
      <c r="L110" s="689"/>
      <c r="M110" s="690"/>
      <c r="N110" s="690"/>
      <c r="O110" s="690"/>
      <c r="P110" s="690"/>
      <c r="Q110" s="690"/>
      <c r="R110" s="690"/>
      <c r="S110" s="690"/>
      <c r="T110" s="690"/>
      <c r="U110" s="690"/>
      <c r="V110" s="690"/>
      <c r="W110" s="690"/>
      <c r="X110" s="691"/>
      <c r="Y110" s="406"/>
      <c r="Z110" s="407"/>
      <c r="AA110" s="407"/>
      <c r="AB110" s="832"/>
      <c r="AC110" s="695"/>
      <c r="AD110" s="696"/>
      <c r="AE110" s="696"/>
      <c r="AF110" s="696"/>
      <c r="AG110" s="697"/>
      <c r="AH110" s="689"/>
      <c r="AI110" s="690"/>
      <c r="AJ110" s="690"/>
      <c r="AK110" s="690"/>
      <c r="AL110" s="690"/>
      <c r="AM110" s="690"/>
      <c r="AN110" s="690"/>
      <c r="AO110" s="690"/>
      <c r="AP110" s="690"/>
      <c r="AQ110" s="690"/>
      <c r="AR110" s="690"/>
      <c r="AS110" s="690"/>
      <c r="AT110" s="691"/>
      <c r="AU110" s="406"/>
      <c r="AV110" s="407"/>
      <c r="AW110" s="407"/>
      <c r="AX110" s="408"/>
    </row>
    <row r="111" spans="1:50" ht="24.75" customHeight="1" x14ac:dyDescent="0.15">
      <c r="A111" s="1079"/>
      <c r="B111" s="1080"/>
      <c r="C111" s="1080"/>
      <c r="D111" s="1080"/>
      <c r="E111" s="1080"/>
      <c r="F111" s="1081"/>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79"/>
      <c r="B112" s="1080"/>
      <c r="C112" s="1080"/>
      <c r="D112" s="1080"/>
      <c r="E112" s="1080"/>
      <c r="F112" s="1081"/>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79"/>
      <c r="B113" s="1080"/>
      <c r="C113" s="1080"/>
      <c r="D113" s="1080"/>
      <c r="E113" s="1080"/>
      <c r="F113" s="1081"/>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79"/>
      <c r="B114" s="1080"/>
      <c r="C114" s="1080"/>
      <c r="D114" s="1080"/>
      <c r="E114" s="1080"/>
      <c r="F114" s="1081"/>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79"/>
      <c r="B115" s="1080"/>
      <c r="C115" s="1080"/>
      <c r="D115" s="1080"/>
      <c r="E115" s="1080"/>
      <c r="F115" s="1081"/>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79"/>
      <c r="B116" s="1080"/>
      <c r="C116" s="1080"/>
      <c r="D116" s="1080"/>
      <c r="E116" s="1080"/>
      <c r="F116" s="1081"/>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79"/>
      <c r="B117" s="1080"/>
      <c r="C117" s="1080"/>
      <c r="D117" s="1080"/>
      <c r="E117" s="1080"/>
      <c r="F117" s="1081"/>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79"/>
      <c r="B118" s="1080"/>
      <c r="C118" s="1080"/>
      <c r="D118" s="1080"/>
      <c r="E118" s="1080"/>
      <c r="F118" s="1081"/>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79"/>
      <c r="B119" s="1080"/>
      <c r="C119" s="1080"/>
      <c r="D119" s="1080"/>
      <c r="E119" s="1080"/>
      <c r="F119" s="1081"/>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79"/>
      <c r="B120" s="1080"/>
      <c r="C120" s="1080"/>
      <c r="D120" s="1080"/>
      <c r="E120" s="1080"/>
      <c r="F120" s="1081"/>
      <c r="G120" s="853" t="s">
        <v>20</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20</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79"/>
      <c r="B121" s="1080"/>
      <c r="C121" s="1080"/>
      <c r="D121" s="1080"/>
      <c r="E121" s="1080"/>
      <c r="F121" s="1081"/>
      <c r="G121" s="620" t="s">
        <v>281</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282</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0"/>
    </row>
    <row r="122" spans="1:50" ht="25.5" customHeight="1" x14ac:dyDescent="0.15">
      <c r="A122" s="1079"/>
      <c r="B122" s="1080"/>
      <c r="C122" s="1080"/>
      <c r="D122" s="1080"/>
      <c r="E122" s="1080"/>
      <c r="F122" s="1081"/>
      <c r="G122" s="842"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5"/>
      <c r="AC122" s="842"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x14ac:dyDescent="0.15">
      <c r="A123" s="1079"/>
      <c r="B123" s="1080"/>
      <c r="C123" s="1080"/>
      <c r="D123" s="1080"/>
      <c r="E123" s="1080"/>
      <c r="F123" s="1081"/>
      <c r="G123" s="695"/>
      <c r="H123" s="696"/>
      <c r="I123" s="696"/>
      <c r="J123" s="696"/>
      <c r="K123" s="697"/>
      <c r="L123" s="689"/>
      <c r="M123" s="690"/>
      <c r="N123" s="690"/>
      <c r="O123" s="690"/>
      <c r="P123" s="690"/>
      <c r="Q123" s="690"/>
      <c r="R123" s="690"/>
      <c r="S123" s="690"/>
      <c r="T123" s="690"/>
      <c r="U123" s="690"/>
      <c r="V123" s="690"/>
      <c r="W123" s="690"/>
      <c r="X123" s="691"/>
      <c r="Y123" s="406"/>
      <c r="Z123" s="407"/>
      <c r="AA123" s="407"/>
      <c r="AB123" s="832"/>
      <c r="AC123" s="695"/>
      <c r="AD123" s="696"/>
      <c r="AE123" s="696"/>
      <c r="AF123" s="696"/>
      <c r="AG123" s="697"/>
      <c r="AH123" s="689"/>
      <c r="AI123" s="690"/>
      <c r="AJ123" s="690"/>
      <c r="AK123" s="690"/>
      <c r="AL123" s="690"/>
      <c r="AM123" s="690"/>
      <c r="AN123" s="690"/>
      <c r="AO123" s="690"/>
      <c r="AP123" s="690"/>
      <c r="AQ123" s="690"/>
      <c r="AR123" s="690"/>
      <c r="AS123" s="690"/>
      <c r="AT123" s="691"/>
      <c r="AU123" s="406"/>
      <c r="AV123" s="407"/>
      <c r="AW123" s="407"/>
      <c r="AX123" s="408"/>
    </row>
    <row r="124" spans="1:50" ht="24.75" customHeight="1" x14ac:dyDescent="0.15">
      <c r="A124" s="1079"/>
      <c r="B124" s="1080"/>
      <c r="C124" s="1080"/>
      <c r="D124" s="1080"/>
      <c r="E124" s="1080"/>
      <c r="F124" s="1081"/>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79"/>
      <c r="B125" s="1080"/>
      <c r="C125" s="1080"/>
      <c r="D125" s="1080"/>
      <c r="E125" s="1080"/>
      <c r="F125" s="1081"/>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79"/>
      <c r="B126" s="1080"/>
      <c r="C126" s="1080"/>
      <c r="D126" s="1080"/>
      <c r="E126" s="1080"/>
      <c r="F126" s="1081"/>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79"/>
      <c r="B127" s="1080"/>
      <c r="C127" s="1080"/>
      <c r="D127" s="1080"/>
      <c r="E127" s="1080"/>
      <c r="F127" s="1081"/>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79"/>
      <c r="B128" s="1080"/>
      <c r="C128" s="1080"/>
      <c r="D128" s="1080"/>
      <c r="E128" s="1080"/>
      <c r="F128" s="1081"/>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79"/>
      <c r="B129" s="1080"/>
      <c r="C129" s="1080"/>
      <c r="D129" s="1080"/>
      <c r="E129" s="1080"/>
      <c r="F129" s="1081"/>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79"/>
      <c r="B130" s="1080"/>
      <c r="C130" s="1080"/>
      <c r="D130" s="1080"/>
      <c r="E130" s="1080"/>
      <c r="F130" s="1081"/>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79"/>
      <c r="B131" s="1080"/>
      <c r="C131" s="1080"/>
      <c r="D131" s="1080"/>
      <c r="E131" s="1080"/>
      <c r="F131" s="1081"/>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79"/>
      <c r="B132" s="1080"/>
      <c r="C132" s="1080"/>
      <c r="D132" s="1080"/>
      <c r="E132" s="1080"/>
      <c r="F132" s="1081"/>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79"/>
      <c r="B133" s="1080"/>
      <c r="C133" s="1080"/>
      <c r="D133" s="1080"/>
      <c r="E133" s="1080"/>
      <c r="F133" s="1081"/>
      <c r="G133" s="853" t="s">
        <v>20</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20</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79"/>
      <c r="B134" s="1080"/>
      <c r="C134" s="1080"/>
      <c r="D134" s="1080"/>
      <c r="E134" s="1080"/>
      <c r="F134" s="1081"/>
      <c r="G134" s="620" t="s">
        <v>283</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284</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0"/>
    </row>
    <row r="135" spans="1:50" ht="24.75" customHeight="1" x14ac:dyDescent="0.15">
      <c r="A135" s="1079"/>
      <c r="B135" s="1080"/>
      <c r="C135" s="1080"/>
      <c r="D135" s="1080"/>
      <c r="E135" s="1080"/>
      <c r="F135" s="1081"/>
      <c r="G135" s="842"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5"/>
      <c r="AC135" s="842"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x14ac:dyDescent="0.15">
      <c r="A136" s="1079"/>
      <c r="B136" s="1080"/>
      <c r="C136" s="1080"/>
      <c r="D136" s="1080"/>
      <c r="E136" s="1080"/>
      <c r="F136" s="1081"/>
      <c r="G136" s="695"/>
      <c r="H136" s="696"/>
      <c r="I136" s="696"/>
      <c r="J136" s="696"/>
      <c r="K136" s="697"/>
      <c r="L136" s="689"/>
      <c r="M136" s="690"/>
      <c r="N136" s="690"/>
      <c r="O136" s="690"/>
      <c r="P136" s="690"/>
      <c r="Q136" s="690"/>
      <c r="R136" s="690"/>
      <c r="S136" s="690"/>
      <c r="T136" s="690"/>
      <c r="U136" s="690"/>
      <c r="V136" s="690"/>
      <c r="W136" s="690"/>
      <c r="X136" s="691"/>
      <c r="Y136" s="406"/>
      <c r="Z136" s="407"/>
      <c r="AA136" s="407"/>
      <c r="AB136" s="832"/>
      <c r="AC136" s="695"/>
      <c r="AD136" s="696"/>
      <c r="AE136" s="696"/>
      <c r="AF136" s="696"/>
      <c r="AG136" s="697"/>
      <c r="AH136" s="689"/>
      <c r="AI136" s="690"/>
      <c r="AJ136" s="690"/>
      <c r="AK136" s="690"/>
      <c r="AL136" s="690"/>
      <c r="AM136" s="690"/>
      <c r="AN136" s="690"/>
      <c r="AO136" s="690"/>
      <c r="AP136" s="690"/>
      <c r="AQ136" s="690"/>
      <c r="AR136" s="690"/>
      <c r="AS136" s="690"/>
      <c r="AT136" s="691"/>
      <c r="AU136" s="406"/>
      <c r="AV136" s="407"/>
      <c r="AW136" s="407"/>
      <c r="AX136" s="408"/>
    </row>
    <row r="137" spans="1:50" ht="24.75" customHeight="1" x14ac:dyDescent="0.15">
      <c r="A137" s="1079"/>
      <c r="B137" s="1080"/>
      <c r="C137" s="1080"/>
      <c r="D137" s="1080"/>
      <c r="E137" s="1080"/>
      <c r="F137" s="1081"/>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79"/>
      <c r="B138" s="1080"/>
      <c r="C138" s="1080"/>
      <c r="D138" s="1080"/>
      <c r="E138" s="1080"/>
      <c r="F138" s="1081"/>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79"/>
      <c r="B139" s="1080"/>
      <c r="C139" s="1080"/>
      <c r="D139" s="1080"/>
      <c r="E139" s="1080"/>
      <c r="F139" s="1081"/>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79"/>
      <c r="B140" s="1080"/>
      <c r="C140" s="1080"/>
      <c r="D140" s="1080"/>
      <c r="E140" s="1080"/>
      <c r="F140" s="1081"/>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79"/>
      <c r="B141" s="1080"/>
      <c r="C141" s="1080"/>
      <c r="D141" s="1080"/>
      <c r="E141" s="1080"/>
      <c r="F141" s="1081"/>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79"/>
      <c r="B142" s="1080"/>
      <c r="C142" s="1080"/>
      <c r="D142" s="1080"/>
      <c r="E142" s="1080"/>
      <c r="F142" s="1081"/>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79"/>
      <c r="B143" s="1080"/>
      <c r="C143" s="1080"/>
      <c r="D143" s="1080"/>
      <c r="E143" s="1080"/>
      <c r="F143" s="1081"/>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79"/>
      <c r="B144" s="1080"/>
      <c r="C144" s="1080"/>
      <c r="D144" s="1080"/>
      <c r="E144" s="1080"/>
      <c r="F144" s="1081"/>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79"/>
      <c r="B145" s="1080"/>
      <c r="C145" s="1080"/>
      <c r="D145" s="1080"/>
      <c r="E145" s="1080"/>
      <c r="F145" s="1081"/>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79"/>
      <c r="B146" s="1080"/>
      <c r="C146" s="1080"/>
      <c r="D146" s="1080"/>
      <c r="E146" s="1080"/>
      <c r="F146" s="1081"/>
      <c r="G146" s="853" t="s">
        <v>20</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20</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79"/>
      <c r="B147" s="1080"/>
      <c r="C147" s="1080"/>
      <c r="D147" s="1080"/>
      <c r="E147" s="1080"/>
      <c r="F147" s="1081"/>
      <c r="G147" s="620" t="s">
        <v>285</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188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0"/>
    </row>
    <row r="148" spans="1:50" ht="24.75" customHeight="1" x14ac:dyDescent="0.15">
      <c r="A148" s="1079"/>
      <c r="B148" s="1080"/>
      <c r="C148" s="1080"/>
      <c r="D148" s="1080"/>
      <c r="E148" s="1080"/>
      <c r="F148" s="1081"/>
      <c r="G148" s="842"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5"/>
      <c r="AC148" s="842"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x14ac:dyDescent="0.15">
      <c r="A149" s="1079"/>
      <c r="B149" s="1080"/>
      <c r="C149" s="1080"/>
      <c r="D149" s="1080"/>
      <c r="E149" s="1080"/>
      <c r="F149" s="1081"/>
      <c r="G149" s="695"/>
      <c r="H149" s="696"/>
      <c r="I149" s="696"/>
      <c r="J149" s="696"/>
      <c r="K149" s="697"/>
      <c r="L149" s="689"/>
      <c r="M149" s="690"/>
      <c r="N149" s="690"/>
      <c r="O149" s="690"/>
      <c r="P149" s="690"/>
      <c r="Q149" s="690"/>
      <c r="R149" s="690"/>
      <c r="S149" s="690"/>
      <c r="T149" s="690"/>
      <c r="U149" s="690"/>
      <c r="V149" s="690"/>
      <c r="W149" s="690"/>
      <c r="X149" s="691"/>
      <c r="Y149" s="406"/>
      <c r="Z149" s="407"/>
      <c r="AA149" s="407"/>
      <c r="AB149" s="832"/>
      <c r="AC149" s="695"/>
      <c r="AD149" s="696"/>
      <c r="AE149" s="696"/>
      <c r="AF149" s="696"/>
      <c r="AG149" s="697"/>
      <c r="AH149" s="689"/>
      <c r="AI149" s="690"/>
      <c r="AJ149" s="690"/>
      <c r="AK149" s="690"/>
      <c r="AL149" s="690"/>
      <c r="AM149" s="690"/>
      <c r="AN149" s="690"/>
      <c r="AO149" s="690"/>
      <c r="AP149" s="690"/>
      <c r="AQ149" s="690"/>
      <c r="AR149" s="690"/>
      <c r="AS149" s="690"/>
      <c r="AT149" s="691"/>
      <c r="AU149" s="406"/>
      <c r="AV149" s="407"/>
      <c r="AW149" s="407"/>
      <c r="AX149" s="408"/>
    </row>
    <row r="150" spans="1:50" ht="24.75" customHeight="1" x14ac:dyDescent="0.15">
      <c r="A150" s="1079"/>
      <c r="B150" s="1080"/>
      <c r="C150" s="1080"/>
      <c r="D150" s="1080"/>
      <c r="E150" s="1080"/>
      <c r="F150" s="1081"/>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79"/>
      <c r="B151" s="1080"/>
      <c r="C151" s="1080"/>
      <c r="D151" s="1080"/>
      <c r="E151" s="1080"/>
      <c r="F151" s="1081"/>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79"/>
      <c r="B152" s="1080"/>
      <c r="C152" s="1080"/>
      <c r="D152" s="1080"/>
      <c r="E152" s="1080"/>
      <c r="F152" s="1081"/>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79"/>
      <c r="B153" s="1080"/>
      <c r="C153" s="1080"/>
      <c r="D153" s="1080"/>
      <c r="E153" s="1080"/>
      <c r="F153" s="1081"/>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79"/>
      <c r="B154" s="1080"/>
      <c r="C154" s="1080"/>
      <c r="D154" s="1080"/>
      <c r="E154" s="1080"/>
      <c r="F154" s="1081"/>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79"/>
      <c r="B155" s="1080"/>
      <c r="C155" s="1080"/>
      <c r="D155" s="1080"/>
      <c r="E155" s="1080"/>
      <c r="F155" s="1081"/>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79"/>
      <c r="B156" s="1080"/>
      <c r="C156" s="1080"/>
      <c r="D156" s="1080"/>
      <c r="E156" s="1080"/>
      <c r="F156" s="1081"/>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79"/>
      <c r="B157" s="1080"/>
      <c r="C157" s="1080"/>
      <c r="D157" s="1080"/>
      <c r="E157" s="1080"/>
      <c r="F157" s="1081"/>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79"/>
      <c r="B158" s="1080"/>
      <c r="C158" s="1080"/>
      <c r="D158" s="1080"/>
      <c r="E158" s="1080"/>
      <c r="F158" s="1081"/>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8" customFormat="1" ht="24.75" customHeight="1" thickBot="1" x14ac:dyDescent="0.2"/>
    <row r="161" spans="1:50" ht="30" customHeight="1" x14ac:dyDescent="0.15">
      <c r="A161" s="1085" t="s">
        <v>28</v>
      </c>
      <c r="B161" s="1086"/>
      <c r="C161" s="1086"/>
      <c r="D161" s="1086"/>
      <c r="E161" s="1086"/>
      <c r="F161" s="1087"/>
      <c r="G161" s="620" t="s">
        <v>189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286</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0"/>
    </row>
    <row r="162" spans="1:50" ht="24.75" customHeight="1" x14ac:dyDescent="0.15">
      <c r="A162" s="1079"/>
      <c r="B162" s="1080"/>
      <c r="C162" s="1080"/>
      <c r="D162" s="1080"/>
      <c r="E162" s="1080"/>
      <c r="F162" s="1081"/>
      <c r="G162" s="842"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5"/>
      <c r="AC162" s="842"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x14ac:dyDescent="0.15">
      <c r="A163" s="1079"/>
      <c r="B163" s="1080"/>
      <c r="C163" s="1080"/>
      <c r="D163" s="1080"/>
      <c r="E163" s="1080"/>
      <c r="F163" s="1081"/>
      <c r="G163" s="695"/>
      <c r="H163" s="696"/>
      <c r="I163" s="696"/>
      <c r="J163" s="696"/>
      <c r="K163" s="697"/>
      <c r="L163" s="689"/>
      <c r="M163" s="690"/>
      <c r="N163" s="690"/>
      <c r="O163" s="690"/>
      <c r="P163" s="690"/>
      <c r="Q163" s="690"/>
      <c r="R163" s="690"/>
      <c r="S163" s="690"/>
      <c r="T163" s="690"/>
      <c r="U163" s="690"/>
      <c r="V163" s="690"/>
      <c r="W163" s="690"/>
      <c r="X163" s="691"/>
      <c r="Y163" s="406"/>
      <c r="Z163" s="407"/>
      <c r="AA163" s="407"/>
      <c r="AB163" s="832"/>
      <c r="AC163" s="695"/>
      <c r="AD163" s="696"/>
      <c r="AE163" s="696"/>
      <c r="AF163" s="696"/>
      <c r="AG163" s="697"/>
      <c r="AH163" s="689"/>
      <c r="AI163" s="690"/>
      <c r="AJ163" s="690"/>
      <c r="AK163" s="690"/>
      <c r="AL163" s="690"/>
      <c r="AM163" s="690"/>
      <c r="AN163" s="690"/>
      <c r="AO163" s="690"/>
      <c r="AP163" s="690"/>
      <c r="AQ163" s="690"/>
      <c r="AR163" s="690"/>
      <c r="AS163" s="690"/>
      <c r="AT163" s="691"/>
      <c r="AU163" s="406"/>
      <c r="AV163" s="407"/>
      <c r="AW163" s="407"/>
      <c r="AX163" s="408"/>
    </row>
    <row r="164" spans="1:50" ht="24.75" customHeight="1" x14ac:dyDescent="0.15">
      <c r="A164" s="1079"/>
      <c r="B164" s="1080"/>
      <c r="C164" s="1080"/>
      <c r="D164" s="1080"/>
      <c r="E164" s="1080"/>
      <c r="F164" s="1081"/>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79"/>
      <c r="B165" s="1080"/>
      <c r="C165" s="1080"/>
      <c r="D165" s="1080"/>
      <c r="E165" s="1080"/>
      <c r="F165" s="1081"/>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79"/>
      <c r="B166" s="1080"/>
      <c r="C166" s="1080"/>
      <c r="D166" s="1080"/>
      <c r="E166" s="1080"/>
      <c r="F166" s="1081"/>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79"/>
      <c r="B167" s="1080"/>
      <c r="C167" s="1080"/>
      <c r="D167" s="1080"/>
      <c r="E167" s="1080"/>
      <c r="F167" s="1081"/>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79"/>
      <c r="B168" s="1080"/>
      <c r="C168" s="1080"/>
      <c r="D168" s="1080"/>
      <c r="E168" s="1080"/>
      <c r="F168" s="1081"/>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79"/>
      <c r="B169" s="1080"/>
      <c r="C169" s="1080"/>
      <c r="D169" s="1080"/>
      <c r="E169" s="1080"/>
      <c r="F169" s="1081"/>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79"/>
      <c r="B170" s="1080"/>
      <c r="C170" s="1080"/>
      <c r="D170" s="1080"/>
      <c r="E170" s="1080"/>
      <c r="F170" s="1081"/>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79"/>
      <c r="B171" s="1080"/>
      <c r="C171" s="1080"/>
      <c r="D171" s="1080"/>
      <c r="E171" s="1080"/>
      <c r="F171" s="1081"/>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79"/>
      <c r="B172" s="1080"/>
      <c r="C172" s="1080"/>
      <c r="D172" s="1080"/>
      <c r="E172" s="1080"/>
      <c r="F172" s="1081"/>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79"/>
      <c r="B173" s="1080"/>
      <c r="C173" s="1080"/>
      <c r="D173" s="1080"/>
      <c r="E173" s="1080"/>
      <c r="F173" s="1081"/>
      <c r="G173" s="853" t="s">
        <v>20</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20</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79"/>
      <c r="B174" s="1080"/>
      <c r="C174" s="1080"/>
      <c r="D174" s="1080"/>
      <c r="E174" s="1080"/>
      <c r="F174" s="1081"/>
      <c r="G174" s="620" t="s">
        <v>287</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288</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0"/>
    </row>
    <row r="175" spans="1:50" ht="25.5" customHeight="1" x14ac:dyDescent="0.15">
      <c r="A175" s="1079"/>
      <c r="B175" s="1080"/>
      <c r="C175" s="1080"/>
      <c r="D175" s="1080"/>
      <c r="E175" s="1080"/>
      <c r="F175" s="1081"/>
      <c r="G175" s="842"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5"/>
      <c r="AC175" s="842"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x14ac:dyDescent="0.15">
      <c r="A176" s="1079"/>
      <c r="B176" s="1080"/>
      <c r="C176" s="1080"/>
      <c r="D176" s="1080"/>
      <c r="E176" s="1080"/>
      <c r="F176" s="1081"/>
      <c r="G176" s="695"/>
      <c r="H176" s="696"/>
      <c r="I176" s="696"/>
      <c r="J176" s="696"/>
      <c r="K176" s="697"/>
      <c r="L176" s="689"/>
      <c r="M176" s="690"/>
      <c r="N176" s="690"/>
      <c r="O176" s="690"/>
      <c r="P176" s="690"/>
      <c r="Q176" s="690"/>
      <c r="R176" s="690"/>
      <c r="S176" s="690"/>
      <c r="T176" s="690"/>
      <c r="U176" s="690"/>
      <c r="V176" s="690"/>
      <c r="W176" s="690"/>
      <c r="X176" s="691"/>
      <c r="Y176" s="406"/>
      <c r="Z176" s="407"/>
      <c r="AA176" s="407"/>
      <c r="AB176" s="832"/>
      <c r="AC176" s="695"/>
      <c r="AD176" s="696"/>
      <c r="AE176" s="696"/>
      <c r="AF176" s="696"/>
      <c r="AG176" s="697"/>
      <c r="AH176" s="689"/>
      <c r="AI176" s="690"/>
      <c r="AJ176" s="690"/>
      <c r="AK176" s="690"/>
      <c r="AL176" s="690"/>
      <c r="AM176" s="690"/>
      <c r="AN176" s="690"/>
      <c r="AO176" s="690"/>
      <c r="AP176" s="690"/>
      <c r="AQ176" s="690"/>
      <c r="AR176" s="690"/>
      <c r="AS176" s="690"/>
      <c r="AT176" s="691"/>
      <c r="AU176" s="406"/>
      <c r="AV176" s="407"/>
      <c r="AW176" s="407"/>
      <c r="AX176" s="408"/>
    </row>
    <row r="177" spans="1:50" ht="24.75" customHeight="1" x14ac:dyDescent="0.15">
      <c r="A177" s="1079"/>
      <c r="B177" s="1080"/>
      <c r="C177" s="1080"/>
      <c r="D177" s="1080"/>
      <c r="E177" s="1080"/>
      <c r="F177" s="1081"/>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79"/>
      <c r="B178" s="1080"/>
      <c r="C178" s="1080"/>
      <c r="D178" s="1080"/>
      <c r="E178" s="1080"/>
      <c r="F178" s="1081"/>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79"/>
      <c r="B179" s="1080"/>
      <c r="C179" s="1080"/>
      <c r="D179" s="1080"/>
      <c r="E179" s="1080"/>
      <c r="F179" s="1081"/>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79"/>
      <c r="B180" s="1080"/>
      <c r="C180" s="1080"/>
      <c r="D180" s="1080"/>
      <c r="E180" s="1080"/>
      <c r="F180" s="1081"/>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79"/>
      <c r="B181" s="1080"/>
      <c r="C181" s="1080"/>
      <c r="D181" s="1080"/>
      <c r="E181" s="1080"/>
      <c r="F181" s="1081"/>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79"/>
      <c r="B182" s="1080"/>
      <c r="C182" s="1080"/>
      <c r="D182" s="1080"/>
      <c r="E182" s="1080"/>
      <c r="F182" s="1081"/>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79"/>
      <c r="B183" s="1080"/>
      <c r="C183" s="1080"/>
      <c r="D183" s="1080"/>
      <c r="E183" s="1080"/>
      <c r="F183" s="1081"/>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79"/>
      <c r="B184" s="1080"/>
      <c r="C184" s="1080"/>
      <c r="D184" s="1080"/>
      <c r="E184" s="1080"/>
      <c r="F184" s="1081"/>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79"/>
      <c r="B185" s="1080"/>
      <c r="C185" s="1080"/>
      <c r="D185" s="1080"/>
      <c r="E185" s="1080"/>
      <c r="F185" s="1081"/>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79"/>
      <c r="B186" s="1080"/>
      <c r="C186" s="1080"/>
      <c r="D186" s="1080"/>
      <c r="E186" s="1080"/>
      <c r="F186" s="1081"/>
      <c r="G186" s="853" t="s">
        <v>20</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20</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79"/>
      <c r="B187" s="1080"/>
      <c r="C187" s="1080"/>
      <c r="D187" s="1080"/>
      <c r="E187" s="1080"/>
      <c r="F187" s="1081"/>
      <c r="G187" s="620" t="s">
        <v>290</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289</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0"/>
    </row>
    <row r="188" spans="1:50" ht="24.75" customHeight="1" x14ac:dyDescent="0.15">
      <c r="A188" s="1079"/>
      <c r="B188" s="1080"/>
      <c r="C188" s="1080"/>
      <c r="D188" s="1080"/>
      <c r="E188" s="1080"/>
      <c r="F188" s="1081"/>
      <c r="G188" s="842"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5"/>
      <c r="AC188" s="842"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x14ac:dyDescent="0.15">
      <c r="A189" s="1079"/>
      <c r="B189" s="1080"/>
      <c r="C189" s="1080"/>
      <c r="D189" s="1080"/>
      <c r="E189" s="1080"/>
      <c r="F189" s="1081"/>
      <c r="G189" s="695"/>
      <c r="H189" s="696"/>
      <c r="I189" s="696"/>
      <c r="J189" s="696"/>
      <c r="K189" s="697"/>
      <c r="L189" s="689"/>
      <c r="M189" s="690"/>
      <c r="N189" s="690"/>
      <c r="O189" s="690"/>
      <c r="P189" s="690"/>
      <c r="Q189" s="690"/>
      <c r="R189" s="690"/>
      <c r="S189" s="690"/>
      <c r="T189" s="690"/>
      <c r="U189" s="690"/>
      <c r="V189" s="690"/>
      <c r="W189" s="690"/>
      <c r="X189" s="691"/>
      <c r="Y189" s="406"/>
      <c r="Z189" s="407"/>
      <c r="AA189" s="407"/>
      <c r="AB189" s="832"/>
      <c r="AC189" s="695"/>
      <c r="AD189" s="696"/>
      <c r="AE189" s="696"/>
      <c r="AF189" s="696"/>
      <c r="AG189" s="697"/>
      <c r="AH189" s="689"/>
      <c r="AI189" s="690"/>
      <c r="AJ189" s="690"/>
      <c r="AK189" s="690"/>
      <c r="AL189" s="690"/>
      <c r="AM189" s="690"/>
      <c r="AN189" s="690"/>
      <c r="AO189" s="690"/>
      <c r="AP189" s="690"/>
      <c r="AQ189" s="690"/>
      <c r="AR189" s="690"/>
      <c r="AS189" s="690"/>
      <c r="AT189" s="691"/>
      <c r="AU189" s="406"/>
      <c r="AV189" s="407"/>
      <c r="AW189" s="407"/>
      <c r="AX189" s="408"/>
    </row>
    <row r="190" spans="1:50" ht="24.75" customHeight="1" x14ac:dyDescent="0.15">
      <c r="A190" s="1079"/>
      <c r="B190" s="1080"/>
      <c r="C190" s="1080"/>
      <c r="D190" s="1080"/>
      <c r="E190" s="1080"/>
      <c r="F190" s="1081"/>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79"/>
      <c r="B191" s="1080"/>
      <c r="C191" s="1080"/>
      <c r="D191" s="1080"/>
      <c r="E191" s="1080"/>
      <c r="F191" s="1081"/>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79"/>
      <c r="B192" s="1080"/>
      <c r="C192" s="1080"/>
      <c r="D192" s="1080"/>
      <c r="E192" s="1080"/>
      <c r="F192" s="1081"/>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79"/>
      <c r="B193" s="1080"/>
      <c r="C193" s="1080"/>
      <c r="D193" s="1080"/>
      <c r="E193" s="1080"/>
      <c r="F193" s="1081"/>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79"/>
      <c r="B194" s="1080"/>
      <c r="C194" s="1080"/>
      <c r="D194" s="1080"/>
      <c r="E194" s="1080"/>
      <c r="F194" s="1081"/>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79"/>
      <c r="B195" s="1080"/>
      <c r="C195" s="1080"/>
      <c r="D195" s="1080"/>
      <c r="E195" s="1080"/>
      <c r="F195" s="1081"/>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79"/>
      <c r="B196" s="1080"/>
      <c r="C196" s="1080"/>
      <c r="D196" s="1080"/>
      <c r="E196" s="1080"/>
      <c r="F196" s="1081"/>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79"/>
      <c r="B197" s="1080"/>
      <c r="C197" s="1080"/>
      <c r="D197" s="1080"/>
      <c r="E197" s="1080"/>
      <c r="F197" s="1081"/>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79"/>
      <c r="B198" s="1080"/>
      <c r="C198" s="1080"/>
      <c r="D198" s="1080"/>
      <c r="E198" s="1080"/>
      <c r="F198" s="1081"/>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79"/>
      <c r="B199" s="1080"/>
      <c r="C199" s="1080"/>
      <c r="D199" s="1080"/>
      <c r="E199" s="1080"/>
      <c r="F199" s="1081"/>
      <c r="G199" s="853" t="s">
        <v>20</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20</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79"/>
      <c r="B200" s="1080"/>
      <c r="C200" s="1080"/>
      <c r="D200" s="1080"/>
      <c r="E200" s="1080"/>
      <c r="F200" s="1081"/>
      <c r="G200" s="620" t="s">
        <v>291</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190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0"/>
    </row>
    <row r="201" spans="1:50" ht="24.75" customHeight="1" x14ac:dyDescent="0.15">
      <c r="A201" s="1079"/>
      <c r="B201" s="1080"/>
      <c r="C201" s="1080"/>
      <c r="D201" s="1080"/>
      <c r="E201" s="1080"/>
      <c r="F201" s="1081"/>
      <c r="G201" s="842"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5"/>
      <c r="AC201" s="842"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x14ac:dyDescent="0.15">
      <c r="A202" s="1079"/>
      <c r="B202" s="1080"/>
      <c r="C202" s="1080"/>
      <c r="D202" s="1080"/>
      <c r="E202" s="1080"/>
      <c r="F202" s="1081"/>
      <c r="G202" s="695"/>
      <c r="H202" s="696"/>
      <c r="I202" s="696"/>
      <c r="J202" s="696"/>
      <c r="K202" s="697"/>
      <c r="L202" s="689"/>
      <c r="M202" s="690"/>
      <c r="N202" s="690"/>
      <c r="O202" s="690"/>
      <c r="P202" s="690"/>
      <c r="Q202" s="690"/>
      <c r="R202" s="690"/>
      <c r="S202" s="690"/>
      <c r="T202" s="690"/>
      <c r="U202" s="690"/>
      <c r="V202" s="690"/>
      <c r="W202" s="690"/>
      <c r="X202" s="691"/>
      <c r="Y202" s="406"/>
      <c r="Z202" s="407"/>
      <c r="AA202" s="407"/>
      <c r="AB202" s="832"/>
      <c r="AC202" s="695"/>
      <c r="AD202" s="696"/>
      <c r="AE202" s="696"/>
      <c r="AF202" s="696"/>
      <c r="AG202" s="697"/>
      <c r="AH202" s="689"/>
      <c r="AI202" s="690"/>
      <c r="AJ202" s="690"/>
      <c r="AK202" s="690"/>
      <c r="AL202" s="690"/>
      <c r="AM202" s="690"/>
      <c r="AN202" s="690"/>
      <c r="AO202" s="690"/>
      <c r="AP202" s="690"/>
      <c r="AQ202" s="690"/>
      <c r="AR202" s="690"/>
      <c r="AS202" s="690"/>
      <c r="AT202" s="691"/>
      <c r="AU202" s="406"/>
      <c r="AV202" s="407"/>
      <c r="AW202" s="407"/>
      <c r="AX202" s="408"/>
    </row>
    <row r="203" spans="1:50" ht="24.75" customHeight="1" x14ac:dyDescent="0.15">
      <c r="A203" s="1079"/>
      <c r="B203" s="1080"/>
      <c r="C203" s="1080"/>
      <c r="D203" s="1080"/>
      <c r="E203" s="1080"/>
      <c r="F203" s="1081"/>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79"/>
      <c r="B204" s="1080"/>
      <c r="C204" s="1080"/>
      <c r="D204" s="1080"/>
      <c r="E204" s="1080"/>
      <c r="F204" s="1081"/>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79"/>
      <c r="B205" s="1080"/>
      <c r="C205" s="1080"/>
      <c r="D205" s="1080"/>
      <c r="E205" s="1080"/>
      <c r="F205" s="1081"/>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79"/>
      <c r="B206" s="1080"/>
      <c r="C206" s="1080"/>
      <c r="D206" s="1080"/>
      <c r="E206" s="1080"/>
      <c r="F206" s="1081"/>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79"/>
      <c r="B207" s="1080"/>
      <c r="C207" s="1080"/>
      <c r="D207" s="1080"/>
      <c r="E207" s="1080"/>
      <c r="F207" s="1081"/>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79"/>
      <c r="B208" s="1080"/>
      <c r="C208" s="1080"/>
      <c r="D208" s="1080"/>
      <c r="E208" s="1080"/>
      <c r="F208" s="1081"/>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79"/>
      <c r="B209" s="1080"/>
      <c r="C209" s="1080"/>
      <c r="D209" s="1080"/>
      <c r="E209" s="1080"/>
      <c r="F209" s="1081"/>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79"/>
      <c r="B210" s="1080"/>
      <c r="C210" s="1080"/>
      <c r="D210" s="1080"/>
      <c r="E210" s="1080"/>
      <c r="F210" s="1081"/>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79"/>
      <c r="B211" s="1080"/>
      <c r="C211" s="1080"/>
      <c r="D211" s="1080"/>
      <c r="E211" s="1080"/>
      <c r="F211" s="1081"/>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8" customFormat="1" ht="24.75" customHeight="1" thickBot="1" x14ac:dyDescent="0.2"/>
    <row r="214" spans="1:50" ht="30" customHeight="1" x14ac:dyDescent="0.15">
      <c r="A214" s="1076" t="s">
        <v>28</v>
      </c>
      <c r="B214" s="1077"/>
      <c r="C214" s="1077"/>
      <c r="D214" s="1077"/>
      <c r="E214" s="1077"/>
      <c r="F214" s="1078"/>
      <c r="G214" s="620" t="s">
        <v>191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292</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0"/>
    </row>
    <row r="215" spans="1:50" ht="24.75" customHeight="1" x14ac:dyDescent="0.15">
      <c r="A215" s="1079"/>
      <c r="B215" s="1080"/>
      <c r="C215" s="1080"/>
      <c r="D215" s="1080"/>
      <c r="E215" s="1080"/>
      <c r="F215" s="1081"/>
      <c r="G215" s="842"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5"/>
      <c r="AC215" s="842"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x14ac:dyDescent="0.15">
      <c r="A216" s="1079"/>
      <c r="B216" s="1080"/>
      <c r="C216" s="1080"/>
      <c r="D216" s="1080"/>
      <c r="E216" s="1080"/>
      <c r="F216" s="1081"/>
      <c r="G216" s="695"/>
      <c r="H216" s="696"/>
      <c r="I216" s="696"/>
      <c r="J216" s="696"/>
      <c r="K216" s="697"/>
      <c r="L216" s="689"/>
      <c r="M216" s="690"/>
      <c r="N216" s="690"/>
      <c r="O216" s="690"/>
      <c r="P216" s="690"/>
      <c r="Q216" s="690"/>
      <c r="R216" s="690"/>
      <c r="S216" s="690"/>
      <c r="T216" s="690"/>
      <c r="U216" s="690"/>
      <c r="V216" s="690"/>
      <c r="W216" s="690"/>
      <c r="X216" s="691"/>
      <c r="Y216" s="406"/>
      <c r="Z216" s="407"/>
      <c r="AA216" s="407"/>
      <c r="AB216" s="832"/>
      <c r="AC216" s="695"/>
      <c r="AD216" s="696"/>
      <c r="AE216" s="696"/>
      <c r="AF216" s="696"/>
      <c r="AG216" s="697"/>
      <c r="AH216" s="689"/>
      <c r="AI216" s="690"/>
      <c r="AJ216" s="690"/>
      <c r="AK216" s="690"/>
      <c r="AL216" s="690"/>
      <c r="AM216" s="690"/>
      <c r="AN216" s="690"/>
      <c r="AO216" s="690"/>
      <c r="AP216" s="690"/>
      <c r="AQ216" s="690"/>
      <c r="AR216" s="690"/>
      <c r="AS216" s="690"/>
      <c r="AT216" s="691"/>
      <c r="AU216" s="406"/>
      <c r="AV216" s="407"/>
      <c r="AW216" s="407"/>
      <c r="AX216" s="408"/>
    </row>
    <row r="217" spans="1:50" ht="24.75" customHeight="1" x14ac:dyDescent="0.15">
      <c r="A217" s="1079"/>
      <c r="B217" s="1080"/>
      <c r="C217" s="1080"/>
      <c r="D217" s="1080"/>
      <c r="E217" s="1080"/>
      <c r="F217" s="1081"/>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79"/>
      <c r="B218" s="1080"/>
      <c r="C218" s="1080"/>
      <c r="D218" s="1080"/>
      <c r="E218" s="1080"/>
      <c r="F218" s="1081"/>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79"/>
      <c r="B219" s="1080"/>
      <c r="C219" s="1080"/>
      <c r="D219" s="1080"/>
      <c r="E219" s="1080"/>
      <c r="F219" s="1081"/>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79"/>
      <c r="B220" s="1080"/>
      <c r="C220" s="1080"/>
      <c r="D220" s="1080"/>
      <c r="E220" s="1080"/>
      <c r="F220" s="1081"/>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79"/>
      <c r="B221" s="1080"/>
      <c r="C221" s="1080"/>
      <c r="D221" s="1080"/>
      <c r="E221" s="1080"/>
      <c r="F221" s="1081"/>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79"/>
      <c r="B222" s="1080"/>
      <c r="C222" s="1080"/>
      <c r="D222" s="1080"/>
      <c r="E222" s="1080"/>
      <c r="F222" s="1081"/>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79"/>
      <c r="B223" s="1080"/>
      <c r="C223" s="1080"/>
      <c r="D223" s="1080"/>
      <c r="E223" s="1080"/>
      <c r="F223" s="1081"/>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79"/>
      <c r="B224" s="1080"/>
      <c r="C224" s="1080"/>
      <c r="D224" s="1080"/>
      <c r="E224" s="1080"/>
      <c r="F224" s="1081"/>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79"/>
      <c r="B225" s="1080"/>
      <c r="C225" s="1080"/>
      <c r="D225" s="1080"/>
      <c r="E225" s="1080"/>
      <c r="F225" s="1081"/>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79"/>
      <c r="B226" s="1080"/>
      <c r="C226" s="1080"/>
      <c r="D226" s="1080"/>
      <c r="E226" s="1080"/>
      <c r="F226" s="1081"/>
      <c r="G226" s="853" t="s">
        <v>20</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20</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79"/>
      <c r="B227" s="1080"/>
      <c r="C227" s="1080"/>
      <c r="D227" s="1080"/>
      <c r="E227" s="1080"/>
      <c r="F227" s="1081"/>
      <c r="G227" s="620" t="s">
        <v>293</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294</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0"/>
    </row>
    <row r="228" spans="1:50" ht="25.5" customHeight="1" x14ac:dyDescent="0.15">
      <c r="A228" s="1079"/>
      <c r="B228" s="1080"/>
      <c r="C228" s="1080"/>
      <c r="D228" s="1080"/>
      <c r="E228" s="1080"/>
      <c r="F228" s="1081"/>
      <c r="G228" s="842"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5"/>
      <c r="AC228" s="842"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x14ac:dyDescent="0.15">
      <c r="A229" s="1079"/>
      <c r="B229" s="1080"/>
      <c r="C229" s="1080"/>
      <c r="D229" s="1080"/>
      <c r="E229" s="1080"/>
      <c r="F229" s="1081"/>
      <c r="G229" s="695"/>
      <c r="H229" s="696"/>
      <c r="I229" s="696"/>
      <c r="J229" s="696"/>
      <c r="K229" s="697"/>
      <c r="L229" s="689"/>
      <c r="M229" s="690"/>
      <c r="N229" s="690"/>
      <c r="O229" s="690"/>
      <c r="P229" s="690"/>
      <c r="Q229" s="690"/>
      <c r="R229" s="690"/>
      <c r="S229" s="690"/>
      <c r="T229" s="690"/>
      <c r="U229" s="690"/>
      <c r="V229" s="690"/>
      <c r="W229" s="690"/>
      <c r="X229" s="691"/>
      <c r="Y229" s="406"/>
      <c r="Z229" s="407"/>
      <c r="AA229" s="407"/>
      <c r="AB229" s="832"/>
      <c r="AC229" s="695"/>
      <c r="AD229" s="696"/>
      <c r="AE229" s="696"/>
      <c r="AF229" s="696"/>
      <c r="AG229" s="697"/>
      <c r="AH229" s="689"/>
      <c r="AI229" s="690"/>
      <c r="AJ229" s="690"/>
      <c r="AK229" s="690"/>
      <c r="AL229" s="690"/>
      <c r="AM229" s="690"/>
      <c r="AN229" s="690"/>
      <c r="AO229" s="690"/>
      <c r="AP229" s="690"/>
      <c r="AQ229" s="690"/>
      <c r="AR229" s="690"/>
      <c r="AS229" s="690"/>
      <c r="AT229" s="691"/>
      <c r="AU229" s="406"/>
      <c r="AV229" s="407"/>
      <c r="AW229" s="407"/>
      <c r="AX229" s="408"/>
    </row>
    <row r="230" spans="1:50" ht="24.75" customHeight="1" x14ac:dyDescent="0.15">
      <c r="A230" s="1079"/>
      <c r="B230" s="1080"/>
      <c r="C230" s="1080"/>
      <c r="D230" s="1080"/>
      <c r="E230" s="1080"/>
      <c r="F230" s="1081"/>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79"/>
      <c r="B231" s="1080"/>
      <c r="C231" s="1080"/>
      <c r="D231" s="1080"/>
      <c r="E231" s="1080"/>
      <c r="F231" s="1081"/>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79"/>
      <c r="B232" s="1080"/>
      <c r="C232" s="1080"/>
      <c r="D232" s="1080"/>
      <c r="E232" s="1080"/>
      <c r="F232" s="1081"/>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79"/>
      <c r="B233" s="1080"/>
      <c r="C233" s="1080"/>
      <c r="D233" s="1080"/>
      <c r="E233" s="1080"/>
      <c r="F233" s="1081"/>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79"/>
      <c r="B234" s="1080"/>
      <c r="C234" s="1080"/>
      <c r="D234" s="1080"/>
      <c r="E234" s="1080"/>
      <c r="F234" s="1081"/>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79"/>
      <c r="B235" s="1080"/>
      <c r="C235" s="1080"/>
      <c r="D235" s="1080"/>
      <c r="E235" s="1080"/>
      <c r="F235" s="1081"/>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79"/>
      <c r="B236" s="1080"/>
      <c r="C236" s="1080"/>
      <c r="D236" s="1080"/>
      <c r="E236" s="1080"/>
      <c r="F236" s="1081"/>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79"/>
      <c r="B237" s="1080"/>
      <c r="C237" s="1080"/>
      <c r="D237" s="1080"/>
      <c r="E237" s="1080"/>
      <c r="F237" s="1081"/>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79"/>
      <c r="B238" s="1080"/>
      <c r="C238" s="1080"/>
      <c r="D238" s="1080"/>
      <c r="E238" s="1080"/>
      <c r="F238" s="1081"/>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79"/>
      <c r="B239" s="1080"/>
      <c r="C239" s="1080"/>
      <c r="D239" s="1080"/>
      <c r="E239" s="1080"/>
      <c r="F239" s="1081"/>
      <c r="G239" s="853" t="s">
        <v>20</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20</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79"/>
      <c r="B240" s="1080"/>
      <c r="C240" s="1080"/>
      <c r="D240" s="1080"/>
      <c r="E240" s="1080"/>
      <c r="F240" s="1081"/>
      <c r="G240" s="620" t="s">
        <v>295</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296</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0"/>
    </row>
    <row r="241" spans="1:50" ht="24.75" customHeight="1" x14ac:dyDescent="0.15">
      <c r="A241" s="1079"/>
      <c r="B241" s="1080"/>
      <c r="C241" s="1080"/>
      <c r="D241" s="1080"/>
      <c r="E241" s="1080"/>
      <c r="F241" s="1081"/>
      <c r="G241" s="842"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5"/>
      <c r="AC241" s="842"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x14ac:dyDescent="0.15">
      <c r="A242" s="1079"/>
      <c r="B242" s="1080"/>
      <c r="C242" s="1080"/>
      <c r="D242" s="1080"/>
      <c r="E242" s="1080"/>
      <c r="F242" s="1081"/>
      <c r="G242" s="695"/>
      <c r="H242" s="696"/>
      <c r="I242" s="696"/>
      <c r="J242" s="696"/>
      <c r="K242" s="697"/>
      <c r="L242" s="689"/>
      <c r="M242" s="690"/>
      <c r="N242" s="690"/>
      <c r="O242" s="690"/>
      <c r="P242" s="690"/>
      <c r="Q242" s="690"/>
      <c r="R242" s="690"/>
      <c r="S242" s="690"/>
      <c r="T242" s="690"/>
      <c r="U242" s="690"/>
      <c r="V242" s="690"/>
      <c r="W242" s="690"/>
      <c r="X242" s="691"/>
      <c r="Y242" s="406"/>
      <c r="Z242" s="407"/>
      <c r="AA242" s="407"/>
      <c r="AB242" s="832"/>
      <c r="AC242" s="695"/>
      <c r="AD242" s="696"/>
      <c r="AE242" s="696"/>
      <c r="AF242" s="696"/>
      <c r="AG242" s="697"/>
      <c r="AH242" s="689"/>
      <c r="AI242" s="690"/>
      <c r="AJ242" s="690"/>
      <c r="AK242" s="690"/>
      <c r="AL242" s="690"/>
      <c r="AM242" s="690"/>
      <c r="AN242" s="690"/>
      <c r="AO242" s="690"/>
      <c r="AP242" s="690"/>
      <c r="AQ242" s="690"/>
      <c r="AR242" s="690"/>
      <c r="AS242" s="690"/>
      <c r="AT242" s="691"/>
      <c r="AU242" s="406"/>
      <c r="AV242" s="407"/>
      <c r="AW242" s="407"/>
      <c r="AX242" s="408"/>
    </row>
    <row r="243" spans="1:50" ht="24.75" customHeight="1" x14ac:dyDescent="0.15">
      <c r="A243" s="1079"/>
      <c r="B243" s="1080"/>
      <c r="C243" s="1080"/>
      <c r="D243" s="1080"/>
      <c r="E243" s="1080"/>
      <c r="F243" s="1081"/>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79"/>
      <c r="B244" s="1080"/>
      <c r="C244" s="1080"/>
      <c r="D244" s="1080"/>
      <c r="E244" s="1080"/>
      <c r="F244" s="1081"/>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79"/>
      <c r="B245" s="1080"/>
      <c r="C245" s="1080"/>
      <c r="D245" s="1080"/>
      <c r="E245" s="1080"/>
      <c r="F245" s="1081"/>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79"/>
      <c r="B246" s="1080"/>
      <c r="C246" s="1080"/>
      <c r="D246" s="1080"/>
      <c r="E246" s="1080"/>
      <c r="F246" s="1081"/>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79"/>
      <c r="B247" s="1080"/>
      <c r="C247" s="1080"/>
      <c r="D247" s="1080"/>
      <c r="E247" s="1080"/>
      <c r="F247" s="1081"/>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79"/>
      <c r="B248" s="1080"/>
      <c r="C248" s="1080"/>
      <c r="D248" s="1080"/>
      <c r="E248" s="1080"/>
      <c r="F248" s="1081"/>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79"/>
      <c r="B249" s="1080"/>
      <c r="C249" s="1080"/>
      <c r="D249" s="1080"/>
      <c r="E249" s="1080"/>
      <c r="F249" s="1081"/>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79"/>
      <c r="B250" s="1080"/>
      <c r="C250" s="1080"/>
      <c r="D250" s="1080"/>
      <c r="E250" s="1080"/>
      <c r="F250" s="1081"/>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79"/>
      <c r="B251" s="1080"/>
      <c r="C251" s="1080"/>
      <c r="D251" s="1080"/>
      <c r="E251" s="1080"/>
      <c r="F251" s="1081"/>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79"/>
      <c r="B252" s="1080"/>
      <c r="C252" s="1080"/>
      <c r="D252" s="1080"/>
      <c r="E252" s="1080"/>
      <c r="F252" s="1081"/>
      <c r="G252" s="853" t="s">
        <v>20</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20</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79"/>
      <c r="B253" s="1080"/>
      <c r="C253" s="1080"/>
      <c r="D253" s="1080"/>
      <c r="E253" s="1080"/>
      <c r="F253" s="1081"/>
      <c r="G253" s="620" t="s">
        <v>297</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192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0"/>
    </row>
    <row r="254" spans="1:50" ht="24.75" customHeight="1" x14ac:dyDescent="0.15">
      <c r="A254" s="1079"/>
      <c r="B254" s="1080"/>
      <c r="C254" s="1080"/>
      <c r="D254" s="1080"/>
      <c r="E254" s="1080"/>
      <c r="F254" s="1081"/>
      <c r="G254" s="842"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5"/>
      <c r="AC254" s="842"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x14ac:dyDescent="0.15">
      <c r="A255" s="1079"/>
      <c r="B255" s="1080"/>
      <c r="C255" s="1080"/>
      <c r="D255" s="1080"/>
      <c r="E255" s="1080"/>
      <c r="F255" s="1081"/>
      <c r="G255" s="695"/>
      <c r="H255" s="696"/>
      <c r="I255" s="696"/>
      <c r="J255" s="696"/>
      <c r="K255" s="697"/>
      <c r="L255" s="689"/>
      <c r="M255" s="690"/>
      <c r="N255" s="690"/>
      <c r="O255" s="690"/>
      <c r="P255" s="690"/>
      <c r="Q255" s="690"/>
      <c r="R255" s="690"/>
      <c r="S255" s="690"/>
      <c r="T255" s="690"/>
      <c r="U255" s="690"/>
      <c r="V255" s="690"/>
      <c r="W255" s="690"/>
      <c r="X255" s="691"/>
      <c r="Y255" s="406"/>
      <c r="Z255" s="407"/>
      <c r="AA255" s="407"/>
      <c r="AB255" s="832"/>
      <c r="AC255" s="695"/>
      <c r="AD255" s="696"/>
      <c r="AE255" s="696"/>
      <c r="AF255" s="696"/>
      <c r="AG255" s="697"/>
      <c r="AH255" s="689"/>
      <c r="AI255" s="690"/>
      <c r="AJ255" s="690"/>
      <c r="AK255" s="690"/>
      <c r="AL255" s="690"/>
      <c r="AM255" s="690"/>
      <c r="AN255" s="690"/>
      <c r="AO255" s="690"/>
      <c r="AP255" s="690"/>
      <c r="AQ255" s="690"/>
      <c r="AR255" s="690"/>
      <c r="AS255" s="690"/>
      <c r="AT255" s="691"/>
      <c r="AU255" s="406"/>
      <c r="AV255" s="407"/>
      <c r="AW255" s="407"/>
      <c r="AX255" s="408"/>
    </row>
    <row r="256" spans="1:50" ht="24.75" customHeight="1" x14ac:dyDescent="0.15">
      <c r="A256" s="1079"/>
      <c r="B256" s="1080"/>
      <c r="C256" s="1080"/>
      <c r="D256" s="1080"/>
      <c r="E256" s="1080"/>
      <c r="F256" s="1081"/>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79"/>
      <c r="B257" s="1080"/>
      <c r="C257" s="1080"/>
      <c r="D257" s="1080"/>
      <c r="E257" s="1080"/>
      <c r="F257" s="1081"/>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79"/>
      <c r="B258" s="1080"/>
      <c r="C258" s="1080"/>
      <c r="D258" s="1080"/>
      <c r="E258" s="1080"/>
      <c r="F258" s="1081"/>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79"/>
      <c r="B259" s="1080"/>
      <c r="C259" s="1080"/>
      <c r="D259" s="1080"/>
      <c r="E259" s="1080"/>
      <c r="F259" s="1081"/>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79"/>
      <c r="B260" s="1080"/>
      <c r="C260" s="1080"/>
      <c r="D260" s="1080"/>
      <c r="E260" s="1080"/>
      <c r="F260" s="1081"/>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79"/>
      <c r="B261" s="1080"/>
      <c r="C261" s="1080"/>
      <c r="D261" s="1080"/>
      <c r="E261" s="1080"/>
      <c r="F261" s="1081"/>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79"/>
      <c r="B262" s="1080"/>
      <c r="C262" s="1080"/>
      <c r="D262" s="1080"/>
      <c r="E262" s="1080"/>
      <c r="F262" s="1081"/>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79"/>
      <c r="B263" s="1080"/>
      <c r="C263" s="1080"/>
      <c r="D263" s="1080"/>
      <c r="E263" s="1080"/>
      <c r="F263" s="1081"/>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79"/>
      <c r="B264" s="1080"/>
      <c r="C264" s="1080"/>
      <c r="D264" s="1080"/>
      <c r="E264" s="1080"/>
      <c r="F264" s="1081"/>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48" t="s">
        <v>300</v>
      </c>
      <c r="K3" s="378"/>
      <c r="L3" s="378"/>
      <c r="M3" s="378"/>
      <c r="N3" s="378"/>
      <c r="O3" s="378"/>
      <c r="P3" s="379" t="s">
        <v>27</v>
      </c>
      <c r="Q3" s="379"/>
      <c r="R3" s="379"/>
      <c r="S3" s="379"/>
      <c r="T3" s="379"/>
      <c r="U3" s="379"/>
      <c r="V3" s="379"/>
      <c r="W3" s="379"/>
      <c r="X3" s="379"/>
      <c r="Y3" s="380" t="s">
        <v>357</v>
      </c>
      <c r="Z3" s="381"/>
      <c r="AA3" s="381"/>
      <c r="AB3" s="381"/>
      <c r="AC3" s="148" t="s">
        <v>342</v>
      </c>
      <c r="AD3" s="148"/>
      <c r="AE3" s="148"/>
      <c r="AF3" s="148"/>
      <c r="AG3" s="148"/>
      <c r="AH3" s="380" t="s">
        <v>261</v>
      </c>
      <c r="AI3" s="377"/>
      <c r="AJ3" s="377"/>
      <c r="AK3" s="377"/>
      <c r="AL3" s="377" t="s">
        <v>21</v>
      </c>
      <c r="AM3" s="377"/>
      <c r="AN3" s="377"/>
      <c r="AO3" s="382"/>
      <c r="AP3" s="383" t="s">
        <v>301</v>
      </c>
      <c r="AQ3" s="383"/>
      <c r="AR3" s="383"/>
      <c r="AS3" s="383"/>
      <c r="AT3" s="383"/>
      <c r="AU3" s="383"/>
      <c r="AV3" s="383"/>
      <c r="AW3" s="383"/>
      <c r="AX3" s="383"/>
    </row>
    <row r="4" spans="1:50" ht="26.25" customHeight="1" x14ac:dyDescent="0.15">
      <c r="A4" s="1090">
        <v>1</v>
      </c>
      <c r="B4" s="1090">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090">
        <v>2</v>
      </c>
      <c r="B5" s="1090">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090">
        <v>3</v>
      </c>
      <c r="B6" s="1090">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090">
        <v>4</v>
      </c>
      <c r="B7" s="1090">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090">
        <v>5</v>
      </c>
      <c r="B8" s="1090">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090">
        <v>6</v>
      </c>
      <c r="B9" s="1090">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090">
        <v>7</v>
      </c>
      <c r="B10" s="1090">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090">
        <v>8</v>
      </c>
      <c r="B11" s="1090">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090">
        <v>9</v>
      </c>
      <c r="B12" s="1090">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090">
        <v>10</v>
      </c>
      <c r="B13" s="1090">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090">
        <v>11</v>
      </c>
      <c r="B14" s="1090">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090">
        <v>12</v>
      </c>
      <c r="B15" s="1090">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090">
        <v>13</v>
      </c>
      <c r="B16" s="1090">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090">
        <v>14</v>
      </c>
      <c r="B17" s="1090">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090">
        <v>15</v>
      </c>
      <c r="B18" s="1090">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090">
        <v>16</v>
      </c>
      <c r="B19" s="1090">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090">
        <v>17</v>
      </c>
      <c r="B20" s="1090">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090">
        <v>18</v>
      </c>
      <c r="B21" s="1090">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090">
        <v>19</v>
      </c>
      <c r="B22" s="1090">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090">
        <v>20</v>
      </c>
      <c r="B23" s="1090">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090">
        <v>21</v>
      </c>
      <c r="B24" s="1090">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090">
        <v>22</v>
      </c>
      <c r="B25" s="1090">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090">
        <v>23</v>
      </c>
      <c r="B26" s="1090">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090">
        <v>24</v>
      </c>
      <c r="B27" s="1090">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090">
        <v>25</v>
      </c>
      <c r="B28" s="1090">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090">
        <v>26</v>
      </c>
      <c r="B29" s="1090">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090">
        <v>27</v>
      </c>
      <c r="B30" s="1090">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090">
        <v>28</v>
      </c>
      <c r="B31" s="1090">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090">
        <v>29</v>
      </c>
      <c r="B32" s="1090">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090">
        <v>30</v>
      </c>
      <c r="B33" s="1090">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48" t="s">
        <v>300</v>
      </c>
      <c r="K36" s="378"/>
      <c r="L36" s="378"/>
      <c r="M36" s="378"/>
      <c r="N36" s="378"/>
      <c r="O36" s="378"/>
      <c r="P36" s="379" t="s">
        <v>27</v>
      </c>
      <c r="Q36" s="379"/>
      <c r="R36" s="379"/>
      <c r="S36" s="379"/>
      <c r="T36" s="379"/>
      <c r="U36" s="379"/>
      <c r="V36" s="379"/>
      <c r="W36" s="379"/>
      <c r="X36" s="379"/>
      <c r="Y36" s="380" t="s">
        <v>357</v>
      </c>
      <c r="Z36" s="381"/>
      <c r="AA36" s="381"/>
      <c r="AB36" s="381"/>
      <c r="AC36" s="148" t="s">
        <v>342</v>
      </c>
      <c r="AD36" s="148"/>
      <c r="AE36" s="148"/>
      <c r="AF36" s="148"/>
      <c r="AG36" s="148"/>
      <c r="AH36" s="380" t="s">
        <v>261</v>
      </c>
      <c r="AI36" s="377"/>
      <c r="AJ36" s="377"/>
      <c r="AK36" s="377"/>
      <c r="AL36" s="377" t="s">
        <v>21</v>
      </c>
      <c r="AM36" s="377"/>
      <c r="AN36" s="377"/>
      <c r="AO36" s="382"/>
      <c r="AP36" s="383" t="s">
        <v>301</v>
      </c>
      <c r="AQ36" s="383"/>
      <c r="AR36" s="383"/>
      <c r="AS36" s="383"/>
      <c r="AT36" s="383"/>
      <c r="AU36" s="383"/>
      <c r="AV36" s="383"/>
      <c r="AW36" s="383"/>
      <c r="AX36" s="383"/>
    </row>
    <row r="37" spans="1:50" ht="26.25" customHeight="1" x14ac:dyDescent="0.15">
      <c r="A37" s="1090">
        <v>1</v>
      </c>
      <c r="B37" s="1090">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090">
        <v>2</v>
      </c>
      <c r="B38" s="1090">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090">
        <v>3</v>
      </c>
      <c r="B39" s="1090">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090">
        <v>4</v>
      </c>
      <c r="B40" s="1090">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090">
        <v>5</v>
      </c>
      <c r="B41" s="1090">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090">
        <v>6</v>
      </c>
      <c r="B42" s="1090">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090">
        <v>7</v>
      </c>
      <c r="B43" s="1090">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090">
        <v>8</v>
      </c>
      <c r="B44" s="1090">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090">
        <v>9</v>
      </c>
      <c r="B45" s="1090">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090">
        <v>10</v>
      </c>
      <c r="B46" s="1090">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090">
        <v>11</v>
      </c>
      <c r="B47" s="1090">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090">
        <v>12</v>
      </c>
      <c r="B48" s="1090">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090">
        <v>13</v>
      </c>
      <c r="B49" s="1090">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090">
        <v>14</v>
      </c>
      <c r="B50" s="1090">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090">
        <v>15</v>
      </c>
      <c r="B51" s="1090">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090">
        <v>16</v>
      </c>
      <c r="B52" s="1090">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090">
        <v>17</v>
      </c>
      <c r="B53" s="1090">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090">
        <v>18</v>
      </c>
      <c r="B54" s="1090">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090">
        <v>19</v>
      </c>
      <c r="B55" s="1090">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090">
        <v>20</v>
      </c>
      <c r="B56" s="1090">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090">
        <v>21</v>
      </c>
      <c r="B57" s="1090">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090">
        <v>22</v>
      </c>
      <c r="B58" s="1090">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090">
        <v>23</v>
      </c>
      <c r="B59" s="1090">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090">
        <v>24</v>
      </c>
      <c r="B60" s="1090">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090">
        <v>25</v>
      </c>
      <c r="B61" s="1090">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090">
        <v>26</v>
      </c>
      <c r="B62" s="1090">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090">
        <v>27</v>
      </c>
      <c r="B63" s="1090">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090">
        <v>28</v>
      </c>
      <c r="B64" s="1090">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090">
        <v>29</v>
      </c>
      <c r="B65" s="1090">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090">
        <v>30</v>
      </c>
      <c r="B66" s="1090">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48" t="s">
        <v>300</v>
      </c>
      <c r="K69" s="378"/>
      <c r="L69" s="378"/>
      <c r="M69" s="378"/>
      <c r="N69" s="378"/>
      <c r="O69" s="378"/>
      <c r="P69" s="379" t="s">
        <v>27</v>
      </c>
      <c r="Q69" s="379"/>
      <c r="R69" s="379"/>
      <c r="S69" s="379"/>
      <c r="T69" s="379"/>
      <c r="U69" s="379"/>
      <c r="V69" s="379"/>
      <c r="W69" s="379"/>
      <c r="X69" s="379"/>
      <c r="Y69" s="380" t="s">
        <v>357</v>
      </c>
      <c r="Z69" s="381"/>
      <c r="AA69" s="381"/>
      <c r="AB69" s="381"/>
      <c r="AC69" s="148" t="s">
        <v>342</v>
      </c>
      <c r="AD69" s="148"/>
      <c r="AE69" s="148"/>
      <c r="AF69" s="148"/>
      <c r="AG69" s="148"/>
      <c r="AH69" s="380" t="s">
        <v>261</v>
      </c>
      <c r="AI69" s="377"/>
      <c r="AJ69" s="377"/>
      <c r="AK69" s="377"/>
      <c r="AL69" s="377" t="s">
        <v>21</v>
      </c>
      <c r="AM69" s="377"/>
      <c r="AN69" s="377"/>
      <c r="AO69" s="382"/>
      <c r="AP69" s="383" t="s">
        <v>301</v>
      </c>
      <c r="AQ69" s="383"/>
      <c r="AR69" s="383"/>
      <c r="AS69" s="383"/>
      <c r="AT69" s="383"/>
      <c r="AU69" s="383"/>
      <c r="AV69" s="383"/>
      <c r="AW69" s="383"/>
      <c r="AX69" s="383"/>
    </row>
    <row r="70" spans="1:50" ht="26.25" customHeight="1" x14ac:dyDescent="0.15">
      <c r="A70" s="1090">
        <v>1</v>
      </c>
      <c r="B70" s="1090">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090">
        <v>2</v>
      </c>
      <c r="B71" s="1090">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090">
        <v>3</v>
      </c>
      <c r="B72" s="1090">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090">
        <v>4</v>
      </c>
      <c r="B73" s="1090">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090">
        <v>5</v>
      </c>
      <c r="B74" s="1090">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090">
        <v>6</v>
      </c>
      <c r="B75" s="1090">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090">
        <v>7</v>
      </c>
      <c r="B76" s="1090">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090">
        <v>8</v>
      </c>
      <c r="B77" s="1090">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090">
        <v>9</v>
      </c>
      <c r="B78" s="1090">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090">
        <v>10</v>
      </c>
      <c r="B79" s="1090">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090">
        <v>11</v>
      </c>
      <c r="B80" s="1090">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090">
        <v>12</v>
      </c>
      <c r="B81" s="1090">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090">
        <v>13</v>
      </c>
      <c r="B82" s="1090">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090">
        <v>14</v>
      </c>
      <c r="B83" s="1090">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090">
        <v>15</v>
      </c>
      <c r="B84" s="1090">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090">
        <v>16</v>
      </c>
      <c r="B85" s="1090">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090">
        <v>17</v>
      </c>
      <c r="B86" s="1090">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090">
        <v>18</v>
      </c>
      <c r="B87" s="1090">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090">
        <v>19</v>
      </c>
      <c r="B88" s="1090">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090">
        <v>20</v>
      </c>
      <c r="B89" s="1090">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090">
        <v>21</v>
      </c>
      <c r="B90" s="1090">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090">
        <v>22</v>
      </c>
      <c r="B91" s="1090">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090">
        <v>23</v>
      </c>
      <c r="B92" s="1090">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090">
        <v>24</v>
      </c>
      <c r="B93" s="1090">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090">
        <v>25</v>
      </c>
      <c r="B94" s="1090">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090">
        <v>26</v>
      </c>
      <c r="B95" s="1090">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090">
        <v>27</v>
      </c>
      <c r="B96" s="1090">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090">
        <v>28</v>
      </c>
      <c r="B97" s="1090">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090">
        <v>29</v>
      </c>
      <c r="B98" s="1090">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090">
        <v>30</v>
      </c>
      <c r="B99" s="1090">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48" t="s">
        <v>300</v>
      </c>
      <c r="K102" s="378"/>
      <c r="L102" s="378"/>
      <c r="M102" s="378"/>
      <c r="N102" s="378"/>
      <c r="O102" s="378"/>
      <c r="P102" s="379" t="s">
        <v>27</v>
      </c>
      <c r="Q102" s="379"/>
      <c r="R102" s="379"/>
      <c r="S102" s="379"/>
      <c r="T102" s="379"/>
      <c r="U102" s="379"/>
      <c r="V102" s="379"/>
      <c r="W102" s="379"/>
      <c r="X102" s="379"/>
      <c r="Y102" s="380" t="s">
        <v>357</v>
      </c>
      <c r="Z102" s="381"/>
      <c r="AA102" s="381"/>
      <c r="AB102" s="381"/>
      <c r="AC102" s="148" t="s">
        <v>342</v>
      </c>
      <c r="AD102" s="148"/>
      <c r="AE102" s="148"/>
      <c r="AF102" s="148"/>
      <c r="AG102" s="148"/>
      <c r="AH102" s="380" t="s">
        <v>261</v>
      </c>
      <c r="AI102" s="377"/>
      <c r="AJ102" s="377"/>
      <c r="AK102" s="377"/>
      <c r="AL102" s="377" t="s">
        <v>21</v>
      </c>
      <c r="AM102" s="377"/>
      <c r="AN102" s="377"/>
      <c r="AO102" s="382"/>
      <c r="AP102" s="383" t="s">
        <v>301</v>
      </c>
      <c r="AQ102" s="383"/>
      <c r="AR102" s="383"/>
      <c r="AS102" s="383"/>
      <c r="AT102" s="383"/>
      <c r="AU102" s="383"/>
      <c r="AV102" s="383"/>
      <c r="AW102" s="383"/>
      <c r="AX102" s="383"/>
    </row>
    <row r="103" spans="1:50" ht="26.25" customHeight="1" x14ac:dyDescent="0.15">
      <c r="A103" s="1090">
        <v>1</v>
      </c>
      <c r="B103" s="1090">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090">
        <v>2</v>
      </c>
      <c r="B104" s="1090">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090">
        <v>3</v>
      </c>
      <c r="B105" s="1090">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090">
        <v>4</v>
      </c>
      <c r="B106" s="1090">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090">
        <v>5</v>
      </c>
      <c r="B107" s="1090">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090">
        <v>6</v>
      </c>
      <c r="B108" s="1090">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090">
        <v>7</v>
      </c>
      <c r="B109" s="1090">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090">
        <v>8</v>
      </c>
      <c r="B110" s="1090">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090">
        <v>9</v>
      </c>
      <c r="B111" s="1090">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090">
        <v>10</v>
      </c>
      <c r="B112" s="1090">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090">
        <v>11</v>
      </c>
      <c r="B113" s="1090">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090">
        <v>12</v>
      </c>
      <c r="B114" s="1090">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090">
        <v>13</v>
      </c>
      <c r="B115" s="1090">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090">
        <v>14</v>
      </c>
      <c r="B116" s="1090">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090">
        <v>15</v>
      </c>
      <c r="B117" s="1090">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090">
        <v>16</v>
      </c>
      <c r="B118" s="1090">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090">
        <v>17</v>
      </c>
      <c r="B119" s="1090">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090">
        <v>18</v>
      </c>
      <c r="B120" s="1090">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090">
        <v>19</v>
      </c>
      <c r="B121" s="1090">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090">
        <v>20</v>
      </c>
      <c r="B122" s="1090">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090">
        <v>21</v>
      </c>
      <c r="B123" s="1090">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090">
        <v>22</v>
      </c>
      <c r="B124" s="1090">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090">
        <v>23</v>
      </c>
      <c r="B125" s="1090">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090">
        <v>24</v>
      </c>
      <c r="B126" s="1090">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090">
        <v>25</v>
      </c>
      <c r="B127" s="1090">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090">
        <v>26</v>
      </c>
      <c r="B128" s="1090">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090">
        <v>27</v>
      </c>
      <c r="B129" s="1090">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090">
        <v>28</v>
      </c>
      <c r="B130" s="1090">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090">
        <v>29</v>
      </c>
      <c r="B131" s="1090">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090">
        <v>30</v>
      </c>
      <c r="B132" s="1090">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48" t="s">
        <v>300</v>
      </c>
      <c r="K135" s="378"/>
      <c r="L135" s="378"/>
      <c r="M135" s="378"/>
      <c r="N135" s="378"/>
      <c r="O135" s="378"/>
      <c r="P135" s="379" t="s">
        <v>27</v>
      </c>
      <c r="Q135" s="379"/>
      <c r="R135" s="379"/>
      <c r="S135" s="379"/>
      <c r="T135" s="379"/>
      <c r="U135" s="379"/>
      <c r="V135" s="379"/>
      <c r="W135" s="379"/>
      <c r="X135" s="379"/>
      <c r="Y135" s="380" t="s">
        <v>357</v>
      </c>
      <c r="Z135" s="381"/>
      <c r="AA135" s="381"/>
      <c r="AB135" s="381"/>
      <c r="AC135" s="148" t="s">
        <v>342</v>
      </c>
      <c r="AD135" s="148"/>
      <c r="AE135" s="148"/>
      <c r="AF135" s="148"/>
      <c r="AG135" s="148"/>
      <c r="AH135" s="380" t="s">
        <v>261</v>
      </c>
      <c r="AI135" s="377"/>
      <c r="AJ135" s="377"/>
      <c r="AK135" s="377"/>
      <c r="AL135" s="377" t="s">
        <v>21</v>
      </c>
      <c r="AM135" s="377"/>
      <c r="AN135" s="377"/>
      <c r="AO135" s="382"/>
      <c r="AP135" s="383" t="s">
        <v>301</v>
      </c>
      <c r="AQ135" s="383"/>
      <c r="AR135" s="383"/>
      <c r="AS135" s="383"/>
      <c r="AT135" s="383"/>
      <c r="AU135" s="383"/>
      <c r="AV135" s="383"/>
      <c r="AW135" s="383"/>
      <c r="AX135" s="383"/>
    </row>
    <row r="136" spans="1:50" ht="26.25" customHeight="1" x14ac:dyDescent="0.15">
      <c r="A136" s="1090">
        <v>1</v>
      </c>
      <c r="B136" s="1090">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090">
        <v>2</v>
      </c>
      <c r="B137" s="1090">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090">
        <v>3</v>
      </c>
      <c r="B138" s="1090">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090">
        <v>4</v>
      </c>
      <c r="B139" s="1090">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090">
        <v>5</v>
      </c>
      <c r="B140" s="1090">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090">
        <v>6</v>
      </c>
      <c r="B141" s="1090">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090">
        <v>7</v>
      </c>
      <c r="B142" s="1090">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090">
        <v>8</v>
      </c>
      <c r="B143" s="1090">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090">
        <v>9</v>
      </c>
      <c r="B144" s="1090">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090">
        <v>10</v>
      </c>
      <c r="B145" s="1090">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090">
        <v>11</v>
      </c>
      <c r="B146" s="1090">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090">
        <v>12</v>
      </c>
      <c r="B147" s="1090">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090">
        <v>13</v>
      </c>
      <c r="B148" s="1090">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090">
        <v>14</v>
      </c>
      <c r="B149" s="1090">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090">
        <v>15</v>
      </c>
      <c r="B150" s="1090">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090">
        <v>16</v>
      </c>
      <c r="B151" s="1090">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090">
        <v>17</v>
      </c>
      <c r="B152" s="1090">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090">
        <v>18</v>
      </c>
      <c r="B153" s="1090">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090">
        <v>19</v>
      </c>
      <c r="B154" s="1090">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090">
        <v>20</v>
      </c>
      <c r="B155" s="1090">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090">
        <v>21</v>
      </c>
      <c r="B156" s="1090">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090">
        <v>22</v>
      </c>
      <c r="B157" s="1090">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090">
        <v>23</v>
      </c>
      <c r="B158" s="1090">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090">
        <v>24</v>
      </c>
      <c r="B159" s="1090">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090">
        <v>25</v>
      </c>
      <c r="B160" s="1090">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090">
        <v>26</v>
      </c>
      <c r="B161" s="1090">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090">
        <v>27</v>
      </c>
      <c r="B162" s="1090">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090">
        <v>28</v>
      </c>
      <c r="B163" s="1090">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090">
        <v>29</v>
      </c>
      <c r="B164" s="1090">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090">
        <v>30</v>
      </c>
      <c r="B165" s="1090">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48" t="s">
        <v>300</v>
      </c>
      <c r="K168" s="378"/>
      <c r="L168" s="378"/>
      <c r="M168" s="378"/>
      <c r="N168" s="378"/>
      <c r="O168" s="378"/>
      <c r="P168" s="379" t="s">
        <v>27</v>
      </c>
      <c r="Q168" s="379"/>
      <c r="R168" s="379"/>
      <c r="S168" s="379"/>
      <c r="T168" s="379"/>
      <c r="U168" s="379"/>
      <c r="V168" s="379"/>
      <c r="W168" s="379"/>
      <c r="X168" s="379"/>
      <c r="Y168" s="380" t="s">
        <v>357</v>
      </c>
      <c r="Z168" s="381"/>
      <c r="AA168" s="381"/>
      <c r="AB168" s="381"/>
      <c r="AC168" s="148" t="s">
        <v>342</v>
      </c>
      <c r="AD168" s="148"/>
      <c r="AE168" s="148"/>
      <c r="AF168" s="148"/>
      <c r="AG168" s="148"/>
      <c r="AH168" s="380" t="s">
        <v>261</v>
      </c>
      <c r="AI168" s="377"/>
      <c r="AJ168" s="377"/>
      <c r="AK168" s="377"/>
      <c r="AL168" s="377" t="s">
        <v>21</v>
      </c>
      <c r="AM168" s="377"/>
      <c r="AN168" s="377"/>
      <c r="AO168" s="382"/>
      <c r="AP168" s="383" t="s">
        <v>301</v>
      </c>
      <c r="AQ168" s="383"/>
      <c r="AR168" s="383"/>
      <c r="AS168" s="383"/>
      <c r="AT168" s="383"/>
      <c r="AU168" s="383"/>
      <c r="AV168" s="383"/>
      <c r="AW168" s="383"/>
      <c r="AX168" s="383"/>
    </row>
    <row r="169" spans="1:50" ht="26.25" customHeight="1" x14ac:dyDescent="0.15">
      <c r="A169" s="1090">
        <v>1</v>
      </c>
      <c r="B169" s="1090">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090">
        <v>2</v>
      </c>
      <c r="B170" s="1090">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090">
        <v>3</v>
      </c>
      <c r="B171" s="1090">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090">
        <v>4</v>
      </c>
      <c r="B172" s="1090">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090">
        <v>5</v>
      </c>
      <c r="B173" s="1090">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090">
        <v>6</v>
      </c>
      <c r="B174" s="1090">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090">
        <v>7</v>
      </c>
      <c r="B175" s="1090">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090">
        <v>8</v>
      </c>
      <c r="B176" s="1090">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090">
        <v>9</v>
      </c>
      <c r="B177" s="1090">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090">
        <v>10</v>
      </c>
      <c r="B178" s="1090">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090">
        <v>11</v>
      </c>
      <c r="B179" s="1090">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090">
        <v>12</v>
      </c>
      <c r="B180" s="1090">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090">
        <v>13</v>
      </c>
      <c r="B181" s="1090">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090">
        <v>14</v>
      </c>
      <c r="B182" s="1090">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090">
        <v>15</v>
      </c>
      <c r="B183" s="1090">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090">
        <v>16</v>
      </c>
      <c r="B184" s="1090">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090">
        <v>17</v>
      </c>
      <c r="B185" s="1090">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090">
        <v>18</v>
      </c>
      <c r="B186" s="1090">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090">
        <v>19</v>
      </c>
      <c r="B187" s="1090">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090">
        <v>20</v>
      </c>
      <c r="B188" s="1090">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090">
        <v>21</v>
      </c>
      <c r="B189" s="1090">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090">
        <v>22</v>
      </c>
      <c r="B190" s="1090">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090">
        <v>23</v>
      </c>
      <c r="B191" s="1090">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090">
        <v>24</v>
      </c>
      <c r="B192" s="1090">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090">
        <v>25</v>
      </c>
      <c r="B193" s="1090">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090">
        <v>26</v>
      </c>
      <c r="B194" s="1090">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090">
        <v>27</v>
      </c>
      <c r="B195" s="1090">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090">
        <v>28</v>
      </c>
      <c r="B196" s="1090">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090">
        <v>29</v>
      </c>
      <c r="B197" s="1090">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090">
        <v>30</v>
      </c>
      <c r="B198" s="1090">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48" t="s">
        <v>300</v>
      </c>
      <c r="K201" s="378"/>
      <c r="L201" s="378"/>
      <c r="M201" s="378"/>
      <c r="N201" s="378"/>
      <c r="O201" s="378"/>
      <c r="P201" s="379" t="s">
        <v>27</v>
      </c>
      <c r="Q201" s="379"/>
      <c r="R201" s="379"/>
      <c r="S201" s="379"/>
      <c r="T201" s="379"/>
      <c r="U201" s="379"/>
      <c r="V201" s="379"/>
      <c r="W201" s="379"/>
      <c r="X201" s="379"/>
      <c r="Y201" s="380" t="s">
        <v>357</v>
      </c>
      <c r="Z201" s="381"/>
      <c r="AA201" s="381"/>
      <c r="AB201" s="381"/>
      <c r="AC201" s="148" t="s">
        <v>342</v>
      </c>
      <c r="AD201" s="148"/>
      <c r="AE201" s="148"/>
      <c r="AF201" s="148"/>
      <c r="AG201" s="148"/>
      <c r="AH201" s="380" t="s">
        <v>261</v>
      </c>
      <c r="AI201" s="377"/>
      <c r="AJ201" s="377"/>
      <c r="AK201" s="377"/>
      <c r="AL201" s="377" t="s">
        <v>21</v>
      </c>
      <c r="AM201" s="377"/>
      <c r="AN201" s="377"/>
      <c r="AO201" s="382"/>
      <c r="AP201" s="383" t="s">
        <v>301</v>
      </c>
      <c r="AQ201" s="383"/>
      <c r="AR201" s="383"/>
      <c r="AS201" s="383"/>
      <c r="AT201" s="383"/>
      <c r="AU201" s="383"/>
      <c r="AV201" s="383"/>
      <c r="AW201" s="383"/>
      <c r="AX201" s="383"/>
    </row>
    <row r="202" spans="1:50" ht="26.25" customHeight="1" x14ac:dyDescent="0.15">
      <c r="A202" s="1090">
        <v>1</v>
      </c>
      <c r="B202" s="1090">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090">
        <v>2</v>
      </c>
      <c r="B203" s="1090">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090">
        <v>3</v>
      </c>
      <c r="B204" s="1090">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090">
        <v>4</v>
      </c>
      <c r="B205" s="1090">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090">
        <v>5</v>
      </c>
      <c r="B206" s="1090">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090">
        <v>6</v>
      </c>
      <c r="B207" s="1090">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090">
        <v>7</v>
      </c>
      <c r="B208" s="1090">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090">
        <v>8</v>
      </c>
      <c r="B209" s="1090">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090">
        <v>9</v>
      </c>
      <c r="B210" s="1090">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090">
        <v>10</v>
      </c>
      <c r="B211" s="1090">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090">
        <v>11</v>
      </c>
      <c r="B212" s="1090">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090">
        <v>12</v>
      </c>
      <c r="B213" s="1090">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090">
        <v>13</v>
      </c>
      <c r="B214" s="1090">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090">
        <v>14</v>
      </c>
      <c r="B215" s="1090">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090">
        <v>15</v>
      </c>
      <c r="B216" s="1090">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090">
        <v>16</v>
      </c>
      <c r="B217" s="1090">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090">
        <v>17</v>
      </c>
      <c r="B218" s="1090">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090">
        <v>18</v>
      </c>
      <c r="B219" s="1090">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090">
        <v>19</v>
      </c>
      <c r="B220" s="1090">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090">
        <v>20</v>
      </c>
      <c r="B221" s="1090">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090">
        <v>21</v>
      </c>
      <c r="B222" s="1090">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090">
        <v>22</v>
      </c>
      <c r="B223" s="1090">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090">
        <v>23</v>
      </c>
      <c r="B224" s="1090">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090">
        <v>24</v>
      </c>
      <c r="B225" s="1090">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090">
        <v>25</v>
      </c>
      <c r="B226" s="1090">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090">
        <v>26</v>
      </c>
      <c r="B227" s="1090">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090">
        <v>27</v>
      </c>
      <c r="B228" s="1090">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090">
        <v>28</v>
      </c>
      <c r="B229" s="1090">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090">
        <v>29</v>
      </c>
      <c r="B230" s="1090">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090">
        <v>30</v>
      </c>
      <c r="B231" s="1090">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48" t="s">
        <v>300</v>
      </c>
      <c r="K234" s="378"/>
      <c r="L234" s="378"/>
      <c r="M234" s="378"/>
      <c r="N234" s="378"/>
      <c r="O234" s="378"/>
      <c r="P234" s="379" t="s">
        <v>27</v>
      </c>
      <c r="Q234" s="379"/>
      <c r="R234" s="379"/>
      <c r="S234" s="379"/>
      <c r="T234" s="379"/>
      <c r="U234" s="379"/>
      <c r="V234" s="379"/>
      <c r="W234" s="379"/>
      <c r="X234" s="379"/>
      <c r="Y234" s="380" t="s">
        <v>357</v>
      </c>
      <c r="Z234" s="381"/>
      <c r="AA234" s="381"/>
      <c r="AB234" s="381"/>
      <c r="AC234" s="148" t="s">
        <v>342</v>
      </c>
      <c r="AD234" s="148"/>
      <c r="AE234" s="148"/>
      <c r="AF234" s="148"/>
      <c r="AG234" s="148"/>
      <c r="AH234" s="380" t="s">
        <v>261</v>
      </c>
      <c r="AI234" s="377"/>
      <c r="AJ234" s="377"/>
      <c r="AK234" s="377"/>
      <c r="AL234" s="377" t="s">
        <v>21</v>
      </c>
      <c r="AM234" s="377"/>
      <c r="AN234" s="377"/>
      <c r="AO234" s="382"/>
      <c r="AP234" s="383" t="s">
        <v>301</v>
      </c>
      <c r="AQ234" s="383"/>
      <c r="AR234" s="383"/>
      <c r="AS234" s="383"/>
      <c r="AT234" s="383"/>
      <c r="AU234" s="383"/>
      <c r="AV234" s="383"/>
      <c r="AW234" s="383"/>
      <c r="AX234" s="383"/>
    </row>
    <row r="235" spans="1:50" ht="26.25" customHeight="1" x14ac:dyDescent="0.15">
      <c r="A235" s="1090">
        <v>1</v>
      </c>
      <c r="B235" s="1090">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090">
        <v>2</v>
      </c>
      <c r="B236" s="1090">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090">
        <v>3</v>
      </c>
      <c r="B237" s="1090">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090">
        <v>4</v>
      </c>
      <c r="B238" s="1090">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090">
        <v>5</v>
      </c>
      <c r="B239" s="1090">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090">
        <v>6</v>
      </c>
      <c r="B240" s="1090">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090">
        <v>7</v>
      </c>
      <c r="B241" s="1090">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090">
        <v>8</v>
      </c>
      <c r="B242" s="1090">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090">
        <v>9</v>
      </c>
      <c r="B243" s="1090">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090">
        <v>10</v>
      </c>
      <c r="B244" s="1090">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090">
        <v>11</v>
      </c>
      <c r="B245" s="1090">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090">
        <v>12</v>
      </c>
      <c r="B246" s="1090">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090">
        <v>13</v>
      </c>
      <c r="B247" s="1090">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090">
        <v>14</v>
      </c>
      <c r="B248" s="1090">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090">
        <v>15</v>
      </c>
      <c r="B249" s="1090">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090">
        <v>16</v>
      </c>
      <c r="B250" s="1090">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090">
        <v>17</v>
      </c>
      <c r="B251" s="1090">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090">
        <v>18</v>
      </c>
      <c r="B252" s="1090">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090">
        <v>19</v>
      </c>
      <c r="B253" s="1090">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090">
        <v>20</v>
      </c>
      <c r="B254" s="1090">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090">
        <v>21</v>
      </c>
      <c r="B255" s="1090">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090">
        <v>22</v>
      </c>
      <c r="B256" s="1090">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090">
        <v>23</v>
      </c>
      <c r="B257" s="1090">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090">
        <v>24</v>
      </c>
      <c r="B258" s="1090">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090">
        <v>25</v>
      </c>
      <c r="B259" s="1090">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090">
        <v>26</v>
      </c>
      <c r="B260" s="1090">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090">
        <v>27</v>
      </c>
      <c r="B261" s="1090">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090">
        <v>28</v>
      </c>
      <c r="B262" s="1090">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090">
        <v>29</v>
      </c>
      <c r="B263" s="1090">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090">
        <v>30</v>
      </c>
      <c r="B264" s="1090">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48" t="s">
        <v>300</v>
      </c>
      <c r="K267" s="378"/>
      <c r="L267" s="378"/>
      <c r="M267" s="378"/>
      <c r="N267" s="378"/>
      <c r="O267" s="378"/>
      <c r="P267" s="379" t="s">
        <v>27</v>
      </c>
      <c r="Q267" s="379"/>
      <c r="R267" s="379"/>
      <c r="S267" s="379"/>
      <c r="T267" s="379"/>
      <c r="U267" s="379"/>
      <c r="V267" s="379"/>
      <c r="W267" s="379"/>
      <c r="X267" s="379"/>
      <c r="Y267" s="380" t="s">
        <v>357</v>
      </c>
      <c r="Z267" s="381"/>
      <c r="AA267" s="381"/>
      <c r="AB267" s="381"/>
      <c r="AC267" s="148" t="s">
        <v>342</v>
      </c>
      <c r="AD267" s="148"/>
      <c r="AE267" s="148"/>
      <c r="AF267" s="148"/>
      <c r="AG267" s="148"/>
      <c r="AH267" s="380" t="s">
        <v>261</v>
      </c>
      <c r="AI267" s="377"/>
      <c r="AJ267" s="377"/>
      <c r="AK267" s="377"/>
      <c r="AL267" s="377" t="s">
        <v>21</v>
      </c>
      <c r="AM267" s="377"/>
      <c r="AN267" s="377"/>
      <c r="AO267" s="382"/>
      <c r="AP267" s="383" t="s">
        <v>301</v>
      </c>
      <c r="AQ267" s="383"/>
      <c r="AR267" s="383"/>
      <c r="AS267" s="383"/>
      <c r="AT267" s="383"/>
      <c r="AU267" s="383"/>
      <c r="AV267" s="383"/>
      <c r="AW267" s="383"/>
      <c r="AX267" s="383"/>
    </row>
    <row r="268" spans="1:50" ht="26.25" customHeight="1" x14ac:dyDescent="0.15">
      <c r="A268" s="1090">
        <v>1</v>
      </c>
      <c r="B268" s="1090">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090">
        <v>2</v>
      </c>
      <c r="B269" s="1090">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090">
        <v>3</v>
      </c>
      <c r="B270" s="1090">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090">
        <v>4</v>
      </c>
      <c r="B271" s="1090">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090">
        <v>5</v>
      </c>
      <c r="B272" s="1090">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090">
        <v>6</v>
      </c>
      <c r="B273" s="1090">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090">
        <v>7</v>
      </c>
      <c r="B274" s="1090">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090">
        <v>8</v>
      </c>
      <c r="B275" s="1090">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090">
        <v>9</v>
      </c>
      <c r="B276" s="1090">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090">
        <v>10</v>
      </c>
      <c r="B277" s="1090">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090">
        <v>11</v>
      </c>
      <c r="B278" s="1090">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090">
        <v>12</v>
      </c>
      <c r="B279" s="1090">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090">
        <v>13</v>
      </c>
      <c r="B280" s="1090">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090">
        <v>14</v>
      </c>
      <c r="B281" s="1090">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090">
        <v>15</v>
      </c>
      <c r="B282" s="1090">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090">
        <v>16</v>
      </c>
      <c r="B283" s="1090">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090">
        <v>17</v>
      </c>
      <c r="B284" s="1090">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090">
        <v>18</v>
      </c>
      <c r="B285" s="1090">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090">
        <v>19</v>
      </c>
      <c r="B286" s="1090">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090">
        <v>20</v>
      </c>
      <c r="B287" s="1090">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090">
        <v>21</v>
      </c>
      <c r="B288" s="1090">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090">
        <v>22</v>
      </c>
      <c r="B289" s="1090">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090">
        <v>23</v>
      </c>
      <c r="B290" s="1090">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090">
        <v>24</v>
      </c>
      <c r="B291" s="1090">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090">
        <v>25</v>
      </c>
      <c r="B292" s="1090">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090">
        <v>26</v>
      </c>
      <c r="B293" s="1090">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090">
        <v>27</v>
      </c>
      <c r="B294" s="1090">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090">
        <v>28</v>
      </c>
      <c r="B295" s="1090">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090">
        <v>29</v>
      </c>
      <c r="B296" s="1090">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090">
        <v>30</v>
      </c>
      <c r="B297" s="1090">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48" t="s">
        <v>300</v>
      </c>
      <c r="K300" s="378"/>
      <c r="L300" s="378"/>
      <c r="M300" s="378"/>
      <c r="N300" s="378"/>
      <c r="O300" s="378"/>
      <c r="P300" s="379" t="s">
        <v>27</v>
      </c>
      <c r="Q300" s="379"/>
      <c r="R300" s="379"/>
      <c r="S300" s="379"/>
      <c r="T300" s="379"/>
      <c r="U300" s="379"/>
      <c r="V300" s="379"/>
      <c r="W300" s="379"/>
      <c r="X300" s="379"/>
      <c r="Y300" s="380" t="s">
        <v>357</v>
      </c>
      <c r="Z300" s="381"/>
      <c r="AA300" s="381"/>
      <c r="AB300" s="381"/>
      <c r="AC300" s="148" t="s">
        <v>342</v>
      </c>
      <c r="AD300" s="148"/>
      <c r="AE300" s="148"/>
      <c r="AF300" s="148"/>
      <c r="AG300" s="148"/>
      <c r="AH300" s="380" t="s">
        <v>261</v>
      </c>
      <c r="AI300" s="377"/>
      <c r="AJ300" s="377"/>
      <c r="AK300" s="377"/>
      <c r="AL300" s="377" t="s">
        <v>21</v>
      </c>
      <c r="AM300" s="377"/>
      <c r="AN300" s="377"/>
      <c r="AO300" s="382"/>
      <c r="AP300" s="383" t="s">
        <v>301</v>
      </c>
      <c r="AQ300" s="383"/>
      <c r="AR300" s="383"/>
      <c r="AS300" s="383"/>
      <c r="AT300" s="383"/>
      <c r="AU300" s="383"/>
      <c r="AV300" s="383"/>
      <c r="AW300" s="383"/>
      <c r="AX300" s="383"/>
    </row>
    <row r="301" spans="1:50" ht="26.25" customHeight="1" x14ac:dyDescent="0.15">
      <c r="A301" s="1090">
        <v>1</v>
      </c>
      <c r="B301" s="1090">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090">
        <v>2</v>
      </c>
      <c r="B302" s="1090">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090">
        <v>3</v>
      </c>
      <c r="B303" s="1090">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090">
        <v>4</v>
      </c>
      <c r="B304" s="1090">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090">
        <v>5</v>
      </c>
      <c r="B305" s="1090">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090">
        <v>6</v>
      </c>
      <c r="B306" s="1090">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090">
        <v>7</v>
      </c>
      <c r="B307" s="1090">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090">
        <v>8</v>
      </c>
      <c r="B308" s="1090">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090">
        <v>9</v>
      </c>
      <c r="B309" s="1090">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090">
        <v>10</v>
      </c>
      <c r="B310" s="1090">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090">
        <v>11</v>
      </c>
      <c r="B311" s="1090">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090">
        <v>12</v>
      </c>
      <c r="B312" s="1090">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090">
        <v>13</v>
      </c>
      <c r="B313" s="1090">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090">
        <v>14</v>
      </c>
      <c r="B314" s="1090">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090">
        <v>15</v>
      </c>
      <c r="B315" s="1090">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090">
        <v>16</v>
      </c>
      <c r="B316" s="1090">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090">
        <v>17</v>
      </c>
      <c r="B317" s="1090">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090">
        <v>18</v>
      </c>
      <c r="B318" s="1090">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090">
        <v>19</v>
      </c>
      <c r="B319" s="1090">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090">
        <v>20</v>
      </c>
      <c r="B320" s="1090">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090">
        <v>21</v>
      </c>
      <c r="B321" s="1090">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090">
        <v>22</v>
      </c>
      <c r="B322" s="1090">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090">
        <v>23</v>
      </c>
      <c r="B323" s="1090">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090">
        <v>24</v>
      </c>
      <c r="B324" s="1090">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090">
        <v>25</v>
      </c>
      <c r="B325" s="1090">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090">
        <v>26</v>
      </c>
      <c r="B326" s="1090">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090">
        <v>27</v>
      </c>
      <c r="B327" s="1090">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090">
        <v>28</v>
      </c>
      <c r="B328" s="1090">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090">
        <v>29</v>
      </c>
      <c r="B329" s="1090">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090">
        <v>30</v>
      </c>
      <c r="B330" s="1090">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48" t="s">
        <v>300</v>
      </c>
      <c r="K333" s="378"/>
      <c r="L333" s="378"/>
      <c r="M333" s="378"/>
      <c r="N333" s="378"/>
      <c r="O333" s="378"/>
      <c r="P333" s="379" t="s">
        <v>27</v>
      </c>
      <c r="Q333" s="379"/>
      <c r="R333" s="379"/>
      <c r="S333" s="379"/>
      <c r="T333" s="379"/>
      <c r="U333" s="379"/>
      <c r="V333" s="379"/>
      <c r="W333" s="379"/>
      <c r="X333" s="379"/>
      <c r="Y333" s="380" t="s">
        <v>357</v>
      </c>
      <c r="Z333" s="381"/>
      <c r="AA333" s="381"/>
      <c r="AB333" s="381"/>
      <c r="AC333" s="148" t="s">
        <v>342</v>
      </c>
      <c r="AD333" s="148"/>
      <c r="AE333" s="148"/>
      <c r="AF333" s="148"/>
      <c r="AG333" s="148"/>
      <c r="AH333" s="380" t="s">
        <v>261</v>
      </c>
      <c r="AI333" s="377"/>
      <c r="AJ333" s="377"/>
      <c r="AK333" s="377"/>
      <c r="AL333" s="377" t="s">
        <v>21</v>
      </c>
      <c r="AM333" s="377"/>
      <c r="AN333" s="377"/>
      <c r="AO333" s="382"/>
      <c r="AP333" s="383" t="s">
        <v>301</v>
      </c>
      <c r="AQ333" s="383"/>
      <c r="AR333" s="383"/>
      <c r="AS333" s="383"/>
      <c r="AT333" s="383"/>
      <c r="AU333" s="383"/>
      <c r="AV333" s="383"/>
      <c r="AW333" s="383"/>
      <c r="AX333" s="383"/>
    </row>
    <row r="334" spans="1:50" ht="26.25" customHeight="1" x14ac:dyDescent="0.15">
      <c r="A334" s="1090">
        <v>1</v>
      </c>
      <c r="B334" s="1090">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090">
        <v>2</v>
      </c>
      <c r="B335" s="1090">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090">
        <v>3</v>
      </c>
      <c r="B336" s="1090">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090">
        <v>4</v>
      </c>
      <c r="B337" s="1090">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090">
        <v>5</v>
      </c>
      <c r="B338" s="1090">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090">
        <v>6</v>
      </c>
      <c r="B339" s="1090">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090">
        <v>7</v>
      </c>
      <c r="B340" s="1090">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090">
        <v>8</v>
      </c>
      <c r="B341" s="1090">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090">
        <v>9</v>
      </c>
      <c r="B342" s="1090">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090">
        <v>10</v>
      </c>
      <c r="B343" s="1090">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090">
        <v>11</v>
      </c>
      <c r="B344" s="1090">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090">
        <v>12</v>
      </c>
      <c r="B345" s="1090">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090">
        <v>13</v>
      </c>
      <c r="B346" s="1090">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090">
        <v>14</v>
      </c>
      <c r="B347" s="1090">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090">
        <v>15</v>
      </c>
      <c r="B348" s="1090">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090">
        <v>16</v>
      </c>
      <c r="B349" s="1090">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090">
        <v>17</v>
      </c>
      <c r="B350" s="1090">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090">
        <v>18</v>
      </c>
      <c r="B351" s="1090">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090">
        <v>19</v>
      </c>
      <c r="B352" s="1090">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090">
        <v>20</v>
      </c>
      <c r="B353" s="1090">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090">
        <v>21</v>
      </c>
      <c r="B354" s="1090">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090">
        <v>22</v>
      </c>
      <c r="B355" s="1090">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090">
        <v>23</v>
      </c>
      <c r="B356" s="1090">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090">
        <v>24</v>
      </c>
      <c r="B357" s="1090">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090">
        <v>25</v>
      </c>
      <c r="B358" s="1090">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090">
        <v>26</v>
      </c>
      <c r="B359" s="1090">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090">
        <v>27</v>
      </c>
      <c r="B360" s="1090">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090">
        <v>28</v>
      </c>
      <c r="B361" s="1090">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090">
        <v>29</v>
      </c>
      <c r="B362" s="1090">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090">
        <v>30</v>
      </c>
      <c r="B363" s="1090">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48" t="s">
        <v>300</v>
      </c>
      <c r="K366" s="378"/>
      <c r="L366" s="378"/>
      <c r="M366" s="378"/>
      <c r="N366" s="378"/>
      <c r="O366" s="378"/>
      <c r="P366" s="379" t="s">
        <v>27</v>
      </c>
      <c r="Q366" s="379"/>
      <c r="R366" s="379"/>
      <c r="S366" s="379"/>
      <c r="T366" s="379"/>
      <c r="U366" s="379"/>
      <c r="V366" s="379"/>
      <c r="W366" s="379"/>
      <c r="X366" s="379"/>
      <c r="Y366" s="380" t="s">
        <v>357</v>
      </c>
      <c r="Z366" s="381"/>
      <c r="AA366" s="381"/>
      <c r="AB366" s="381"/>
      <c r="AC366" s="148" t="s">
        <v>342</v>
      </c>
      <c r="AD366" s="148"/>
      <c r="AE366" s="148"/>
      <c r="AF366" s="148"/>
      <c r="AG366" s="148"/>
      <c r="AH366" s="380" t="s">
        <v>261</v>
      </c>
      <c r="AI366" s="377"/>
      <c r="AJ366" s="377"/>
      <c r="AK366" s="377"/>
      <c r="AL366" s="377" t="s">
        <v>21</v>
      </c>
      <c r="AM366" s="377"/>
      <c r="AN366" s="377"/>
      <c r="AO366" s="382"/>
      <c r="AP366" s="383" t="s">
        <v>301</v>
      </c>
      <c r="AQ366" s="383"/>
      <c r="AR366" s="383"/>
      <c r="AS366" s="383"/>
      <c r="AT366" s="383"/>
      <c r="AU366" s="383"/>
      <c r="AV366" s="383"/>
      <c r="AW366" s="383"/>
      <c r="AX366" s="383"/>
    </row>
    <row r="367" spans="1:50" ht="26.25" customHeight="1" x14ac:dyDescent="0.15">
      <c r="A367" s="1090">
        <v>1</v>
      </c>
      <c r="B367" s="1090">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090">
        <v>2</v>
      </c>
      <c r="B368" s="1090">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090">
        <v>3</v>
      </c>
      <c r="B369" s="1090">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090">
        <v>4</v>
      </c>
      <c r="B370" s="1090">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090">
        <v>5</v>
      </c>
      <c r="B371" s="1090">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090">
        <v>6</v>
      </c>
      <c r="B372" s="1090">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090">
        <v>7</v>
      </c>
      <c r="B373" s="1090">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090">
        <v>8</v>
      </c>
      <c r="B374" s="1090">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090">
        <v>9</v>
      </c>
      <c r="B375" s="1090">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090">
        <v>10</v>
      </c>
      <c r="B376" s="1090">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090">
        <v>11</v>
      </c>
      <c r="B377" s="1090">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090">
        <v>12</v>
      </c>
      <c r="B378" s="1090">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090">
        <v>13</v>
      </c>
      <c r="B379" s="1090">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090">
        <v>14</v>
      </c>
      <c r="B380" s="1090">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090">
        <v>15</v>
      </c>
      <c r="B381" s="1090">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090">
        <v>16</v>
      </c>
      <c r="B382" s="1090">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090">
        <v>17</v>
      </c>
      <c r="B383" s="1090">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090">
        <v>18</v>
      </c>
      <c r="B384" s="1090">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090">
        <v>19</v>
      </c>
      <c r="B385" s="1090">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090">
        <v>20</v>
      </c>
      <c r="B386" s="1090">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090">
        <v>21</v>
      </c>
      <c r="B387" s="1090">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090">
        <v>22</v>
      </c>
      <c r="B388" s="1090">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090">
        <v>23</v>
      </c>
      <c r="B389" s="1090">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090">
        <v>24</v>
      </c>
      <c r="B390" s="1090">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090">
        <v>25</v>
      </c>
      <c r="B391" s="1090">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090">
        <v>26</v>
      </c>
      <c r="B392" s="1090">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090">
        <v>27</v>
      </c>
      <c r="B393" s="1090">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090">
        <v>28</v>
      </c>
      <c r="B394" s="1090">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090">
        <v>29</v>
      </c>
      <c r="B395" s="1090">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090">
        <v>30</v>
      </c>
      <c r="B396" s="1090">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48" t="s">
        <v>300</v>
      </c>
      <c r="K399" s="378"/>
      <c r="L399" s="378"/>
      <c r="M399" s="378"/>
      <c r="N399" s="378"/>
      <c r="O399" s="378"/>
      <c r="P399" s="379" t="s">
        <v>27</v>
      </c>
      <c r="Q399" s="379"/>
      <c r="R399" s="379"/>
      <c r="S399" s="379"/>
      <c r="T399" s="379"/>
      <c r="U399" s="379"/>
      <c r="V399" s="379"/>
      <c r="W399" s="379"/>
      <c r="X399" s="379"/>
      <c r="Y399" s="380" t="s">
        <v>357</v>
      </c>
      <c r="Z399" s="381"/>
      <c r="AA399" s="381"/>
      <c r="AB399" s="381"/>
      <c r="AC399" s="148" t="s">
        <v>342</v>
      </c>
      <c r="AD399" s="148"/>
      <c r="AE399" s="148"/>
      <c r="AF399" s="148"/>
      <c r="AG399" s="148"/>
      <c r="AH399" s="380" t="s">
        <v>261</v>
      </c>
      <c r="AI399" s="377"/>
      <c r="AJ399" s="377"/>
      <c r="AK399" s="377"/>
      <c r="AL399" s="377" t="s">
        <v>21</v>
      </c>
      <c r="AM399" s="377"/>
      <c r="AN399" s="377"/>
      <c r="AO399" s="382"/>
      <c r="AP399" s="383" t="s">
        <v>301</v>
      </c>
      <c r="AQ399" s="383"/>
      <c r="AR399" s="383"/>
      <c r="AS399" s="383"/>
      <c r="AT399" s="383"/>
      <c r="AU399" s="383"/>
      <c r="AV399" s="383"/>
      <c r="AW399" s="383"/>
      <c r="AX399" s="383"/>
    </row>
    <row r="400" spans="1:50" ht="26.25" customHeight="1" x14ac:dyDescent="0.15">
      <c r="A400" s="1090">
        <v>1</v>
      </c>
      <c r="B400" s="1090">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090">
        <v>2</v>
      </c>
      <c r="B401" s="1090">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090">
        <v>3</v>
      </c>
      <c r="B402" s="1090">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090">
        <v>4</v>
      </c>
      <c r="B403" s="1090">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090">
        <v>5</v>
      </c>
      <c r="B404" s="1090">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090">
        <v>6</v>
      </c>
      <c r="B405" s="1090">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090">
        <v>7</v>
      </c>
      <c r="B406" s="1090">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090">
        <v>8</v>
      </c>
      <c r="B407" s="1090">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090">
        <v>9</v>
      </c>
      <c r="B408" s="1090">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090">
        <v>10</v>
      </c>
      <c r="B409" s="1090">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090">
        <v>11</v>
      </c>
      <c r="B410" s="1090">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090">
        <v>12</v>
      </c>
      <c r="B411" s="1090">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090">
        <v>13</v>
      </c>
      <c r="B412" s="1090">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090">
        <v>14</v>
      </c>
      <c r="B413" s="1090">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090">
        <v>15</v>
      </c>
      <c r="B414" s="1090">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090">
        <v>16</v>
      </c>
      <c r="B415" s="1090">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090">
        <v>17</v>
      </c>
      <c r="B416" s="1090">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090">
        <v>18</v>
      </c>
      <c r="B417" s="1090">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090">
        <v>19</v>
      </c>
      <c r="B418" s="1090">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090">
        <v>20</v>
      </c>
      <c r="B419" s="1090">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090">
        <v>21</v>
      </c>
      <c r="B420" s="1090">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090">
        <v>22</v>
      </c>
      <c r="B421" s="1090">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090">
        <v>23</v>
      </c>
      <c r="B422" s="1090">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090">
        <v>24</v>
      </c>
      <c r="B423" s="1090">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090">
        <v>25</v>
      </c>
      <c r="B424" s="1090">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090">
        <v>26</v>
      </c>
      <c r="B425" s="1090">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090">
        <v>27</v>
      </c>
      <c r="B426" s="1090">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090">
        <v>28</v>
      </c>
      <c r="B427" s="1090">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090">
        <v>29</v>
      </c>
      <c r="B428" s="1090">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090">
        <v>30</v>
      </c>
      <c r="B429" s="1090">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48" t="s">
        <v>300</v>
      </c>
      <c r="K432" s="378"/>
      <c r="L432" s="378"/>
      <c r="M432" s="378"/>
      <c r="N432" s="378"/>
      <c r="O432" s="378"/>
      <c r="P432" s="379" t="s">
        <v>27</v>
      </c>
      <c r="Q432" s="379"/>
      <c r="R432" s="379"/>
      <c r="S432" s="379"/>
      <c r="T432" s="379"/>
      <c r="U432" s="379"/>
      <c r="V432" s="379"/>
      <c r="W432" s="379"/>
      <c r="X432" s="379"/>
      <c r="Y432" s="380" t="s">
        <v>357</v>
      </c>
      <c r="Z432" s="381"/>
      <c r="AA432" s="381"/>
      <c r="AB432" s="381"/>
      <c r="AC432" s="148" t="s">
        <v>342</v>
      </c>
      <c r="AD432" s="148"/>
      <c r="AE432" s="148"/>
      <c r="AF432" s="148"/>
      <c r="AG432" s="148"/>
      <c r="AH432" s="380" t="s">
        <v>261</v>
      </c>
      <c r="AI432" s="377"/>
      <c r="AJ432" s="377"/>
      <c r="AK432" s="377"/>
      <c r="AL432" s="377" t="s">
        <v>21</v>
      </c>
      <c r="AM432" s="377"/>
      <c r="AN432" s="377"/>
      <c r="AO432" s="382"/>
      <c r="AP432" s="383" t="s">
        <v>301</v>
      </c>
      <c r="AQ432" s="383"/>
      <c r="AR432" s="383"/>
      <c r="AS432" s="383"/>
      <c r="AT432" s="383"/>
      <c r="AU432" s="383"/>
      <c r="AV432" s="383"/>
      <c r="AW432" s="383"/>
      <c r="AX432" s="383"/>
    </row>
    <row r="433" spans="1:50" ht="26.25" customHeight="1" x14ac:dyDescent="0.15">
      <c r="A433" s="1090">
        <v>1</v>
      </c>
      <c r="B433" s="1090">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090">
        <v>2</v>
      </c>
      <c r="B434" s="1090">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090">
        <v>3</v>
      </c>
      <c r="B435" s="1090">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090">
        <v>4</v>
      </c>
      <c r="B436" s="1090">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090">
        <v>5</v>
      </c>
      <c r="B437" s="1090">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090">
        <v>6</v>
      </c>
      <c r="B438" s="1090">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090">
        <v>7</v>
      </c>
      <c r="B439" s="1090">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090">
        <v>8</v>
      </c>
      <c r="B440" s="1090">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090">
        <v>9</v>
      </c>
      <c r="B441" s="1090">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090">
        <v>10</v>
      </c>
      <c r="B442" s="1090">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090">
        <v>11</v>
      </c>
      <c r="B443" s="1090">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090">
        <v>12</v>
      </c>
      <c r="B444" s="1090">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090">
        <v>13</v>
      </c>
      <c r="B445" s="1090">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090">
        <v>14</v>
      </c>
      <c r="B446" s="1090">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090">
        <v>15</v>
      </c>
      <c r="B447" s="1090">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090">
        <v>16</v>
      </c>
      <c r="B448" s="1090">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090">
        <v>17</v>
      </c>
      <c r="B449" s="1090">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090">
        <v>18</v>
      </c>
      <c r="B450" s="1090">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090">
        <v>19</v>
      </c>
      <c r="B451" s="1090">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090">
        <v>20</v>
      </c>
      <c r="B452" s="1090">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090">
        <v>21</v>
      </c>
      <c r="B453" s="1090">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090">
        <v>22</v>
      </c>
      <c r="B454" s="1090">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090">
        <v>23</v>
      </c>
      <c r="B455" s="1090">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090">
        <v>24</v>
      </c>
      <c r="B456" s="1090">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090">
        <v>25</v>
      </c>
      <c r="B457" s="1090">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090">
        <v>26</v>
      </c>
      <c r="B458" s="1090">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090">
        <v>27</v>
      </c>
      <c r="B459" s="1090">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090">
        <v>28</v>
      </c>
      <c r="B460" s="1090">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090">
        <v>29</v>
      </c>
      <c r="B461" s="1090">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090">
        <v>30</v>
      </c>
      <c r="B462" s="1090">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48" t="s">
        <v>300</v>
      </c>
      <c r="K465" s="378"/>
      <c r="L465" s="378"/>
      <c r="M465" s="378"/>
      <c r="N465" s="378"/>
      <c r="O465" s="378"/>
      <c r="P465" s="379" t="s">
        <v>27</v>
      </c>
      <c r="Q465" s="379"/>
      <c r="R465" s="379"/>
      <c r="S465" s="379"/>
      <c r="T465" s="379"/>
      <c r="U465" s="379"/>
      <c r="V465" s="379"/>
      <c r="W465" s="379"/>
      <c r="X465" s="379"/>
      <c r="Y465" s="380" t="s">
        <v>357</v>
      </c>
      <c r="Z465" s="381"/>
      <c r="AA465" s="381"/>
      <c r="AB465" s="381"/>
      <c r="AC465" s="148" t="s">
        <v>342</v>
      </c>
      <c r="AD465" s="148"/>
      <c r="AE465" s="148"/>
      <c r="AF465" s="148"/>
      <c r="AG465" s="148"/>
      <c r="AH465" s="380" t="s">
        <v>261</v>
      </c>
      <c r="AI465" s="377"/>
      <c r="AJ465" s="377"/>
      <c r="AK465" s="377"/>
      <c r="AL465" s="377" t="s">
        <v>21</v>
      </c>
      <c r="AM465" s="377"/>
      <c r="AN465" s="377"/>
      <c r="AO465" s="382"/>
      <c r="AP465" s="383" t="s">
        <v>301</v>
      </c>
      <c r="AQ465" s="383"/>
      <c r="AR465" s="383"/>
      <c r="AS465" s="383"/>
      <c r="AT465" s="383"/>
      <c r="AU465" s="383"/>
      <c r="AV465" s="383"/>
      <c r="AW465" s="383"/>
      <c r="AX465" s="383"/>
    </row>
    <row r="466" spans="1:50" ht="26.25" customHeight="1" x14ac:dyDescent="0.15">
      <c r="A466" s="1090">
        <v>1</v>
      </c>
      <c r="B466" s="1090">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090">
        <v>2</v>
      </c>
      <c r="B467" s="1090">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090">
        <v>3</v>
      </c>
      <c r="B468" s="1090">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090">
        <v>4</v>
      </c>
      <c r="B469" s="1090">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090">
        <v>5</v>
      </c>
      <c r="B470" s="1090">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090">
        <v>6</v>
      </c>
      <c r="B471" s="1090">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090">
        <v>7</v>
      </c>
      <c r="B472" s="1090">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090">
        <v>8</v>
      </c>
      <c r="B473" s="1090">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090">
        <v>9</v>
      </c>
      <c r="B474" s="1090">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090">
        <v>10</v>
      </c>
      <c r="B475" s="1090">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090">
        <v>11</v>
      </c>
      <c r="B476" s="1090">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090">
        <v>12</v>
      </c>
      <c r="B477" s="1090">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090">
        <v>13</v>
      </c>
      <c r="B478" s="1090">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090">
        <v>14</v>
      </c>
      <c r="B479" s="1090">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090">
        <v>15</v>
      </c>
      <c r="B480" s="1090">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090">
        <v>16</v>
      </c>
      <c r="B481" s="1090">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090">
        <v>17</v>
      </c>
      <c r="B482" s="1090">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090">
        <v>18</v>
      </c>
      <c r="B483" s="1090">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090">
        <v>19</v>
      </c>
      <c r="B484" s="1090">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090">
        <v>20</v>
      </c>
      <c r="B485" s="1090">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090">
        <v>21</v>
      </c>
      <c r="B486" s="1090">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090">
        <v>22</v>
      </c>
      <c r="B487" s="1090">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090">
        <v>23</v>
      </c>
      <c r="B488" s="1090">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090">
        <v>24</v>
      </c>
      <c r="B489" s="1090">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090">
        <v>25</v>
      </c>
      <c r="B490" s="1090">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090">
        <v>26</v>
      </c>
      <c r="B491" s="1090">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090">
        <v>27</v>
      </c>
      <c r="B492" s="1090">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090">
        <v>28</v>
      </c>
      <c r="B493" s="1090">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090">
        <v>29</v>
      </c>
      <c r="B494" s="1090">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090">
        <v>30</v>
      </c>
      <c r="B495" s="1090">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48" t="s">
        <v>300</v>
      </c>
      <c r="K498" s="378"/>
      <c r="L498" s="378"/>
      <c r="M498" s="378"/>
      <c r="N498" s="378"/>
      <c r="O498" s="378"/>
      <c r="P498" s="379" t="s">
        <v>27</v>
      </c>
      <c r="Q498" s="379"/>
      <c r="R498" s="379"/>
      <c r="S498" s="379"/>
      <c r="T498" s="379"/>
      <c r="U498" s="379"/>
      <c r="V498" s="379"/>
      <c r="W498" s="379"/>
      <c r="X498" s="379"/>
      <c r="Y498" s="380" t="s">
        <v>357</v>
      </c>
      <c r="Z498" s="381"/>
      <c r="AA498" s="381"/>
      <c r="AB498" s="381"/>
      <c r="AC498" s="148" t="s">
        <v>342</v>
      </c>
      <c r="AD498" s="148"/>
      <c r="AE498" s="148"/>
      <c r="AF498" s="148"/>
      <c r="AG498" s="148"/>
      <c r="AH498" s="380" t="s">
        <v>261</v>
      </c>
      <c r="AI498" s="377"/>
      <c r="AJ498" s="377"/>
      <c r="AK498" s="377"/>
      <c r="AL498" s="377" t="s">
        <v>21</v>
      </c>
      <c r="AM498" s="377"/>
      <c r="AN498" s="377"/>
      <c r="AO498" s="382"/>
      <c r="AP498" s="383" t="s">
        <v>301</v>
      </c>
      <c r="AQ498" s="383"/>
      <c r="AR498" s="383"/>
      <c r="AS498" s="383"/>
      <c r="AT498" s="383"/>
      <c r="AU498" s="383"/>
      <c r="AV498" s="383"/>
      <c r="AW498" s="383"/>
      <c r="AX498" s="383"/>
    </row>
    <row r="499" spans="1:50" ht="26.25" customHeight="1" x14ac:dyDescent="0.15">
      <c r="A499" s="1090">
        <v>1</v>
      </c>
      <c r="B499" s="1090">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090">
        <v>2</v>
      </c>
      <c r="B500" s="1090">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090">
        <v>3</v>
      </c>
      <c r="B501" s="1090">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090">
        <v>4</v>
      </c>
      <c r="B502" s="1090">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090">
        <v>5</v>
      </c>
      <c r="B503" s="1090">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090">
        <v>6</v>
      </c>
      <c r="B504" s="1090">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090">
        <v>7</v>
      </c>
      <c r="B505" s="1090">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090">
        <v>8</v>
      </c>
      <c r="B506" s="1090">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090">
        <v>9</v>
      </c>
      <c r="B507" s="1090">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090">
        <v>10</v>
      </c>
      <c r="B508" s="1090">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090">
        <v>11</v>
      </c>
      <c r="B509" s="1090">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090">
        <v>12</v>
      </c>
      <c r="B510" s="1090">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090">
        <v>13</v>
      </c>
      <c r="B511" s="1090">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090">
        <v>14</v>
      </c>
      <c r="B512" s="1090">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090">
        <v>15</v>
      </c>
      <c r="B513" s="1090">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090">
        <v>16</v>
      </c>
      <c r="B514" s="1090">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090">
        <v>17</v>
      </c>
      <c r="B515" s="1090">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090">
        <v>18</v>
      </c>
      <c r="B516" s="1090">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090">
        <v>19</v>
      </c>
      <c r="B517" s="1090">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090">
        <v>20</v>
      </c>
      <c r="B518" s="1090">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090">
        <v>21</v>
      </c>
      <c r="B519" s="1090">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090">
        <v>22</v>
      </c>
      <c r="B520" s="1090">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090">
        <v>23</v>
      </c>
      <c r="B521" s="1090">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090">
        <v>24</v>
      </c>
      <c r="B522" s="1090">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090">
        <v>25</v>
      </c>
      <c r="B523" s="1090">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090">
        <v>26</v>
      </c>
      <c r="B524" s="1090">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090">
        <v>27</v>
      </c>
      <c r="B525" s="1090">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090">
        <v>28</v>
      </c>
      <c r="B526" s="1090">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090">
        <v>29</v>
      </c>
      <c r="B527" s="1090">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090">
        <v>30</v>
      </c>
      <c r="B528" s="1090">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48" t="s">
        <v>300</v>
      </c>
      <c r="K531" s="378"/>
      <c r="L531" s="378"/>
      <c r="M531" s="378"/>
      <c r="N531" s="378"/>
      <c r="O531" s="378"/>
      <c r="P531" s="379" t="s">
        <v>27</v>
      </c>
      <c r="Q531" s="379"/>
      <c r="R531" s="379"/>
      <c r="S531" s="379"/>
      <c r="T531" s="379"/>
      <c r="U531" s="379"/>
      <c r="V531" s="379"/>
      <c r="W531" s="379"/>
      <c r="X531" s="379"/>
      <c r="Y531" s="380" t="s">
        <v>357</v>
      </c>
      <c r="Z531" s="381"/>
      <c r="AA531" s="381"/>
      <c r="AB531" s="381"/>
      <c r="AC531" s="148" t="s">
        <v>342</v>
      </c>
      <c r="AD531" s="148"/>
      <c r="AE531" s="148"/>
      <c r="AF531" s="148"/>
      <c r="AG531" s="148"/>
      <c r="AH531" s="380" t="s">
        <v>261</v>
      </c>
      <c r="AI531" s="377"/>
      <c r="AJ531" s="377"/>
      <c r="AK531" s="377"/>
      <c r="AL531" s="377" t="s">
        <v>21</v>
      </c>
      <c r="AM531" s="377"/>
      <c r="AN531" s="377"/>
      <c r="AO531" s="382"/>
      <c r="AP531" s="383" t="s">
        <v>301</v>
      </c>
      <c r="AQ531" s="383"/>
      <c r="AR531" s="383"/>
      <c r="AS531" s="383"/>
      <c r="AT531" s="383"/>
      <c r="AU531" s="383"/>
      <c r="AV531" s="383"/>
      <c r="AW531" s="383"/>
      <c r="AX531" s="383"/>
    </row>
    <row r="532" spans="1:50" ht="26.25" customHeight="1" x14ac:dyDescent="0.15">
      <c r="A532" s="1090">
        <v>1</v>
      </c>
      <c r="B532" s="1090">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090">
        <v>2</v>
      </c>
      <c r="B533" s="1090">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090">
        <v>3</v>
      </c>
      <c r="B534" s="1090">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090">
        <v>4</v>
      </c>
      <c r="B535" s="1090">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090">
        <v>5</v>
      </c>
      <c r="B536" s="1090">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090">
        <v>6</v>
      </c>
      <c r="B537" s="1090">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090">
        <v>7</v>
      </c>
      <c r="B538" s="1090">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090">
        <v>8</v>
      </c>
      <c r="B539" s="1090">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090">
        <v>9</v>
      </c>
      <c r="B540" s="1090">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090">
        <v>10</v>
      </c>
      <c r="B541" s="1090">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090">
        <v>11</v>
      </c>
      <c r="B542" s="1090">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090">
        <v>12</v>
      </c>
      <c r="B543" s="1090">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090">
        <v>13</v>
      </c>
      <c r="B544" s="1090">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090">
        <v>14</v>
      </c>
      <c r="B545" s="1090">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090">
        <v>15</v>
      </c>
      <c r="B546" s="1090">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090">
        <v>16</v>
      </c>
      <c r="B547" s="1090">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090">
        <v>17</v>
      </c>
      <c r="B548" s="1090">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090">
        <v>18</v>
      </c>
      <c r="B549" s="1090">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090">
        <v>19</v>
      </c>
      <c r="B550" s="1090">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090">
        <v>20</v>
      </c>
      <c r="B551" s="1090">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090">
        <v>21</v>
      </c>
      <c r="B552" s="1090">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090">
        <v>22</v>
      </c>
      <c r="B553" s="1090">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090">
        <v>23</v>
      </c>
      <c r="B554" s="1090">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090">
        <v>24</v>
      </c>
      <c r="B555" s="1090">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090">
        <v>25</v>
      </c>
      <c r="B556" s="1090">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090">
        <v>26</v>
      </c>
      <c r="B557" s="1090">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090">
        <v>27</v>
      </c>
      <c r="B558" s="1090">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090">
        <v>28</v>
      </c>
      <c r="B559" s="1090">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090">
        <v>29</v>
      </c>
      <c r="B560" s="1090">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090">
        <v>30</v>
      </c>
      <c r="B561" s="1090">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48" t="s">
        <v>300</v>
      </c>
      <c r="K564" s="378"/>
      <c r="L564" s="378"/>
      <c r="M564" s="378"/>
      <c r="N564" s="378"/>
      <c r="O564" s="378"/>
      <c r="P564" s="379" t="s">
        <v>27</v>
      </c>
      <c r="Q564" s="379"/>
      <c r="R564" s="379"/>
      <c r="S564" s="379"/>
      <c r="T564" s="379"/>
      <c r="U564" s="379"/>
      <c r="V564" s="379"/>
      <c r="W564" s="379"/>
      <c r="X564" s="379"/>
      <c r="Y564" s="380" t="s">
        <v>357</v>
      </c>
      <c r="Z564" s="381"/>
      <c r="AA564" s="381"/>
      <c r="AB564" s="381"/>
      <c r="AC564" s="148" t="s">
        <v>342</v>
      </c>
      <c r="AD564" s="148"/>
      <c r="AE564" s="148"/>
      <c r="AF564" s="148"/>
      <c r="AG564" s="148"/>
      <c r="AH564" s="380" t="s">
        <v>261</v>
      </c>
      <c r="AI564" s="377"/>
      <c r="AJ564" s="377"/>
      <c r="AK564" s="377"/>
      <c r="AL564" s="377" t="s">
        <v>21</v>
      </c>
      <c r="AM564" s="377"/>
      <c r="AN564" s="377"/>
      <c r="AO564" s="382"/>
      <c r="AP564" s="383" t="s">
        <v>301</v>
      </c>
      <c r="AQ564" s="383"/>
      <c r="AR564" s="383"/>
      <c r="AS564" s="383"/>
      <c r="AT564" s="383"/>
      <c r="AU564" s="383"/>
      <c r="AV564" s="383"/>
      <c r="AW564" s="383"/>
      <c r="AX564" s="383"/>
    </row>
    <row r="565" spans="1:50" ht="26.25" customHeight="1" x14ac:dyDescent="0.15">
      <c r="A565" s="1090">
        <v>1</v>
      </c>
      <c r="B565" s="1090">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090">
        <v>2</v>
      </c>
      <c r="B566" s="1090">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090">
        <v>3</v>
      </c>
      <c r="B567" s="1090">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090">
        <v>4</v>
      </c>
      <c r="B568" s="1090">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090">
        <v>5</v>
      </c>
      <c r="B569" s="1090">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090">
        <v>6</v>
      </c>
      <c r="B570" s="1090">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090">
        <v>7</v>
      </c>
      <c r="B571" s="1090">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090">
        <v>8</v>
      </c>
      <c r="B572" s="1090">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090">
        <v>9</v>
      </c>
      <c r="B573" s="1090">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090">
        <v>10</v>
      </c>
      <c r="B574" s="1090">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090">
        <v>11</v>
      </c>
      <c r="B575" s="1090">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090">
        <v>12</v>
      </c>
      <c r="B576" s="1090">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090">
        <v>13</v>
      </c>
      <c r="B577" s="1090">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090">
        <v>14</v>
      </c>
      <c r="B578" s="1090">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090">
        <v>15</v>
      </c>
      <c r="B579" s="1090">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090">
        <v>16</v>
      </c>
      <c r="B580" s="1090">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090">
        <v>17</v>
      </c>
      <c r="B581" s="1090">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090">
        <v>18</v>
      </c>
      <c r="B582" s="1090">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090">
        <v>19</v>
      </c>
      <c r="B583" s="1090">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090">
        <v>20</v>
      </c>
      <c r="B584" s="1090">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090">
        <v>21</v>
      </c>
      <c r="B585" s="1090">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090">
        <v>22</v>
      </c>
      <c r="B586" s="1090">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090">
        <v>23</v>
      </c>
      <c r="B587" s="1090">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090">
        <v>24</v>
      </c>
      <c r="B588" s="1090">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090">
        <v>25</v>
      </c>
      <c r="B589" s="1090">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090">
        <v>26</v>
      </c>
      <c r="B590" s="1090">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090">
        <v>27</v>
      </c>
      <c r="B591" s="1090">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090">
        <v>28</v>
      </c>
      <c r="B592" s="1090">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090">
        <v>29</v>
      </c>
      <c r="B593" s="1090">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090">
        <v>30</v>
      </c>
      <c r="B594" s="1090">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48" t="s">
        <v>300</v>
      </c>
      <c r="K597" s="378"/>
      <c r="L597" s="378"/>
      <c r="M597" s="378"/>
      <c r="N597" s="378"/>
      <c r="O597" s="378"/>
      <c r="P597" s="379" t="s">
        <v>27</v>
      </c>
      <c r="Q597" s="379"/>
      <c r="R597" s="379"/>
      <c r="S597" s="379"/>
      <c r="T597" s="379"/>
      <c r="U597" s="379"/>
      <c r="V597" s="379"/>
      <c r="W597" s="379"/>
      <c r="X597" s="379"/>
      <c r="Y597" s="380" t="s">
        <v>357</v>
      </c>
      <c r="Z597" s="381"/>
      <c r="AA597" s="381"/>
      <c r="AB597" s="381"/>
      <c r="AC597" s="148" t="s">
        <v>342</v>
      </c>
      <c r="AD597" s="148"/>
      <c r="AE597" s="148"/>
      <c r="AF597" s="148"/>
      <c r="AG597" s="148"/>
      <c r="AH597" s="380" t="s">
        <v>261</v>
      </c>
      <c r="AI597" s="377"/>
      <c r="AJ597" s="377"/>
      <c r="AK597" s="377"/>
      <c r="AL597" s="377" t="s">
        <v>21</v>
      </c>
      <c r="AM597" s="377"/>
      <c r="AN597" s="377"/>
      <c r="AO597" s="382"/>
      <c r="AP597" s="383" t="s">
        <v>301</v>
      </c>
      <c r="AQ597" s="383"/>
      <c r="AR597" s="383"/>
      <c r="AS597" s="383"/>
      <c r="AT597" s="383"/>
      <c r="AU597" s="383"/>
      <c r="AV597" s="383"/>
      <c r="AW597" s="383"/>
      <c r="AX597" s="383"/>
    </row>
    <row r="598" spans="1:50" ht="26.25" customHeight="1" x14ac:dyDescent="0.15">
      <c r="A598" s="1090">
        <v>1</v>
      </c>
      <c r="B598" s="1090">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090">
        <v>2</v>
      </c>
      <c r="B599" s="1090">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090">
        <v>3</v>
      </c>
      <c r="B600" s="1090">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090">
        <v>4</v>
      </c>
      <c r="B601" s="1090">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090">
        <v>5</v>
      </c>
      <c r="B602" s="1090">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090">
        <v>6</v>
      </c>
      <c r="B603" s="1090">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090">
        <v>7</v>
      </c>
      <c r="B604" s="1090">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090">
        <v>8</v>
      </c>
      <c r="B605" s="1090">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090">
        <v>9</v>
      </c>
      <c r="B606" s="1090">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090">
        <v>10</v>
      </c>
      <c r="B607" s="1090">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090">
        <v>11</v>
      </c>
      <c r="B608" s="1090">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090">
        <v>12</v>
      </c>
      <c r="B609" s="1090">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090">
        <v>13</v>
      </c>
      <c r="B610" s="1090">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090">
        <v>14</v>
      </c>
      <c r="B611" s="1090">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090">
        <v>15</v>
      </c>
      <c r="B612" s="1090">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090">
        <v>16</v>
      </c>
      <c r="B613" s="1090">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090">
        <v>17</v>
      </c>
      <c r="B614" s="1090">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090">
        <v>18</v>
      </c>
      <c r="B615" s="1090">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090">
        <v>19</v>
      </c>
      <c r="B616" s="1090">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090">
        <v>20</v>
      </c>
      <c r="B617" s="1090">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090">
        <v>21</v>
      </c>
      <c r="B618" s="1090">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090">
        <v>22</v>
      </c>
      <c r="B619" s="1090">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090">
        <v>23</v>
      </c>
      <c r="B620" s="1090">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090">
        <v>24</v>
      </c>
      <c r="B621" s="1090">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090">
        <v>25</v>
      </c>
      <c r="B622" s="1090">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090">
        <v>26</v>
      </c>
      <c r="B623" s="1090">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090">
        <v>27</v>
      </c>
      <c r="B624" s="1090">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090">
        <v>28</v>
      </c>
      <c r="B625" s="1090">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090">
        <v>29</v>
      </c>
      <c r="B626" s="1090">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090">
        <v>30</v>
      </c>
      <c r="B627" s="1090">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48" t="s">
        <v>300</v>
      </c>
      <c r="K630" s="378"/>
      <c r="L630" s="378"/>
      <c r="M630" s="378"/>
      <c r="N630" s="378"/>
      <c r="O630" s="378"/>
      <c r="P630" s="379" t="s">
        <v>27</v>
      </c>
      <c r="Q630" s="379"/>
      <c r="R630" s="379"/>
      <c r="S630" s="379"/>
      <c r="T630" s="379"/>
      <c r="U630" s="379"/>
      <c r="V630" s="379"/>
      <c r="W630" s="379"/>
      <c r="X630" s="379"/>
      <c r="Y630" s="380" t="s">
        <v>357</v>
      </c>
      <c r="Z630" s="381"/>
      <c r="AA630" s="381"/>
      <c r="AB630" s="381"/>
      <c r="AC630" s="148" t="s">
        <v>342</v>
      </c>
      <c r="AD630" s="148"/>
      <c r="AE630" s="148"/>
      <c r="AF630" s="148"/>
      <c r="AG630" s="148"/>
      <c r="AH630" s="380" t="s">
        <v>261</v>
      </c>
      <c r="AI630" s="377"/>
      <c r="AJ630" s="377"/>
      <c r="AK630" s="377"/>
      <c r="AL630" s="377" t="s">
        <v>21</v>
      </c>
      <c r="AM630" s="377"/>
      <c r="AN630" s="377"/>
      <c r="AO630" s="382"/>
      <c r="AP630" s="383" t="s">
        <v>301</v>
      </c>
      <c r="AQ630" s="383"/>
      <c r="AR630" s="383"/>
      <c r="AS630" s="383"/>
      <c r="AT630" s="383"/>
      <c r="AU630" s="383"/>
      <c r="AV630" s="383"/>
      <c r="AW630" s="383"/>
      <c r="AX630" s="383"/>
    </row>
    <row r="631" spans="1:50" ht="26.25" customHeight="1" x14ac:dyDescent="0.15">
      <c r="A631" s="1090">
        <v>1</v>
      </c>
      <c r="B631" s="1090">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090">
        <v>2</v>
      </c>
      <c r="B632" s="1090">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090">
        <v>3</v>
      </c>
      <c r="B633" s="1090">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090">
        <v>4</v>
      </c>
      <c r="B634" s="1090">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090">
        <v>5</v>
      </c>
      <c r="B635" s="1090">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090">
        <v>6</v>
      </c>
      <c r="B636" s="1090">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090">
        <v>7</v>
      </c>
      <c r="B637" s="1090">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090">
        <v>8</v>
      </c>
      <c r="B638" s="1090">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090">
        <v>9</v>
      </c>
      <c r="B639" s="1090">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090">
        <v>10</v>
      </c>
      <c r="B640" s="1090">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090">
        <v>11</v>
      </c>
      <c r="B641" s="1090">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090">
        <v>12</v>
      </c>
      <c r="B642" s="1090">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090">
        <v>13</v>
      </c>
      <c r="B643" s="1090">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090">
        <v>14</v>
      </c>
      <c r="B644" s="1090">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090">
        <v>15</v>
      </c>
      <c r="B645" s="1090">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090">
        <v>16</v>
      </c>
      <c r="B646" s="1090">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090">
        <v>17</v>
      </c>
      <c r="B647" s="1090">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090">
        <v>18</v>
      </c>
      <c r="B648" s="1090">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090">
        <v>19</v>
      </c>
      <c r="B649" s="1090">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090">
        <v>20</v>
      </c>
      <c r="B650" s="1090">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090">
        <v>21</v>
      </c>
      <c r="B651" s="1090">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090">
        <v>22</v>
      </c>
      <c r="B652" s="1090">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090">
        <v>23</v>
      </c>
      <c r="B653" s="1090">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090">
        <v>24</v>
      </c>
      <c r="B654" s="1090">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090">
        <v>25</v>
      </c>
      <c r="B655" s="1090">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090">
        <v>26</v>
      </c>
      <c r="B656" s="1090">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090">
        <v>27</v>
      </c>
      <c r="B657" s="1090">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090">
        <v>28</v>
      </c>
      <c r="B658" s="1090">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090">
        <v>29</v>
      </c>
      <c r="B659" s="1090">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090">
        <v>30</v>
      </c>
      <c r="B660" s="1090">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48" t="s">
        <v>300</v>
      </c>
      <c r="K663" s="378"/>
      <c r="L663" s="378"/>
      <c r="M663" s="378"/>
      <c r="N663" s="378"/>
      <c r="O663" s="378"/>
      <c r="P663" s="379" t="s">
        <v>27</v>
      </c>
      <c r="Q663" s="379"/>
      <c r="R663" s="379"/>
      <c r="S663" s="379"/>
      <c r="T663" s="379"/>
      <c r="U663" s="379"/>
      <c r="V663" s="379"/>
      <c r="W663" s="379"/>
      <c r="X663" s="379"/>
      <c r="Y663" s="380" t="s">
        <v>357</v>
      </c>
      <c r="Z663" s="381"/>
      <c r="AA663" s="381"/>
      <c r="AB663" s="381"/>
      <c r="AC663" s="148" t="s">
        <v>342</v>
      </c>
      <c r="AD663" s="148"/>
      <c r="AE663" s="148"/>
      <c r="AF663" s="148"/>
      <c r="AG663" s="148"/>
      <c r="AH663" s="380" t="s">
        <v>261</v>
      </c>
      <c r="AI663" s="377"/>
      <c r="AJ663" s="377"/>
      <c r="AK663" s="377"/>
      <c r="AL663" s="377" t="s">
        <v>21</v>
      </c>
      <c r="AM663" s="377"/>
      <c r="AN663" s="377"/>
      <c r="AO663" s="382"/>
      <c r="AP663" s="383" t="s">
        <v>301</v>
      </c>
      <c r="AQ663" s="383"/>
      <c r="AR663" s="383"/>
      <c r="AS663" s="383"/>
      <c r="AT663" s="383"/>
      <c r="AU663" s="383"/>
      <c r="AV663" s="383"/>
      <c r="AW663" s="383"/>
      <c r="AX663" s="383"/>
    </row>
    <row r="664" spans="1:50" ht="26.25" customHeight="1" x14ac:dyDescent="0.15">
      <c r="A664" s="1090">
        <v>1</v>
      </c>
      <c r="B664" s="1090">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090">
        <v>2</v>
      </c>
      <c r="B665" s="1090">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090">
        <v>3</v>
      </c>
      <c r="B666" s="1090">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090">
        <v>4</v>
      </c>
      <c r="B667" s="1090">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090">
        <v>5</v>
      </c>
      <c r="B668" s="1090">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090">
        <v>6</v>
      </c>
      <c r="B669" s="1090">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090">
        <v>7</v>
      </c>
      <c r="B670" s="1090">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090">
        <v>8</v>
      </c>
      <c r="B671" s="1090">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090">
        <v>9</v>
      </c>
      <c r="B672" s="1090">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090">
        <v>10</v>
      </c>
      <c r="B673" s="1090">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090">
        <v>11</v>
      </c>
      <c r="B674" s="1090">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090">
        <v>12</v>
      </c>
      <c r="B675" s="1090">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090">
        <v>13</v>
      </c>
      <c r="B676" s="1090">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090">
        <v>14</v>
      </c>
      <c r="B677" s="1090">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090">
        <v>15</v>
      </c>
      <c r="B678" s="1090">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090">
        <v>16</v>
      </c>
      <c r="B679" s="1090">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090">
        <v>17</v>
      </c>
      <c r="B680" s="1090">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090">
        <v>18</v>
      </c>
      <c r="B681" s="1090">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090">
        <v>19</v>
      </c>
      <c r="B682" s="1090">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090">
        <v>20</v>
      </c>
      <c r="B683" s="1090">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090">
        <v>21</v>
      </c>
      <c r="B684" s="1090">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090">
        <v>22</v>
      </c>
      <c r="B685" s="1090">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090">
        <v>23</v>
      </c>
      <c r="B686" s="1090">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090">
        <v>24</v>
      </c>
      <c r="B687" s="1090">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090">
        <v>25</v>
      </c>
      <c r="B688" s="1090">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090">
        <v>26</v>
      </c>
      <c r="B689" s="1090">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090">
        <v>27</v>
      </c>
      <c r="B690" s="1090">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090">
        <v>28</v>
      </c>
      <c r="B691" s="1090">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090">
        <v>29</v>
      </c>
      <c r="B692" s="1090">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090">
        <v>30</v>
      </c>
      <c r="B693" s="1090">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48" t="s">
        <v>300</v>
      </c>
      <c r="K696" s="378"/>
      <c r="L696" s="378"/>
      <c r="M696" s="378"/>
      <c r="N696" s="378"/>
      <c r="O696" s="378"/>
      <c r="P696" s="379" t="s">
        <v>27</v>
      </c>
      <c r="Q696" s="379"/>
      <c r="R696" s="379"/>
      <c r="S696" s="379"/>
      <c r="T696" s="379"/>
      <c r="U696" s="379"/>
      <c r="V696" s="379"/>
      <c r="W696" s="379"/>
      <c r="X696" s="379"/>
      <c r="Y696" s="380" t="s">
        <v>357</v>
      </c>
      <c r="Z696" s="381"/>
      <c r="AA696" s="381"/>
      <c r="AB696" s="381"/>
      <c r="AC696" s="148" t="s">
        <v>342</v>
      </c>
      <c r="AD696" s="148"/>
      <c r="AE696" s="148"/>
      <c r="AF696" s="148"/>
      <c r="AG696" s="148"/>
      <c r="AH696" s="380" t="s">
        <v>261</v>
      </c>
      <c r="AI696" s="377"/>
      <c r="AJ696" s="377"/>
      <c r="AK696" s="377"/>
      <c r="AL696" s="377" t="s">
        <v>21</v>
      </c>
      <c r="AM696" s="377"/>
      <c r="AN696" s="377"/>
      <c r="AO696" s="382"/>
      <c r="AP696" s="383" t="s">
        <v>301</v>
      </c>
      <c r="AQ696" s="383"/>
      <c r="AR696" s="383"/>
      <c r="AS696" s="383"/>
      <c r="AT696" s="383"/>
      <c r="AU696" s="383"/>
      <c r="AV696" s="383"/>
      <c r="AW696" s="383"/>
      <c r="AX696" s="383"/>
    </row>
    <row r="697" spans="1:50" ht="26.25" customHeight="1" x14ac:dyDescent="0.15">
      <c r="A697" s="1090">
        <v>1</v>
      </c>
      <c r="B697" s="1090">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090">
        <v>2</v>
      </c>
      <c r="B698" s="1090">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090">
        <v>3</v>
      </c>
      <c r="B699" s="1090">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090">
        <v>4</v>
      </c>
      <c r="B700" s="1090">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090">
        <v>5</v>
      </c>
      <c r="B701" s="1090">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090">
        <v>6</v>
      </c>
      <c r="B702" s="1090">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090">
        <v>7</v>
      </c>
      <c r="B703" s="1090">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090">
        <v>8</v>
      </c>
      <c r="B704" s="1090">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090">
        <v>9</v>
      </c>
      <c r="B705" s="1090">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090">
        <v>10</v>
      </c>
      <c r="B706" s="1090">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090">
        <v>11</v>
      </c>
      <c r="B707" s="1090">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090">
        <v>12</v>
      </c>
      <c r="B708" s="1090">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090">
        <v>13</v>
      </c>
      <c r="B709" s="1090">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090">
        <v>14</v>
      </c>
      <c r="B710" s="1090">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090">
        <v>15</v>
      </c>
      <c r="B711" s="1090">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090">
        <v>16</v>
      </c>
      <c r="B712" s="1090">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090">
        <v>17</v>
      </c>
      <c r="B713" s="1090">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090">
        <v>18</v>
      </c>
      <c r="B714" s="1090">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090">
        <v>19</v>
      </c>
      <c r="B715" s="1090">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090">
        <v>20</v>
      </c>
      <c r="B716" s="1090">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090">
        <v>21</v>
      </c>
      <c r="B717" s="1090">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090">
        <v>22</v>
      </c>
      <c r="B718" s="1090">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090">
        <v>23</v>
      </c>
      <c r="B719" s="1090">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090">
        <v>24</v>
      </c>
      <c r="B720" s="1090">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090">
        <v>25</v>
      </c>
      <c r="B721" s="1090">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090">
        <v>26</v>
      </c>
      <c r="B722" s="1090">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090">
        <v>27</v>
      </c>
      <c r="B723" s="1090">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090">
        <v>28</v>
      </c>
      <c r="B724" s="1090">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090">
        <v>29</v>
      </c>
      <c r="B725" s="1090">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090">
        <v>30</v>
      </c>
      <c r="B726" s="1090">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48" t="s">
        <v>300</v>
      </c>
      <c r="K729" s="378"/>
      <c r="L729" s="378"/>
      <c r="M729" s="378"/>
      <c r="N729" s="378"/>
      <c r="O729" s="378"/>
      <c r="P729" s="379" t="s">
        <v>27</v>
      </c>
      <c r="Q729" s="379"/>
      <c r="R729" s="379"/>
      <c r="S729" s="379"/>
      <c r="T729" s="379"/>
      <c r="U729" s="379"/>
      <c r="V729" s="379"/>
      <c r="W729" s="379"/>
      <c r="X729" s="379"/>
      <c r="Y729" s="380" t="s">
        <v>357</v>
      </c>
      <c r="Z729" s="381"/>
      <c r="AA729" s="381"/>
      <c r="AB729" s="381"/>
      <c r="AC729" s="148" t="s">
        <v>342</v>
      </c>
      <c r="AD729" s="148"/>
      <c r="AE729" s="148"/>
      <c r="AF729" s="148"/>
      <c r="AG729" s="148"/>
      <c r="AH729" s="380" t="s">
        <v>261</v>
      </c>
      <c r="AI729" s="377"/>
      <c r="AJ729" s="377"/>
      <c r="AK729" s="377"/>
      <c r="AL729" s="377" t="s">
        <v>21</v>
      </c>
      <c r="AM729" s="377"/>
      <c r="AN729" s="377"/>
      <c r="AO729" s="382"/>
      <c r="AP729" s="383" t="s">
        <v>301</v>
      </c>
      <c r="AQ729" s="383"/>
      <c r="AR729" s="383"/>
      <c r="AS729" s="383"/>
      <c r="AT729" s="383"/>
      <c r="AU729" s="383"/>
      <c r="AV729" s="383"/>
      <c r="AW729" s="383"/>
      <c r="AX729" s="383"/>
    </row>
    <row r="730" spans="1:50" ht="26.25" customHeight="1" x14ac:dyDescent="0.15">
      <c r="A730" s="1090">
        <v>1</v>
      </c>
      <c r="B730" s="1090">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090">
        <v>2</v>
      </c>
      <c r="B731" s="1090">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090">
        <v>3</v>
      </c>
      <c r="B732" s="1090">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090">
        <v>4</v>
      </c>
      <c r="B733" s="1090">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090">
        <v>5</v>
      </c>
      <c r="B734" s="1090">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090">
        <v>6</v>
      </c>
      <c r="B735" s="1090">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090">
        <v>7</v>
      </c>
      <c r="B736" s="1090">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090">
        <v>8</v>
      </c>
      <c r="B737" s="1090">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090">
        <v>9</v>
      </c>
      <c r="B738" s="1090">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090">
        <v>10</v>
      </c>
      <c r="B739" s="1090">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090">
        <v>11</v>
      </c>
      <c r="B740" s="1090">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090">
        <v>12</v>
      </c>
      <c r="B741" s="1090">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090">
        <v>13</v>
      </c>
      <c r="B742" s="1090">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090">
        <v>14</v>
      </c>
      <c r="B743" s="1090">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090">
        <v>15</v>
      </c>
      <c r="B744" s="1090">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090">
        <v>16</v>
      </c>
      <c r="B745" s="1090">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090">
        <v>17</v>
      </c>
      <c r="B746" s="1090">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090">
        <v>18</v>
      </c>
      <c r="B747" s="1090">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090">
        <v>19</v>
      </c>
      <c r="B748" s="1090">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090">
        <v>20</v>
      </c>
      <c r="B749" s="1090">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090">
        <v>21</v>
      </c>
      <c r="B750" s="1090">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090">
        <v>22</v>
      </c>
      <c r="B751" s="1090">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090">
        <v>23</v>
      </c>
      <c r="B752" s="1090">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090">
        <v>24</v>
      </c>
      <c r="B753" s="1090">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090">
        <v>25</v>
      </c>
      <c r="B754" s="1090">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090">
        <v>26</v>
      </c>
      <c r="B755" s="1090">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090">
        <v>27</v>
      </c>
      <c r="B756" s="1090">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090">
        <v>28</v>
      </c>
      <c r="B757" s="1090">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090">
        <v>29</v>
      </c>
      <c r="B758" s="1090">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090">
        <v>30</v>
      </c>
      <c r="B759" s="1090">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48" t="s">
        <v>300</v>
      </c>
      <c r="K762" s="378"/>
      <c r="L762" s="378"/>
      <c r="M762" s="378"/>
      <c r="N762" s="378"/>
      <c r="O762" s="378"/>
      <c r="P762" s="379" t="s">
        <v>27</v>
      </c>
      <c r="Q762" s="379"/>
      <c r="R762" s="379"/>
      <c r="S762" s="379"/>
      <c r="T762" s="379"/>
      <c r="U762" s="379"/>
      <c r="V762" s="379"/>
      <c r="W762" s="379"/>
      <c r="X762" s="379"/>
      <c r="Y762" s="380" t="s">
        <v>357</v>
      </c>
      <c r="Z762" s="381"/>
      <c r="AA762" s="381"/>
      <c r="AB762" s="381"/>
      <c r="AC762" s="148" t="s">
        <v>342</v>
      </c>
      <c r="AD762" s="148"/>
      <c r="AE762" s="148"/>
      <c r="AF762" s="148"/>
      <c r="AG762" s="148"/>
      <c r="AH762" s="380" t="s">
        <v>261</v>
      </c>
      <c r="AI762" s="377"/>
      <c r="AJ762" s="377"/>
      <c r="AK762" s="377"/>
      <c r="AL762" s="377" t="s">
        <v>21</v>
      </c>
      <c r="AM762" s="377"/>
      <c r="AN762" s="377"/>
      <c r="AO762" s="382"/>
      <c r="AP762" s="383" t="s">
        <v>301</v>
      </c>
      <c r="AQ762" s="383"/>
      <c r="AR762" s="383"/>
      <c r="AS762" s="383"/>
      <c r="AT762" s="383"/>
      <c r="AU762" s="383"/>
      <c r="AV762" s="383"/>
      <c r="AW762" s="383"/>
      <c r="AX762" s="383"/>
    </row>
    <row r="763" spans="1:50" ht="26.25" customHeight="1" x14ac:dyDescent="0.15">
      <c r="A763" s="1090">
        <v>1</v>
      </c>
      <c r="B763" s="1090">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090">
        <v>2</v>
      </c>
      <c r="B764" s="1090">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090">
        <v>3</v>
      </c>
      <c r="B765" s="1090">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090">
        <v>4</v>
      </c>
      <c r="B766" s="1090">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090">
        <v>5</v>
      </c>
      <c r="B767" s="1090">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090">
        <v>6</v>
      </c>
      <c r="B768" s="1090">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090">
        <v>7</v>
      </c>
      <c r="B769" s="1090">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090">
        <v>8</v>
      </c>
      <c r="B770" s="1090">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090">
        <v>9</v>
      </c>
      <c r="B771" s="1090">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090">
        <v>10</v>
      </c>
      <c r="B772" s="1090">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090">
        <v>11</v>
      </c>
      <c r="B773" s="1090">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090">
        <v>12</v>
      </c>
      <c r="B774" s="1090">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090">
        <v>13</v>
      </c>
      <c r="B775" s="1090">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090">
        <v>14</v>
      </c>
      <c r="B776" s="1090">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090">
        <v>15</v>
      </c>
      <c r="B777" s="1090">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090">
        <v>16</v>
      </c>
      <c r="B778" s="1090">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090">
        <v>17</v>
      </c>
      <c r="B779" s="1090">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090">
        <v>18</v>
      </c>
      <c r="B780" s="1090">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090">
        <v>19</v>
      </c>
      <c r="B781" s="1090">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090">
        <v>20</v>
      </c>
      <c r="B782" s="1090">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090">
        <v>21</v>
      </c>
      <c r="B783" s="1090">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090">
        <v>22</v>
      </c>
      <c r="B784" s="1090">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090">
        <v>23</v>
      </c>
      <c r="B785" s="1090">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090">
        <v>24</v>
      </c>
      <c r="B786" s="1090">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090">
        <v>25</v>
      </c>
      <c r="B787" s="1090">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090">
        <v>26</v>
      </c>
      <c r="B788" s="1090">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090">
        <v>27</v>
      </c>
      <c r="B789" s="1090">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090">
        <v>28</v>
      </c>
      <c r="B790" s="1090">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090">
        <v>29</v>
      </c>
      <c r="B791" s="1090">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090">
        <v>30</v>
      </c>
      <c r="B792" s="1090">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48" t="s">
        <v>300</v>
      </c>
      <c r="K795" s="378"/>
      <c r="L795" s="378"/>
      <c r="M795" s="378"/>
      <c r="N795" s="378"/>
      <c r="O795" s="378"/>
      <c r="P795" s="379" t="s">
        <v>27</v>
      </c>
      <c r="Q795" s="379"/>
      <c r="R795" s="379"/>
      <c r="S795" s="379"/>
      <c r="T795" s="379"/>
      <c r="U795" s="379"/>
      <c r="V795" s="379"/>
      <c r="W795" s="379"/>
      <c r="X795" s="379"/>
      <c r="Y795" s="380" t="s">
        <v>357</v>
      </c>
      <c r="Z795" s="381"/>
      <c r="AA795" s="381"/>
      <c r="AB795" s="381"/>
      <c r="AC795" s="148" t="s">
        <v>342</v>
      </c>
      <c r="AD795" s="148"/>
      <c r="AE795" s="148"/>
      <c r="AF795" s="148"/>
      <c r="AG795" s="148"/>
      <c r="AH795" s="380" t="s">
        <v>261</v>
      </c>
      <c r="AI795" s="377"/>
      <c r="AJ795" s="377"/>
      <c r="AK795" s="377"/>
      <c r="AL795" s="377" t="s">
        <v>21</v>
      </c>
      <c r="AM795" s="377"/>
      <c r="AN795" s="377"/>
      <c r="AO795" s="382"/>
      <c r="AP795" s="383" t="s">
        <v>301</v>
      </c>
      <c r="AQ795" s="383"/>
      <c r="AR795" s="383"/>
      <c r="AS795" s="383"/>
      <c r="AT795" s="383"/>
      <c r="AU795" s="383"/>
      <c r="AV795" s="383"/>
      <c r="AW795" s="383"/>
      <c r="AX795" s="383"/>
    </row>
    <row r="796" spans="1:50" ht="26.25" customHeight="1" x14ac:dyDescent="0.15">
      <c r="A796" s="1090">
        <v>1</v>
      </c>
      <c r="B796" s="1090">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090">
        <v>2</v>
      </c>
      <c r="B797" s="1090">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090">
        <v>3</v>
      </c>
      <c r="B798" s="1090">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090">
        <v>4</v>
      </c>
      <c r="B799" s="1090">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090">
        <v>5</v>
      </c>
      <c r="B800" s="1090">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090">
        <v>6</v>
      </c>
      <c r="B801" s="1090">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090">
        <v>7</v>
      </c>
      <c r="B802" s="1090">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090">
        <v>8</v>
      </c>
      <c r="B803" s="1090">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090">
        <v>9</v>
      </c>
      <c r="B804" s="1090">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090">
        <v>10</v>
      </c>
      <c r="B805" s="1090">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090">
        <v>11</v>
      </c>
      <c r="B806" s="1090">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090">
        <v>12</v>
      </c>
      <c r="B807" s="1090">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090">
        <v>13</v>
      </c>
      <c r="B808" s="1090">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090">
        <v>14</v>
      </c>
      <c r="B809" s="1090">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090">
        <v>15</v>
      </c>
      <c r="B810" s="1090">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090">
        <v>16</v>
      </c>
      <c r="B811" s="1090">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090">
        <v>17</v>
      </c>
      <c r="B812" s="1090">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090">
        <v>18</v>
      </c>
      <c r="B813" s="1090">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090">
        <v>19</v>
      </c>
      <c r="B814" s="1090">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090">
        <v>20</v>
      </c>
      <c r="B815" s="1090">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090">
        <v>21</v>
      </c>
      <c r="B816" s="1090">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090">
        <v>22</v>
      </c>
      <c r="B817" s="1090">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090">
        <v>23</v>
      </c>
      <c r="B818" s="1090">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090">
        <v>24</v>
      </c>
      <c r="B819" s="1090">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090">
        <v>25</v>
      </c>
      <c r="B820" s="1090">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090">
        <v>26</v>
      </c>
      <c r="B821" s="1090">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090">
        <v>27</v>
      </c>
      <c r="B822" s="1090">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090">
        <v>28</v>
      </c>
      <c r="B823" s="1090">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090">
        <v>29</v>
      </c>
      <c r="B824" s="1090">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090">
        <v>30</v>
      </c>
      <c r="B825" s="1090">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48" t="s">
        <v>300</v>
      </c>
      <c r="K828" s="378"/>
      <c r="L828" s="378"/>
      <c r="M828" s="378"/>
      <c r="N828" s="378"/>
      <c r="O828" s="378"/>
      <c r="P828" s="379" t="s">
        <v>27</v>
      </c>
      <c r="Q828" s="379"/>
      <c r="R828" s="379"/>
      <c r="S828" s="379"/>
      <c r="T828" s="379"/>
      <c r="U828" s="379"/>
      <c r="V828" s="379"/>
      <c r="W828" s="379"/>
      <c r="X828" s="379"/>
      <c r="Y828" s="380" t="s">
        <v>357</v>
      </c>
      <c r="Z828" s="381"/>
      <c r="AA828" s="381"/>
      <c r="AB828" s="381"/>
      <c r="AC828" s="148" t="s">
        <v>342</v>
      </c>
      <c r="AD828" s="148"/>
      <c r="AE828" s="148"/>
      <c r="AF828" s="148"/>
      <c r="AG828" s="148"/>
      <c r="AH828" s="380" t="s">
        <v>261</v>
      </c>
      <c r="AI828" s="377"/>
      <c r="AJ828" s="377"/>
      <c r="AK828" s="377"/>
      <c r="AL828" s="377" t="s">
        <v>21</v>
      </c>
      <c r="AM828" s="377"/>
      <c r="AN828" s="377"/>
      <c r="AO828" s="382"/>
      <c r="AP828" s="383" t="s">
        <v>301</v>
      </c>
      <c r="AQ828" s="383"/>
      <c r="AR828" s="383"/>
      <c r="AS828" s="383"/>
      <c r="AT828" s="383"/>
      <c r="AU828" s="383"/>
      <c r="AV828" s="383"/>
      <c r="AW828" s="383"/>
      <c r="AX828" s="383"/>
    </row>
    <row r="829" spans="1:50" ht="26.25" customHeight="1" x14ac:dyDescent="0.15">
      <c r="A829" s="1090">
        <v>1</v>
      </c>
      <c r="B829" s="1090">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090">
        <v>2</v>
      </c>
      <c r="B830" s="1090">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090">
        <v>3</v>
      </c>
      <c r="B831" s="1090">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090">
        <v>4</v>
      </c>
      <c r="B832" s="1090">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090">
        <v>5</v>
      </c>
      <c r="B833" s="1090">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090">
        <v>6</v>
      </c>
      <c r="B834" s="1090">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090">
        <v>7</v>
      </c>
      <c r="B835" s="1090">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090">
        <v>8</v>
      </c>
      <c r="B836" s="1090">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090">
        <v>9</v>
      </c>
      <c r="B837" s="1090">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090">
        <v>10</v>
      </c>
      <c r="B838" s="1090">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090">
        <v>11</v>
      </c>
      <c r="B839" s="1090">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090">
        <v>12</v>
      </c>
      <c r="B840" s="1090">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090">
        <v>13</v>
      </c>
      <c r="B841" s="1090">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090">
        <v>14</v>
      </c>
      <c r="B842" s="1090">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090">
        <v>15</v>
      </c>
      <c r="B843" s="1090">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090">
        <v>16</v>
      </c>
      <c r="B844" s="1090">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090">
        <v>17</v>
      </c>
      <c r="B845" s="1090">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090">
        <v>18</v>
      </c>
      <c r="B846" s="1090">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090">
        <v>19</v>
      </c>
      <c r="B847" s="1090">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090">
        <v>20</v>
      </c>
      <c r="B848" s="1090">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090">
        <v>21</v>
      </c>
      <c r="B849" s="1090">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090">
        <v>22</v>
      </c>
      <c r="B850" s="1090">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090">
        <v>23</v>
      </c>
      <c r="B851" s="1090">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090">
        <v>24</v>
      </c>
      <c r="B852" s="1090">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090">
        <v>25</v>
      </c>
      <c r="B853" s="1090">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090">
        <v>26</v>
      </c>
      <c r="B854" s="1090">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090">
        <v>27</v>
      </c>
      <c r="B855" s="1090">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090">
        <v>28</v>
      </c>
      <c r="B856" s="1090">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090">
        <v>29</v>
      </c>
      <c r="B857" s="1090">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090">
        <v>30</v>
      </c>
      <c r="B858" s="1090">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48" t="s">
        <v>300</v>
      </c>
      <c r="K861" s="378"/>
      <c r="L861" s="378"/>
      <c r="M861" s="378"/>
      <c r="N861" s="378"/>
      <c r="O861" s="378"/>
      <c r="P861" s="379" t="s">
        <v>27</v>
      </c>
      <c r="Q861" s="379"/>
      <c r="R861" s="379"/>
      <c r="S861" s="379"/>
      <c r="T861" s="379"/>
      <c r="U861" s="379"/>
      <c r="V861" s="379"/>
      <c r="W861" s="379"/>
      <c r="X861" s="379"/>
      <c r="Y861" s="380" t="s">
        <v>357</v>
      </c>
      <c r="Z861" s="381"/>
      <c r="AA861" s="381"/>
      <c r="AB861" s="381"/>
      <c r="AC861" s="148" t="s">
        <v>342</v>
      </c>
      <c r="AD861" s="148"/>
      <c r="AE861" s="148"/>
      <c r="AF861" s="148"/>
      <c r="AG861" s="148"/>
      <c r="AH861" s="380" t="s">
        <v>261</v>
      </c>
      <c r="AI861" s="377"/>
      <c r="AJ861" s="377"/>
      <c r="AK861" s="377"/>
      <c r="AL861" s="377" t="s">
        <v>21</v>
      </c>
      <c r="AM861" s="377"/>
      <c r="AN861" s="377"/>
      <c r="AO861" s="382"/>
      <c r="AP861" s="383" t="s">
        <v>301</v>
      </c>
      <c r="AQ861" s="383"/>
      <c r="AR861" s="383"/>
      <c r="AS861" s="383"/>
      <c r="AT861" s="383"/>
      <c r="AU861" s="383"/>
      <c r="AV861" s="383"/>
      <c r="AW861" s="383"/>
      <c r="AX861" s="383"/>
    </row>
    <row r="862" spans="1:50" ht="26.25" customHeight="1" x14ac:dyDescent="0.15">
      <c r="A862" s="1090">
        <v>1</v>
      </c>
      <c r="B862" s="1090">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090">
        <v>2</v>
      </c>
      <c r="B863" s="1090">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090">
        <v>3</v>
      </c>
      <c r="B864" s="1090">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090">
        <v>4</v>
      </c>
      <c r="B865" s="1090">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090">
        <v>5</v>
      </c>
      <c r="B866" s="1090">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090">
        <v>6</v>
      </c>
      <c r="B867" s="1090">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090">
        <v>7</v>
      </c>
      <c r="B868" s="1090">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090">
        <v>8</v>
      </c>
      <c r="B869" s="1090">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090">
        <v>9</v>
      </c>
      <c r="B870" s="1090">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090">
        <v>10</v>
      </c>
      <c r="B871" s="1090">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090">
        <v>11</v>
      </c>
      <c r="B872" s="1090">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090">
        <v>12</v>
      </c>
      <c r="B873" s="1090">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090">
        <v>13</v>
      </c>
      <c r="B874" s="1090">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090">
        <v>14</v>
      </c>
      <c r="B875" s="1090">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090">
        <v>15</v>
      </c>
      <c r="B876" s="1090">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090">
        <v>16</v>
      </c>
      <c r="B877" s="1090">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090">
        <v>17</v>
      </c>
      <c r="B878" s="1090">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090">
        <v>18</v>
      </c>
      <c r="B879" s="1090">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090">
        <v>19</v>
      </c>
      <c r="B880" s="1090">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090">
        <v>20</v>
      </c>
      <c r="B881" s="1090">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090">
        <v>21</v>
      </c>
      <c r="B882" s="1090">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090">
        <v>22</v>
      </c>
      <c r="B883" s="1090">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090">
        <v>23</v>
      </c>
      <c r="B884" s="1090">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090">
        <v>24</v>
      </c>
      <c r="B885" s="1090">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090">
        <v>25</v>
      </c>
      <c r="B886" s="1090">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090">
        <v>26</v>
      </c>
      <c r="B887" s="1090">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090">
        <v>27</v>
      </c>
      <c r="B888" s="1090">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090">
        <v>28</v>
      </c>
      <c r="B889" s="1090">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090">
        <v>29</v>
      </c>
      <c r="B890" s="1090">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090">
        <v>30</v>
      </c>
      <c r="B891" s="1090">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48" t="s">
        <v>300</v>
      </c>
      <c r="K894" s="378"/>
      <c r="L894" s="378"/>
      <c r="M894" s="378"/>
      <c r="N894" s="378"/>
      <c r="O894" s="378"/>
      <c r="P894" s="379" t="s">
        <v>27</v>
      </c>
      <c r="Q894" s="379"/>
      <c r="R894" s="379"/>
      <c r="S894" s="379"/>
      <c r="T894" s="379"/>
      <c r="U894" s="379"/>
      <c r="V894" s="379"/>
      <c r="W894" s="379"/>
      <c r="X894" s="379"/>
      <c r="Y894" s="380" t="s">
        <v>357</v>
      </c>
      <c r="Z894" s="381"/>
      <c r="AA894" s="381"/>
      <c r="AB894" s="381"/>
      <c r="AC894" s="148" t="s">
        <v>342</v>
      </c>
      <c r="AD894" s="148"/>
      <c r="AE894" s="148"/>
      <c r="AF894" s="148"/>
      <c r="AG894" s="148"/>
      <c r="AH894" s="380" t="s">
        <v>261</v>
      </c>
      <c r="AI894" s="377"/>
      <c r="AJ894" s="377"/>
      <c r="AK894" s="377"/>
      <c r="AL894" s="377" t="s">
        <v>21</v>
      </c>
      <c r="AM894" s="377"/>
      <c r="AN894" s="377"/>
      <c r="AO894" s="382"/>
      <c r="AP894" s="383" t="s">
        <v>301</v>
      </c>
      <c r="AQ894" s="383"/>
      <c r="AR894" s="383"/>
      <c r="AS894" s="383"/>
      <c r="AT894" s="383"/>
      <c r="AU894" s="383"/>
      <c r="AV894" s="383"/>
      <c r="AW894" s="383"/>
      <c r="AX894" s="383"/>
    </row>
    <row r="895" spans="1:50" ht="26.25" customHeight="1" x14ac:dyDescent="0.15">
      <c r="A895" s="1090">
        <v>1</v>
      </c>
      <c r="B895" s="1090">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090">
        <v>2</v>
      </c>
      <c r="B896" s="1090">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090">
        <v>3</v>
      </c>
      <c r="B897" s="1090">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090">
        <v>4</v>
      </c>
      <c r="B898" s="1090">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090">
        <v>5</v>
      </c>
      <c r="B899" s="1090">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090">
        <v>6</v>
      </c>
      <c r="B900" s="1090">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090">
        <v>7</v>
      </c>
      <c r="B901" s="1090">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090">
        <v>8</v>
      </c>
      <c r="B902" s="1090">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090">
        <v>9</v>
      </c>
      <c r="B903" s="1090">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090">
        <v>10</v>
      </c>
      <c r="B904" s="1090">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090">
        <v>11</v>
      </c>
      <c r="B905" s="1090">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090">
        <v>12</v>
      </c>
      <c r="B906" s="1090">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090">
        <v>13</v>
      </c>
      <c r="B907" s="1090">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090">
        <v>14</v>
      </c>
      <c r="B908" s="1090">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090">
        <v>15</v>
      </c>
      <c r="B909" s="1090">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090">
        <v>16</v>
      </c>
      <c r="B910" s="1090">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090">
        <v>17</v>
      </c>
      <c r="B911" s="1090">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090">
        <v>18</v>
      </c>
      <c r="B912" s="1090">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090">
        <v>19</v>
      </c>
      <c r="B913" s="1090">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090">
        <v>20</v>
      </c>
      <c r="B914" s="1090">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090">
        <v>21</v>
      </c>
      <c r="B915" s="1090">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090">
        <v>22</v>
      </c>
      <c r="B916" s="1090">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090">
        <v>23</v>
      </c>
      <c r="B917" s="1090">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090">
        <v>24</v>
      </c>
      <c r="B918" s="1090">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090">
        <v>25</v>
      </c>
      <c r="B919" s="1090">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090">
        <v>26</v>
      </c>
      <c r="B920" s="1090">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090">
        <v>27</v>
      </c>
      <c r="B921" s="1090">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090">
        <v>28</v>
      </c>
      <c r="B922" s="1090">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090">
        <v>29</v>
      </c>
      <c r="B923" s="1090">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090">
        <v>30</v>
      </c>
      <c r="B924" s="1090">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48" t="s">
        <v>300</v>
      </c>
      <c r="K927" s="378"/>
      <c r="L927" s="378"/>
      <c r="M927" s="378"/>
      <c r="N927" s="378"/>
      <c r="O927" s="378"/>
      <c r="P927" s="379" t="s">
        <v>27</v>
      </c>
      <c r="Q927" s="379"/>
      <c r="R927" s="379"/>
      <c r="S927" s="379"/>
      <c r="T927" s="379"/>
      <c r="U927" s="379"/>
      <c r="V927" s="379"/>
      <c r="W927" s="379"/>
      <c r="X927" s="379"/>
      <c r="Y927" s="380" t="s">
        <v>357</v>
      </c>
      <c r="Z927" s="381"/>
      <c r="AA927" s="381"/>
      <c r="AB927" s="381"/>
      <c r="AC927" s="148" t="s">
        <v>342</v>
      </c>
      <c r="AD927" s="148"/>
      <c r="AE927" s="148"/>
      <c r="AF927" s="148"/>
      <c r="AG927" s="148"/>
      <c r="AH927" s="380" t="s">
        <v>261</v>
      </c>
      <c r="AI927" s="377"/>
      <c r="AJ927" s="377"/>
      <c r="AK927" s="377"/>
      <c r="AL927" s="377" t="s">
        <v>21</v>
      </c>
      <c r="AM927" s="377"/>
      <c r="AN927" s="377"/>
      <c r="AO927" s="382"/>
      <c r="AP927" s="383" t="s">
        <v>301</v>
      </c>
      <c r="AQ927" s="383"/>
      <c r="AR927" s="383"/>
      <c r="AS927" s="383"/>
      <c r="AT927" s="383"/>
      <c r="AU927" s="383"/>
      <c r="AV927" s="383"/>
      <c r="AW927" s="383"/>
      <c r="AX927" s="383"/>
    </row>
    <row r="928" spans="1:50" ht="26.25" customHeight="1" x14ac:dyDescent="0.15">
      <c r="A928" s="1090">
        <v>1</v>
      </c>
      <c r="B928" s="1090">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090">
        <v>2</v>
      </c>
      <c r="B929" s="1090">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090">
        <v>3</v>
      </c>
      <c r="B930" s="1090">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090">
        <v>4</v>
      </c>
      <c r="B931" s="1090">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090">
        <v>5</v>
      </c>
      <c r="B932" s="1090">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090">
        <v>6</v>
      </c>
      <c r="B933" s="1090">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090">
        <v>7</v>
      </c>
      <c r="B934" s="1090">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090">
        <v>8</v>
      </c>
      <c r="B935" s="1090">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090">
        <v>9</v>
      </c>
      <c r="B936" s="1090">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090">
        <v>10</v>
      </c>
      <c r="B937" s="1090">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090">
        <v>11</v>
      </c>
      <c r="B938" s="1090">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090">
        <v>12</v>
      </c>
      <c r="B939" s="1090">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090">
        <v>13</v>
      </c>
      <c r="B940" s="1090">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090">
        <v>14</v>
      </c>
      <c r="B941" s="1090">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090">
        <v>15</v>
      </c>
      <c r="B942" s="1090">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090">
        <v>16</v>
      </c>
      <c r="B943" s="1090">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090">
        <v>17</v>
      </c>
      <c r="B944" s="1090">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090">
        <v>18</v>
      </c>
      <c r="B945" s="1090">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090">
        <v>19</v>
      </c>
      <c r="B946" s="1090">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090">
        <v>20</v>
      </c>
      <c r="B947" s="1090">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090">
        <v>21</v>
      </c>
      <c r="B948" s="1090">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090">
        <v>22</v>
      </c>
      <c r="B949" s="1090">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090">
        <v>23</v>
      </c>
      <c r="B950" s="1090">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090">
        <v>24</v>
      </c>
      <c r="B951" s="1090">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090">
        <v>25</v>
      </c>
      <c r="B952" s="1090">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090">
        <v>26</v>
      </c>
      <c r="B953" s="1090">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090">
        <v>27</v>
      </c>
      <c r="B954" s="1090">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090">
        <v>28</v>
      </c>
      <c r="B955" s="1090">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090">
        <v>29</v>
      </c>
      <c r="B956" s="1090">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090">
        <v>30</v>
      </c>
      <c r="B957" s="1090">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48" t="s">
        <v>300</v>
      </c>
      <c r="K960" s="378"/>
      <c r="L960" s="378"/>
      <c r="M960" s="378"/>
      <c r="N960" s="378"/>
      <c r="O960" s="378"/>
      <c r="P960" s="379" t="s">
        <v>27</v>
      </c>
      <c r="Q960" s="379"/>
      <c r="R960" s="379"/>
      <c r="S960" s="379"/>
      <c r="T960" s="379"/>
      <c r="U960" s="379"/>
      <c r="V960" s="379"/>
      <c r="W960" s="379"/>
      <c r="X960" s="379"/>
      <c r="Y960" s="380" t="s">
        <v>357</v>
      </c>
      <c r="Z960" s="381"/>
      <c r="AA960" s="381"/>
      <c r="AB960" s="381"/>
      <c r="AC960" s="148" t="s">
        <v>342</v>
      </c>
      <c r="AD960" s="148"/>
      <c r="AE960" s="148"/>
      <c r="AF960" s="148"/>
      <c r="AG960" s="148"/>
      <c r="AH960" s="380" t="s">
        <v>261</v>
      </c>
      <c r="AI960" s="377"/>
      <c r="AJ960" s="377"/>
      <c r="AK960" s="377"/>
      <c r="AL960" s="377" t="s">
        <v>21</v>
      </c>
      <c r="AM960" s="377"/>
      <c r="AN960" s="377"/>
      <c r="AO960" s="382"/>
      <c r="AP960" s="383" t="s">
        <v>301</v>
      </c>
      <c r="AQ960" s="383"/>
      <c r="AR960" s="383"/>
      <c r="AS960" s="383"/>
      <c r="AT960" s="383"/>
      <c r="AU960" s="383"/>
      <c r="AV960" s="383"/>
      <c r="AW960" s="383"/>
      <c r="AX960" s="383"/>
    </row>
    <row r="961" spans="1:50" ht="26.25" customHeight="1" x14ac:dyDescent="0.15">
      <c r="A961" s="1090">
        <v>1</v>
      </c>
      <c r="B961" s="1090">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090">
        <v>2</v>
      </c>
      <c r="B962" s="1090">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090">
        <v>3</v>
      </c>
      <c r="B963" s="1090">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090">
        <v>4</v>
      </c>
      <c r="B964" s="1090">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090">
        <v>5</v>
      </c>
      <c r="B965" s="1090">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090">
        <v>6</v>
      </c>
      <c r="B966" s="1090">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090">
        <v>7</v>
      </c>
      <c r="B967" s="1090">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090">
        <v>8</v>
      </c>
      <c r="B968" s="1090">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090">
        <v>9</v>
      </c>
      <c r="B969" s="1090">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090">
        <v>10</v>
      </c>
      <c r="B970" s="1090">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090">
        <v>11</v>
      </c>
      <c r="B971" s="1090">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090">
        <v>12</v>
      </c>
      <c r="B972" s="1090">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090">
        <v>13</v>
      </c>
      <c r="B973" s="1090">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090">
        <v>14</v>
      </c>
      <c r="B974" s="1090">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090">
        <v>15</v>
      </c>
      <c r="B975" s="1090">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090">
        <v>16</v>
      </c>
      <c r="B976" s="1090">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090">
        <v>17</v>
      </c>
      <c r="B977" s="1090">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090">
        <v>18</v>
      </c>
      <c r="B978" s="1090">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090">
        <v>19</v>
      </c>
      <c r="B979" s="1090">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090">
        <v>20</v>
      </c>
      <c r="B980" s="1090">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090">
        <v>21</v>
      </c>
      <c r="B981" s="1090">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090">
        <v>22</v>
      </c>
      <c r="B982" s="1090">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090">
        <v>23</v>
      </c>
      <c r="B983" s="1090">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090">
        <v>24</v>
      </c>
      <c r="B984" s="1090">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090">
        <v>25</v>
      </c>
      <c r="B985" s="1090">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090">
        <v>26</v>
      </c>
      <c r="B986" s="1090">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090">
        <v>27</v>
      </c>
      <c r="B987" s="1090">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090">
        <v>28</v>
      </c>
      <c r="B988" s="1090">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090">
        <v>29</v>
      </c>
      <c r="B989" s="1090">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090">
        <v>30</v>
      </c>
      <c r="B990" s="1090">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48" t="s">
        <v>300</v>
      </c>
      <c r="K993" s="378"/>
      <c r="L993" s="378"/>
      <c r="M993" s="378"/>
      <c r="N993" s="378"/>
      <c r="O993" s="378"/>
      <c r="P993" s="379" t="s">
        <v>27</v>
      </c>
      <c r="Q993" s="379"/>
      <c r="R993" s="379"/>
      <c r="S993" s="379"/>
      <c r="T993" s="379"/>
      <c r="U993" s="379"/>
      <c r="V993" s="379"/>
      <c r="W993" s="379"/>
      <c r="X993" s="379"/>
      <c r="Y993" s="380" t="s">
        <v>357</v>
      </c>
      <c r="Z993" s="381"/>
      <c r="AA993" s="381"/>
      <c r="AB993" s="381"/>
      <c r="AC993" s="148" t="s">
        <v>342</v>
      </c>
      <c r="AD993" s="148"/>
      <c r="AE993" s="148"/>
      <c r="AF993" s="148"/>
      <c r="AG993" s="148"/>
      <c r="AH993" s="380" t="s">
        <v>261</v>
      </c>
      <c r="AI993" s="377"/>
      <c r="AJ993" s="377"/>
      <c r="AK993" s="377"/>
      <c r="AL993" s="377" t="s">
        <v>21</v>
      </c>
      <c r="AM993" s="377"/>
      <c r="AN993" s="377"/>
      <c r="AO993" s="382"/>
      <c r="AP993" s="383" t="s">
        <v>301</v>
      </c>
      <c r="AQ993" s="383"/>
      <c r="AR993" s="383"/>
      <c r="AS993" s="383"/>
      <c r="AT993" s="383"/>
      <c r="AU993" s="383"/>
      <c r="AV993" s="383"/>
      <c r="AW993" s="383"/>
      <c r="AX993" s="383"/>
    </row>
    <row r="994" spans="1:50" ht="26.25" customHeight="1" x14ac:dyDescent="0.15">
      <c r="A994" s="1090">
        <v>1</v>
      </c>
      <c r="B994" s="1090">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090">
        <v>2</v>
      </c>
      <c r="B995" s="1090">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090">
        <v>3</v>
      </c>
      <c r="B996" s="1090">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090">
        <v>4</v>
      </c>
      <c r="B997" s="1090">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090">
        <v>5</v>
      </c>
      <c r="B998" s="1090">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090">
        <v>6</v>
      </c>
      <c r="B999" s="1090">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090">
        <v>7</v>
      </c>
      <c r="B1000" s="1090">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090">
        <v>8</v>
      </c>
      <c r="B1001" s="1090">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090">
        <v>9</v>
      </c>
      <c r="B1002" s="1090">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090">
        <v>10</v>
      </c>
      <c r="B1003" s="1090">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090">
        <v>11</v>
      </c>
      <c r="B1004" s="1090">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090">
        <v>12</v>
      </c>
      <c r="B1005" s="1090">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090">
        <v>13</v>
      </c>
      <c r="B1006" s="1090">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090">
        <v>14</v>
      </c>
      <c r="B1007" s="1090">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090">
        <v>15</v>
      </c>
      <c r="B1008" s="1090">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090">
        <v>16</v>
      </c>
      <c r="B1009" s="1090">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090">
        <v>17</v>
      </c>
      <c r="B1010" s="1090">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090">
        <v>18</v>
      </c>
      <c r="B1011" s="1090">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090">
        <v>19</v>
      </c>
      <c r="B1012" s="1090">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090">
        <v>20</v>
      </c>
      <c r="B1013" s="1090">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090">
        <v>21</v>
      </c>
      <c r="B1014" s="1090">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090">
        <v>22</v>
      </c>
      <c r="B1015" s="1090">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090">
        <v>23</v>
      </c>
      <c r="B1016" s="1090">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090">
        <v>24</v>
      </c>
      <c r="B1017" s="1090">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090">
        <v>25</v>
      </c>
      <c r="B1018" s="1090">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090">
        <v>26</v>
      </c>
      <c r="B1019" s="1090">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090">
        <v>27</v>
      </c>
      <c r="B1020" s="1090">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090">
        <v>28</v>
      </c>
      <c r="B1021" s="1090">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090">
        <v>29</v>
      </c>
      <c r="B1022" s="1090">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090">
        <v>30</v>
      </c>
      <c r="B1023" s="1090">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48" t="s">
        <v>300</v>
      </c>
      <c r="K1026" s="378"/>
      <c r="L1026" s="378"/>
      <c r="M1026" s="378"/>
      <c r="N1026" s="378"/>
      <c r="O1026" s="378"/>
      <c r="P1026" s="379" t="s">
        <v>27</v>
      </c>
      <c r="Q1026" s="379"/>
      <c r="R1026" s="379"/>
      <c r="S1026" s="379"/>
      <c r="T1026" s="379"/>
      <c r="U1026" s="379"/>
      <c r="V1026" s="379"/>
      <c r="W1026" s="379"/>
      <c r="X1026" s="379"/>
      <c r="Y1026" s="380" t="s">
        <v>357</v>
      </c>
      <c r="Z1026" s="381"/>
      <c r="AA1026" s="381"/>
      <c r="AB1026" s="381"/>
      <c r="AC1026" s="148" t="s">
        <v>342</v>
      </c>
      <c r="AD1026" s="148"/>
      <c r="AE1026" s="148"/>
      <c r="AF1026" s="148"/>
      <c r="AG1026" s="148"/>
      <c r="AH1026" s="380" t="s">
        <v>261</v>
      </c>
      <c r="AI1026" s="377"/>
      <c r="AJ1026" s="377"/>
      <c r="AK1026" s="377"/>
      <c r="AL1026" s="377" t="s">
        <v>21</v>
      </c>
      <c r="AM1026" s="377"/>
      <c r="AN1026" s="377"/>
      <c r="AO1026" s="382"/>
      <c r="AP1026" s="383" t="s">
        <v>301</v>
      </c>
      <c r="AQ1026" s="383"/>
      <c r="AR1026" s="383"/>
      <c r="AS1026" s="383"/>
      <c r="AT1026" s="383"/>
      <c r="AU1026" s="383"/>
      <c r="AV1026" s="383"/>
      <c r="AW1026" s="383"/>
      <c r="AX1026" s="383"/>
    </row>
    <row r="1027" spans="1:50" ht="26.25" customHeight="1" x14ac:dyDescent="0.15">
      <c r="A1027" s="1090">
        <v>1</v>
      </c>
      <c r="B1027" s="1090">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090">
        <v>2</v>
      </c>
      <c r="B1028" s="1090">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090">
        <v>3</v>
      </c>
      <c r="B1029" s="1090">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090">
        <v>4</v>
      </c>
      <c r="B1030" s="1090">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090">
        <v>5</v>
      </c>
      <c r="B1031" s="1090">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090">
        <v>6</v>
      </c>
      <c r="B1032" s="1090">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090">
        <v>7</v>
      </c>
      <c r="B1033" s="1090">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090">
        <v>8</v>
      </c>
      <c r="B1034" s="1090">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090">
        <v>9</v>
      </c>
      <c r="B1035" s="1090">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090">
        <v>10</v>
      </c>
      <c r="B1036" s="1090">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090">
        <v>11</v>
      </c>
      <c r="B1037" s="1090">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090">
        <v>12</v>
      </c>
      <c r="B1038" s="1090">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090">
        <v>13</v>
      </c>
      <c r="B1039" s="1090">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090">
        <v>14</v>
      </c>
      <c r="B1040" s="1090">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090">
        <v>15</v>
      </c>
      <c r="B1041" s="1090">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090">
        <v>16</v>
      </c>
      <c r="B1042" s="1090">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090">
        <v>17</v>
      </c>
      <c r="B1043" s="1090">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090">
        <v>18</v>
      </c>
      <c r="B1044" s="1090">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090">
        <v>19</v>
      </c>
      <c r="B1045" s="1090">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090">
        <v>20</v>
      </c>
      <c r="B1046" s="1090">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090">
        <v>21</v>
      </c>
      <c r="B1047" s="1090">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090">
        <v>22</v>
      </c>
      <c r="B1048" s="1090">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090">
        <v>23</v>
      </c>
      <c r="B1049" s="1090">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090">
        <v>24</v>
      </c>
      <c r="B1050" s="1090">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090">
        <v>25</v>
      </c>
      <c r="B1051" s="1090">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090">
        <v>26</v>
      </c>
      <c r="B1052" s="1090">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090">
        <v>27</v>
      </c>
      <c r="B1053" s="1090">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090">
        <v>28</v>
      </c>
      <c r="B1054" s="1090">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090">
        <v>29</v>
      </c>
      <c r="B1055" s="1090">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090">
        <v>30</v>
      </c>
      <c r="B1056" s="1090">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48" t="s">
        <v>300</v>
      </c>
      <c r="K1059" s="378"/>
      <c r="L1059" s="378"/>
      <c r="M1059" s="378"/>
      <c r="N1059" s="378"/>
      <c r="O1059" s="378"/>
      <c r="P1059" s="379" t="s">
        <v>27</v>
      </c>
      <c r="Q1059" s="379"/>
      <c r="R1059" s="379"/>
      <c r="S1059" s="379"/>
      <c r="T1059" s="379"/>
      <c r="U1059" s="379"/>
      <c r="V1059" s="379"/>
      <c r="W1059" s="379"/>
      <c r="X1059" s="379"/>
      <c r="Y1059" s="380" t="s">
        <v>357</v>
      </c>
      <c r="Z1059" s="381"/>
      <c r="AA1059" s="381"/>
      <c r="AB1059" s="381"/>
      <c r="AC1059" s="148" t="s">
        <v>342</v>
      </c>
      <c r="AD1059" s="148"/>
      <c r="AE1059" s="148"/>
      <c r="AF1059" s="148"/>
      <c r="AG1059" s="148"/>
      <c r="AH1059" s="380" t="s">
        <v>261</v>
      </c>
      <c r="AI1059" s="377"/>
      <c r="AJ1059" s="377"/>
      <c r="AK1059" s="377"/>
      <c r="AL1059" s="377" t="s">
        <v>21</v>
      </c>
      <c r="AM1059" s="377"/>
      <c r="AN1059" s="377"/>
      <c r="AO1059" s="382"/>
      <c r="AP1059" s="383" t="s">
        <v>301</v>
      </c>
      <c r="AQ1059" s="383"/>
      <c r="AR1059" s="383"/>
      <c r="AS1059" s="383"/>
      <c r="AT1059" s="383"/>
      <c r="AU1059" s="383"/>
      <c r="AV1059" s="383"/>
      <c r="AW1059" s="383"/>
      <c r="AX1059" s="383"/>
    </row>
    <row r="1060" spans="1:50" ht="26.25" customHeight="1" x14ac:dyDescent="0.15">
      <c r="A1060" s="1090">
        <v>1</v>
      </c>
      <c r="B1060" s="1090">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090">
        <v>2</v>
      </c>
      <c r="B1061" s="1090">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090">
        <v>3</v>
      </c>
      <c r="B1062" s="1090">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090">
        <v>4</v>
      </c>
      <c r="B1063" s="1090">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090">
        <v>5</v>
      </c>
      <c r="B1064" s="1090">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090">
        <v>6</v>
      </c>
      <c r="B1065" s="1090">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090">
        <v>7</v>
      </c>
      <c r="B1066" s="1090">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090">
        <v>8</v>
      </c>
      <c r="B1067" s="1090">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090">
        <v>9</v>
      </c>
      <c r="B1068" s="1090">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090">
        <v>10</v>
      </c>
      <c r="B1069" s="1090">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090">
        <v>11</v>
      </c>
      <c r="B1070" s="1090">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090">
        <v>12</v>
      </c>
      <c r="B1071" s="1090">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090">
        <v>13</v>
      </c>
      <c r="B1072" s="1090">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090">
        <v>14</v>
      </c>
      <c r="B1073" s="1090">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090">
        <v>15</v>
      </c>
      <c r="B1074" s="1090">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090">
        <v>16</v>
      </c>
      <c r="B1075" s="1090">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090">
        <v>17</v>
      </c>
      <c r="B1076" s="1090">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090">
        <v>18</v>
      </c>
      <c r="B1077" s="1090">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090">
        <v>19</v>
      </c>
      <c r="B1078" s="1090">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090">
        <v>20</v>
      </c>
      <c r="B1079" s="1090">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090">
        <v>21</v>
      </c>
      <c r="B1080" s="1090">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090">
        <v>22</v>
      </c>
      <c r="B1081" s="1090">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090">
        <v>23</v>
      </c>
      <c r="B1082" s="1090">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090">
        <v>24</v>
      </c>
      <c r="B1083" s="1090">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090">
        <v>25</v>
      </c>
      <c r="B1084" s="1090">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090">
        <v>26</v>
      </c>
      <c r="B1085" s="1090">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090">
        <v>27</v>
      </c>
      <c r="B1086" s="1090">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090">
        <v>28</v>
      </c>
      <c r="B1087" s="1090">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090">
        <v>29</v>
      </c>
      <c r="B1088" s="1090">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090">
        <v>30</v>
      </c>
      <c r="B1089" s="1090">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48" t="s">
        <v>300</v>
      </c>
      <c r="K1092" s="378"/>
      <c r="L1092" s="378"/>
      <c r="M1092" s="378"/>
      <c r="N1092" s="378"/>
      <c r="O1092" s="378"/>
      <c r="P1092" s="379" t="s">
        <v>27</v>
      </c>
      <c r="Q1092" s="379"/>
      <c r="R1092" s="379"/>
      <c r="S1092" s="379"/>
      <c r="T1092" s="379"/>
      <c r="U1092" s="379"/>
      <c r="V1092" s="379"/>
      <c r="W1092" s="379"/>
      <c r="X1092" s="379"/>
      <c r="Y1092" s="380" t="s">
        <v>357</v>
      </c>
      <c r="Z1092" s="381"/>
      <c r="AA1092" s="381"/>
      <c r="AB1092" s="381"/>
      <c r="AC1092" s="148" t="s">
        <v>342</v>
      </c>
      <c r="AD1092" s="148"/>
      <c r="AE1092" s="148"/>
      <c r="AF1092" s="148"/>
      <c r="AG1092" s="148"/>
      <c r="AH1092" s="380" t="s">
        <v>261</v>
      </c>
      <c r="AI1092" s="377"/>
      <c r="AJ1092" s="377"/>
      <c r="AK1092" s="377"/>
      <c r="AL1092" s="377" t="s">
        <v>21</v>
      </c>
      <c r="AM1092" s="377"/>
      <c r="AN1092" s="377"/>
      <c r="AO1092" s="382"/>
      <c r="AP1092" s="383" t="s">
        <v>301</v>
      </c>
      <c r="AQ1092" s="383"/>
      <c r="AR1092" s="383"/>
      <c r="AS1092" s="383"/>
      <c r="AT1092" s="383"/>
      <c r="AU1092" s="383"/>
      <c r="AV1092" s="383"/>
      <c r="AW1092" s="383"/>
      <c r="AX1092" s="383"/>
    </row>
    <row r="1093" spans="1:50" ht="26.25" customHeight="1" x14ac:dyDescent="0.15">
      <c r="A1093" s="1090">
        <v>1</v>
      </c>
      <c r="B1093" s="1090">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090">
        <v>2</v>
      </c>
      <c r="B1094" s="1090">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090">
        <v>3</v>
      </c>
      <c r="B1095" s="1090">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090">
        <v>4</v>
      </c>
      <c r="B1096" s="1090">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090">
        <v>5</v>
      </c>
      <c r="B1097" s="1090">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090">
        <v>6</v>
      </c>
      <c r="B1098" s="1090">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090">
        <v>7</v>
      </c>
      <c r="B1099" s="1090">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090">
        <v>8</v>
      </c>
      <c r="B1100" s="1090">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090">
        <v>9</v>
      </c>
      <c r="B1101" s="1090">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090">
        <v>10</v>
      </c>
      <c r="B1102" s="1090">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090">
        <v>11</v>
      </c>
      <c r="B1103" s="1090">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090">
        <v>12</v>
      </c>
      <c r="B1104" s="1090">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090">
        <v>13</v>
      </c>
      <c r="B1105" s="1090">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090">
        <v>14</v>
      </c>
      <c r="B1106" s="1090">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090">
        <v>15</v>
      </c>
      <c r="B1107" s="1090">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090">
        <v>16</v>
      </c>
      <c r="B1108" s="1090">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090">
        <v>17</v>
      </c>
      <c r="B1109" s="1090">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090">
        <v>18</v>
      </c>
      <c r="B1110" s="1090">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090">
        <v>19</v>
      </c>
      <c r="B1111" s="1090">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090">
        <v>20</v>
      </c>
      <c r="B1112" s="1090">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090">
        <v>21</v>
      </c>
      <c r="B1113" s="1090">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090">
        <v>22</v>
      </c>
      <c r="B1114" s="1090">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090">
        <v>23</v>
      </c>
      <c r="B1115" s="1090">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090">
        <v>24</v>
      </c>
      <c r="B1116" s="1090">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090">
        <v>25</v>
      </c>
      <c r="B1117" s="1090">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090">
        <v>26</v>
      </c>
      <c r="B1118" s="1090">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090">
        <v>27</v>
      </c>
      <c r="B1119" s="1090">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090">
        <v>28</v>
      </c>
      <c r="B1120" s="1090">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090">
        <v>29</v>
      </c>
      <c r="B1121" s="1090">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090">
        <v>30</v>
      </c>
      <c r="B1122" s="1090">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48" t="s">
        <v>300</v>
      </c>
      <c r="K1125" s="378"/>
      <c r="L1125" s="378"/>
      <c r="M1125" s="378"/>
      <c r="N1125" s="378"/>
      <c r="O1125" s="378"/>
      <c r="P1125" s="379" t="s">
        <v>27</v>
      </c>
      <c r="Q1125" s="379"/>
      <c r="R1125" s="379"/>
      <c r="S1125" s="379"/>
      <c r="T1125" s="379"/>
      <c r="U1125" s="379"/>
      <c r="V1125" s="379"/>
      <c r="W1125" s="379"/>
      <c r="X1125" s="379"/>
      <c r="Y1125" s="380" t="s">
        <v>357</v>
      </c>
      <c r="Z1125" s="381"/>
      <c r="AA1125" s="381"/>
      <c r="AB1125" s="381"/>
      <c r="AC1125" s="148" t="s">
        <v>342</v>
      </c>
      <c r="AD1125" s="148"/>
      <c r="AE1125" s="148"/>
      <c r="AF1125" s="148"/>
      <c r="AG1125" s="148"/>
      <c r="AH1125" s="380" t="s">
        <v>261</v>
      </c>
      <c r="AI1125" s="377"/>
      <c r="AJ1125" s="377"/>
      <c r="AK1125" s="377"/>
      <c r="AL1125" s="377" t="s">
        <v>21</v>
      </c>
      <c r="AM1125" s="377"/>
      <c r="AN1125" s="377"/>
      <c r="AO1125" s="382"/>
      <c r="AP1125" s="383" t="s">
        <v>301</v>
      </c>
      <c r="AQ1125" s="383"/>
      <c r="AR1125" s="383"/>
      <c r="AS1125" s="383"/>
      <c r="AT1125" s="383"/>
      <c r="AU1125" s="383"/>
      <c r="AV1125" s="383"/>
      <c r="AW1125" s="383"/>
      <c r="AX1125" s="383"/>
    </row>
    <row r="1126" spans="1:50" ht="26.25" customHeight="1" x14ac:dyDescent="0.15">
      <c r="A1126" s="1090">
        <v>1</v>
      </c>
      <c r="B1126" s="1090">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090">
        <v>2</v>
      </c>
      <c r="B1127" s="1090">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090">
        <v>3</v>
      </c>
      <c r="B1128" s="1090">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090">
        <v>4</v>
      </c>
      <c r="B1129" s="1090">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090">
        <v>5</v>
      </c>
      <c r="B1130" s="1090">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090">
        <v>6</v>
      </c>
      <c r="B1131" s="1090">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090">
        <v>7</v>
      </c>
      <c r="B1132" s="1090">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090">
        <v>8</v>
      </c>
      <c r="B1133" s="1090">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090">
        <v>9</v>
      </c>
      <c r="B1134" s="1090">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090">
        <v>10</v>
      </c>
      <c r="B1135" s="1090">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090">
        <v>11</v>
      </c>
      <c r="B1136" s="1090">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090">
        <v>12</v>
      </c>
      <c r="B1137" s="1090">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090">
        <v>13</v>
      </c>
      <c r="B1138" s="1090">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090">
        <v>14</v>
      </c>
      <c r="B1139" s="1090">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090">
        <v>15</v>
      </c>
      <c r="B1140" s="1090">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090">
        <v>16</v>
      </c>
      <c r="B1141" s="1090">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090">
        <v>17</v>
      </c>
      <c r="B1142" s="1090">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090">
        <v>18</v>
      </c>
      <c r="B1143" s="1090">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090">
        <v>19</v>
      </c>
      <c r="B1144" s="1090">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090">
        <v>20</v>
      </c>
      <c r="B1145" s="1090">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090">
        <v>21</v>
      </c>
      <c r="B1146" s="1090">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090">
        <v>22</v>
      </c>
      <c r="B1147" s="1090">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090">
        <v>23</v>
      </c>
      <c r="B1148" s="1090">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090">
        <v>24</v>
      </c>
      <c r="B1149" s="1090">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090">
        <v>25</v>
      </c>
      <c r="B1150" s="1090">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090">
        <v>26</v>
      </c>
      <c r="B1151" s="1090">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090">
        <v>27</v>
      </c>
      <c r="B1152" s="1090">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090">
        <v>28</v>
      </c>
      <c r="B1153" s="1090">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090">
        <v>29</v>
      </c>
      <c r="B1154" s="1090">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090">
        <v>30</v>
      </c>
      <c r="B1155" s="1090">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48" t="s">
        <v>300</v>
      </c>
      <c r="K1158" s="378"/>
      <c r="L1158" s="378"/>
      <c r="M1158" s="378"/>
      <c r="N1158" s="378"/>
      <c r="O1158" s="378"/>
      <c r="P1158" s="379" t="s">
        <v>27</v>
      </c>
      <c r="Q1158" s="379"/>
      <c r="R1158" s="379"/>
      <c r="S1158" s="379"/>
      <c r="T1158" s="379"/>
      <c r="U1158" s="379"/>
      <c r="V1158" s="379"/>
      <c r="W1158" s="379"/>
      <c r="X1158" s="379"/>
      <c r="Y1158" s="380" t="s">
        <v>357</v>
      </c>
      <c r="Z1158" s="381"/>
      <c r="AA1158" s="381"/>
      <c r="AB1158" s="381"/>
      <c r="AC1158" s="148" t="s">
        <v>342</v>
      </c>
      <c r="AD1158" s="148"/>
      <c r="AE1158" s="148"/>
      <c r="AF1158" s="148"/>
      <c r="AG1158" s="148"/>
      <c r="AH1158" s="380" t="s">
        <v>261</v>
      </c>
      <c r="AI1158" s="377"/>
      <c r="AJ1158" s="377"/>
      <c r="AK1158" s="377"/>
      <c r="AL1158" s="377" t="s">
        <v>21</v>
      </c>
      <c r="AM1158" s="377"/>
      <c r="AN1158" s="377"/>
      <c r="AO1158" s="382"/>
      <c r="AP1158" s="383" t="s">
        <v>301</v>
      </c>
      <c r="AQ1158" s="383"/>
      <c r="AR1158" s="383"/>
      <c r="AS1158" s="383"/>
      <c r="AT1158" s="383"/>
      <c r="AU1158" s="383"/>
      <c r="AV1158" s="383"/>
      <c r="AW1158" s="383"/>
      <c r="AX1158" s="383"/>
    </row>
    <row r="1159" spans="1:50" ht="26.25" customHeight="1" x14ac:dyDescent="0.15">
      <c r="A1159" s="1090">
        <v>1</v>
      </c>
      <c r="B1159" s="1090">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090">
        <v>2</v>
      </c>
      <c r="B1160" s="1090">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090">
        <v>3</v>
      </c>
      <c r="B1161" s="1090">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090">
        <v>4</v>
      </c>
      <c r="B1162" s="1090">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090">
        <v>5</v>
      </c>
      <c r="B1163" s="1090">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090">
        <v>6</v>
      </c>
      <c r="B1164" s="1090">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090">
        <v>7</v>
      </c>
      <c r="B1165" s="1090">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090">
        <v>8</v>
      </c>
      <c r="B1166" s="1090">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090">
        <v>9</v>
      </c>
      <c r="B1167" s="1090">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090">
        <v>10</v>
      </c>
      <c r="B1168" s="1090">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090">
        <v>11</v>
      </c>
      <c r="B1169" s="1090">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090">
        <v>12</v>
      </c>
      <c r="B1170" s="1090">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090">
        <v>13</v>
      </c>
      <c r="B1171" s="1090">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090">
        <v>14</v>
      </c>
      <c r="B1172" s="1090">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090">
        <v>15</v>
      </c>
      <c r="B1173" s="1090">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090">
        <v>16</v>
      </c>
      <c r="B1174" s="1090">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090">
        <v>17</v>
      </c>
      <c r="B1175" s="1090">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090">
        <v>18</v>
      </c>
      <c r="B1176" s="1090">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090">
        <v>19</v>
      </c>
      <c r="B1177" s="1090">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090">
        <v>20</v>
      </c>
      <c r="B1178" s="1090">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090">
        <v>21</v>
      </c>
      <c r="B1179" s="1090">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090">
        <v>22</v>
      </c>
      <c r="B1180" s="1090">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090">
        <v>23</v>
      </c>
      <c r="B1181" s="1090">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090">
        <v>24</v>
      </c>
      <c r="B1182" s="1090">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090">
        <v>25</v>
      </c>
      <c r="B1183" s="1090">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090">
        <v>26</v>
      </c>
      <c r="B1184" s="1090">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090">
        <v>27</v>
      </c>
      <c r="B1185" s="1090">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090">
        <v>28</v>
      </c>
      <c r="B1186" s="1090">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090">
        <v>29</v>
      </c>
      <c r="B1187" s="1090">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090">
        <v>30</v>
      </c>
      <c r="B1188" s="1090">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48" t="s">
        <v>300</v>
      </c>
      <c r="K1191" s="378"/>
      <c r="L1191" s="378"/>
      <c r="M1191" s="378"/>
      <c r="N1191" s="378"/>
      <c r="O1191" s="378"/>
      <c r="P1191" s="379" t="s">
        <v>27</v>
      </c>
      <c r="Q1191" s="379"/>
      <c r="R1191" s="379"/>
      <c r="S1191" s="379"/>
      <c r="T1191" s="379"/>
      <c r="U1191" s="379"/>
      <c r="V1191" s="379"/>
      <c r="W1191" s="379"/>
      <c r="X1191" s="379"/>
      <c r="Y1191" s="380" t="s">
        <v>357</v>
      </c>
      <c r="Z1191" s="381"/>
      <c r="AA1191" s="381"/>
      <c r="AB1191" s="381"/>
      <c r="AC1191" s="148" t="s">
        <v>342</v>
      </c>
      <c r="AD1191" s="148"/>
      <c r="AE1191" s="148"/>
      <c r="AF1191" s="148"/>
      <c r="AG1191" s="148"/>
      <c r="AH1191" s="380" t="s">
        <v>261</v>
      </c>
      <c r="AI1191" s="377"/>
      <c r="AJ1191" s="377"/>
      <c r="AK1191" s="377"/>
      <c r="AL1191" s="377" t="s">
        <v>21</v>
      </c>
      <c r="AM1191" s="377"/>
      <c r="AN1191" s="377"/>
      <c r="AO1191" s="382"/>
      <c r="AP1191" s="383" t="s">
        <v>301</v>
      </c>
      <c r="AQ1191" s="383"/>
      <c r="AR1191" s="383"/>
      <c r="AS1191" s="383"/>
      <c r="AT1191" s="383"/>
      <c r="AU1191" s="383"/>
      <c r="AV1191" s="383"/>
      <c r="AW1191" s="383"/>
      <c r="AX1191" s="383"/>
    </row>
    <row r="1192" spans="1:50" ht="26.25" customHeight="1" x14ac:dyDescent="0.15">
      <c r="A1192" s="1090">
        <v>1</v>
      </c>
      <c r="B1192" s="1090">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090">
        <v>2</v>
      </c>
      <c r="B1193" s="1090">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090">
        <v>3</v>
      </c>
      <c r="B1194" s="1090">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090">
        <v>4</v>
      </c>
      <c r="B1195" s="1090">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090">
        <v>5</v>
      </c>
      <c r="B1196" s="1090">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090">
        <v>6</v>
      </c>
      <c r="B1197" s="1090">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090">
        <v>7</v>
      </c>
      <c r="B1198" s="1090">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090">
        <v>8</v>
      </c>
      <c r="B1199" s="1090">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090">
        <v>9</v>
      </c>
      <c r="B1200" s="1090">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090">
        <v>10</v>
      </c>
      <c r="B1201" s="1090">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090">
        <v>11</v>
      </c>
      <c r="B1202" s="1090">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090">
        <v>12</v>
      </c>
      <c r="B1203" s="1090">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090">
        <v>13</v>
      </c>
      <c r="B1204" s="1090">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090">
        <v>14</v>
      </c>
      <c r="B1205" s="1090">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090">
        <v>15</v>
      </c>
      <c r="B1206" s="1090">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090">
        <v>16</v>
      </c>
      <c r="B1207" s="1090">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090">
        <v>17</v>
      </c>
      <c r="B1208" s="1090">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090">
        <v>18</v>
      </c>
      <c r="B1209" s="1090">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090">
        <v>19</v>
      </c>
      <c r="B1210" s="1090">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090">
        <v>20</v>
      </c>
      <c r="B1211" s="1090">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090">
        <v>21</v>
      </c>
      <c r="B1212" s="1090">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090">
        <v>22</v>
      </c>
      <c r="B1213" s="1090">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090">
        <v>23</v>
      </c>
      <c r="B1214" s="1090">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090">
        <v>24</v>
      </c>
      <c r="B1215" s="1090">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090">
        <v>25</v>
      </c>
      <c r="B1216" s="1090">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090">
        <v>26</v>
      </c>
      <c r="B1217" s="1090">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090">
        <v>27</v>
      </c>
      <c r="B1218" s="1090">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090">
        <v>28</v>
      </c>
      <c r="B1219" s="1090">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090">
        <v>29</v>
      </c>
      <c r="B1220" s="1090">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090">
        <v>30</v>
      </c>
      <c r="B1221" s="1090">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48" t="s">
        <v>300</v>
      </c>
      <c r="K1224" s="378"/>
      <c r="L1224" s="378"/>
      <c r="M1224" s="378"/>
      <c r="N1224" s="378"/>
      <c r="O1224" s="378"/>
      <c r="P1224" s="379" t="s">
        <v>27</v>
      </c>
      <c r="Q1224" s="379"/>
      <c r="R1224" s="379"/>
      <c r="S1224" s="379"/>
      <c r="T1224" s="379"/>
      <c r="U1224" s="379"/>
      <c r="V1224" s="379"/>
      <c r="W1224" s="379"/>
      <c r="X1224" s="379"/>
      <c r="Y1224" s="380" t="s">
        <v>357</v>
      </c>
      <c r="Z1224" s="381"/>
      <c r="AA1224" s="381"/>
      <c r="AB1224" s="381"/>
      <c r="AC1224" s="148" t="s">
        <v>342</v>
      </c>
      <c r="AD1224" s="148"/>
      <c r="AE1224" s="148"/>
      <c r="AF1224" s="148"/>
      <c r="AG1224" s="148"/>
      <c r="AH1224" s="380" t="s">
        <v>261</v>
      </c>
      <c r="AI1224" s="377"/>
      <c r="AJ1224" s="377"/>
      <c r="AK1224" s="377"/>
      <c r="AL1224" s="377" t="s">
        <v>21</v>
      </c>
      <c r="AM1224" s="377"/>
      <c r="AN1224" s="377"/>
      <c r="AO1224" s="382"/>
      <c r="AP1224" s="383" t="s">
        <v>301</v>
      </c>
      <c r="AQ1224" s="383"/>
      <c r="AR1224" s="383"/>
      <c r="AS1224" s="383"/>
      <c r="AT1224" s="383"/>
      <c r="AU1224" s="383"/>
      <c r="AV1224" s="383"/>
      <c r="AW1224" s="383"/>
      <c r="AX1224" s="383"/>
    </row>
    <row r="1225" spans="1:50" ht="26.25" customHeight="1" x14ac:dyDescent="0.15">
      <c r="A1225" s="1090">
        <v>1</v>
      </c>
      <c r="B1225" s="1090">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090">
        <v>2</v>
      </c>
      <c r="B1226" s="1090">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090">
        <v>3</v>
      </c>
      <c r="B1227" s="1090">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090">
        <v>4</v>
      </c>
      <c r="B1228" s="1090">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090">
        <v>5</v>
      </c>
      <c r="B1229" s="1090">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090">
        <v>6</v>
      </c>
      <c r="B1230" s="1090">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090">
        <v>7</v>
      </c>
      <c r="B1231" s="1090">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090">
        <v>8</v>
      </c>
      <c r="B1232" s="1090">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090">
        <v>9</v>
      </c>
      <c r="B1233" s="1090">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090">
        <v>10</v>
      </c>
      <c r="B1234" s="1090">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090">
        <v>11</v>
      </c>
      <c r="B1235" s="1090">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090">
        <v>12</v>
      </c>
      <c r="B1236" s="1090">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090">
        <v>13</v>
      </c>
      <c r="B1237" s="1090">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090">
        <v>14</v>
      </c>
      <c r="B1238" s="1090">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090">
        <v>15</v>
      </c>
      <c r="B1239" s="1090">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090">
        <v>16</v>
      </c>
      <c r="B1240" s="1090">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090">
        <v>17</v>
      </c>
      <c r="B1241" s="1090">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090">
        <v>18</v>
      </c>
      <c r="B1242" s="1090">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090">
        <v>19</v>
      </c>
      <c r="B1243" s="1090">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090">
        <v>20</v>
      </c>
      <c r="B1244" s="1090">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090">
        <v>21</v>
      </c>
      <c r="B1245" s="1090">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090">
        <v>22</v>
      </c>
      <c r="B1246" s="1090">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090">
        <v>23</v>
      </c>
      <c r="B1247" s="1090">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090">
        <v>24</v>
      </c>
      <c r="B1248" s="1090">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090">
        <v>25</v>
      </c>
      <c r="B1249" s="1090">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090">
        <v>26</v>
      </c>
      <c r="B1250" s="1090">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090">
        <v>27</v>
      </c>
      <c r="B1251" s="1090">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090">
        <v>28</v>
      </c>
      <c r="B1252" s="1090">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090">
        <v>29</v>
      </c>
      <c r="B1253" s="1090">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090">
        <v>30</v>
      </c>
      <c r="B1254" s="1090">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48" t="s">
        <v>300</v>
      </c>
      <c r="K1257" s="378"/>
      <c r="L1257" s="378"/>
      <c r="M1257" s="378"/>
      <c r="N1257" s="378"/>
      <c r="O1257" s="378"/>
      <c r="P1257" s="379" t="s">
        <v>27</v>
      </c>
      <c r="Q1257" s="379"/>
      <c r="R1257" s="379"/>
      <c r="S1257" s="379"/>
      <c r="T1257" s="379"/>
      <c r="U1257" s="379"/>
      <c r="V1257" s="379"/>
      <c r="W1257" s="379"/>
      <c r="X1257" s="379"/>
      <c r="Y1257" s="380" t="s">
        <v>357</v>
      </c>
      <c r="Z1257" s="381"/>
      <c r="AA1257" s="381"/>
      <c r="AB1257" s="381"/>
      <c r="AC1257" s="148" t="s">
        <v>342</v>
      </c>
      <c r="AD1257" s="148"/>
      <c r="AE1257" s="148"/>
      <c r="AF1257" s="148"/>
      <c r="AG1257" s="148"/>
      <c r="AH1257" s="380" t="s">
        <v>261</v>
      </c>
      <c r="AI1257" s="377"/>
      <c r="AJ1257" s="377"/>
      <c r="AK1257" s="377"/>
      <c r="AL1257" s="377" t="s">
        <v>21</v>
      </c>
      <c r="AM1257" s="377"/>
      <c r="AN1257" s="377"/>
      <c r="AO1257" s="382"/>
      <c r="AP1257" s="383" t="s">
        <v>301</v>
      </c>
      <c r="AQ1257" s="383"/>
      <c r="AR1257" s="383"/>
      <c r="AS1257" s="383"/>
      <c r="AT1257" s="383"/>
      <c r="AU1257" s="383"/>
      <c r="AV1257" s="383"/>
      <c r="AW1257" s="383"/>
      <c r="AX1257" s="383"/>
    </row>
    <row r="1258" spans="1:50" ht="26.25" customHeight="1" x14ac:dyDescent="0.15">
      <c r="A1258" s="1090">
        <v>1</v>
      </c>
      <c r="B1258" s="1090">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090">
        <v>2</v>
      </c>
      <c r="B1259" s="1090">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090">
        <v>3</v>
      </c>
      <c r="B1260" s="1090">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090">
        <v>4</v>
      </c>
      <c r="B1261" s="1090">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090">
        <v>5</v>
      </c>
      <c r="B1262" s="1090">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090">
        <v>6</v>
      </c>
      <c r="B1263" s="1090">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090">
        <v>7</v>
      </c>
      <c r="B1264" s="1090">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090">
        <v>8</v>
      </c>
      <c r="B1265" s="1090">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090">
        <v>9</v>
      </c>
      <c r="B1266" s="1090">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090">
        <v>10</v>
      </c>
      <c r="B1267" s="1090">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090">
        <v>11</v>
      </c>
      <c r="B1268" s="1090">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090">
        <v>12</v>
      </c>
      <c r="B1269" s="1090">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090">
        <v>13</v>
      </c>
      <c r="B1270" s="1090">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090">
        <v>14</v>
      </c>
      <c r="B1271" s="1090">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090">
        <v>15</v>
      </c>
      <c r="B1272" s="1090">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090">
        <v>16</v>
      </c>
      <c r="B1273" s="1090">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090">
        <v>17</v>
      </c>
      <c r="B1274" s="1090">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090">
        <v>18</v>
      </c>
      <c r="B1275" s="1090">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090">
        <v>19</v>
      </c>
      <c r="B1276" s="1090">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090">
        <v>20</v>
      </c>
      <c r="B1277" s="1090">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090">
        <v>21</v>
      </c>
      <c r="B1278" s="1090">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090">
        <v>22</v>
      </c>
      <c r="B1279" s="1090">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090">
        <v>23</v>
      </c>
      <c r="B1280" s="1090">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090">
        <v>24</v>
      </c>
      <c r="B1281" s="1090">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090">
        <v>25</v>
      </c>
      <c r="B1282" s="1090">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090">
        <v>26</v>
      </c>
      <c r="B1283" s="1090">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090">
        <v>27</v>
      </c>
      <c r="B1284" s="1090">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090">
        <v>28</v>
      </c>
      <c r="B1285" s="1090">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090">
        <v>29</v>
      </c>
      <c r="B1286" s="1090">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090">
        <v>30</v>
      </c>
      <c r="B1287" s="1090">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48" t="s">
        <v>300</v>
      </c>
      <c r="K1290" s="378"/>
      <c r="L1290" s="378"/>
      <c r="M1290" s="378"/>
      <c r="N1290" s="378"/>
      <c r="O1290" s="378"/>
      <c r="P1290" s="379" t="s">
        <v>27</v>
      </c>
      <c r="Q1290" s="379"/>
      <c r="R1290" s="379"/>
      <c r="S1290" s="379"/>
      <c r="T1290" s="379"/>
      <c r="U1290" s="379"/>
      <c r="V1290" s="379"/>
      <c r="W1290" s="379"/>
      <c r="X1290" s="379"/>
      <c r="Y1290" s="380" t="s">
        <v>357</v>
      </c>
      <c r="Z1290" s="381"/>
      <c r="AA1290" s="381"/>
      <c r="AB1290" s="381"/>
      <c r="AC1290" s="148" t="s">
        <v>342</v>
      </c>
      <c r="AD1290" s="148"/>
      <c r="AE1290" s="148"/>
      <c r="AF1290" s="148"/>
      <c r="AG1290" s="148"/>
      <c r="AH1290" s="380" t="s">
        <v>261</v>
      </c>
      <c r="AI1290" s="377"/>
      <c r="AJ1290" s="377"/>
      <c r="AK1290" s="377"/>
      <c r="AL1290" s="377" t="s">
        <v>21</v>
      </c>
      <c r="AM1290" s="377"/>
      <c r="AN1290" s="377"/>
      <c r="AO1290" s="382"/>
      <c r="AP1290" s="383" t="s">
        <v>301</v>
      </c>
      <c r="AQ1290" s="383"/>
      <c r="AR1290" s="383"/>
      <c r="AS1290" s="383"/>
      <c r="AT1290" s="383"/>
      <c r="AU1290" s="383"/>
      <c r="AV1290" s="383"/>
      <c r="AW1290" s="383"/>
      <c r="AX1290" s="383"/>
    </row>
    <row r="1291" spans="1:50" ht="26.25" customHeight="1" x14ac:dyDescent="0.15">
      <c r="A1291" s="1090">
        <v>1</v>
      </c>
      <c r="B1291" s="1090">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090">
        <v>2</v>
      </c>
      <c r="B1292" s="1090">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090">
        <v>3</v>
      </c>
      <c r="B1293" s="1090">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090">
        <v>4</v>
      </c>
      <c r="B1294" s="1090">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090">
        <v>5</v>
      </c>
      <c r="B1295" s="1090">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090">
        <v>6</v>
      </c>
      <c r="B1296" s="1090">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090">
        <v>7</v>
      </c>
      <c r="B1297" s="1090">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090">
        <v>8</v>
      </c>
      <c r="B1298" s="1090">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090">
        <v>9</v>
      </c>
      <c r="B1299" s="1090">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090">
        <v>10</v>
      </c>
      <c r="B1300" s="1090">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090">
        <v>11</v>
      </c>
      <c r="B1301" s="1090">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090">
        <v>12</v>
      </c>
      <c r="B1302" s="1090">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090">
        <v>13</v>
      </c>
      <c r="B1303" s="1090">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090">
        <v>14</v>
      </c>
      <c r="B1304" s="1090">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090">
        <v>15</v>
      </c>
      <c r="B1305" s="1090">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090">
        <v>16</v>
      </c>
      <c r="B1306" s="1090">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090">
        <v>17</v>
      </c>
      <c r="B1307" s="1090">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090">
        <v>18</v>
      </c>
      <c r="B1308" s="1090">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090">
        <v>19</v>
      </c>
      <c r="B1309" s="1090">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090">
        <v>20</v>
      </c>
      <c r="B1310" s="1090">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090">
        <v>21</v>
      </c>
      <c r="B1311" s="1090">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090">
        <v>22</v>
      </c>
      <c r="B1312" s="1090">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090">
        <v>23</v>
      </c>
      <c r="B1313" s="1090">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090">
        <v>24</v>
      </c>
      <c r="B1314" s="1090">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090">
        <v>25</v>
      </c>
      <c r="B1315" s="1090">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090">
        <v>26</v>
      </c>
      <c r="B1316" s="1090">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090">
        <v>27</v>
      </c>
      <c r="B1317" s="1090">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090">
        <v>28</v>
      </c>
      <c r="B1318" s="1090">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090">
        <v>29</v>
      </c>
      <c r="B1319" s="1090">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090">
        <v>30</v>
      </c>
      <c r="B1320" s="1090">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2020-10-01T00:47:47Z</cp:lastPrinted>
  <dcterms:created xsi:type="dcterms:W3CDTF">2012-03-13T00:50:25Z</dcterms:created>
  <dcterms:modified xsi:type="dcterms:W3CDTF">2020-10-01T02:51:14Z</dcterms:modified>
</cp:coreProperties>
</file>