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810" yWindow="0" windowWidth="7890" windowHeight="85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<sst xmlns="http://schemas.openxmlformats.org/spreadsheetml/2006/main" count="3003" uniqueCount="663">
  <si>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</si>
  <si>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</si>
  <si>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</si>
  <si>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</si>
  <si>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</si>
  <si>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</si>
  <si>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</si>
  <si>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</si>
  <si>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</si>
  <si>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</si>
  <si>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</si>
  <si>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</si>
  <si>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</si>
  <si>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</si>
  <si>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</si>
  <si>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</si>
  <si>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</si>
  <si>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</si>
  <si>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</si>
  <si>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</si>
  <si>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</si>
  <si>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</si>
  <si>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</si>
  <si>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</si>
  <si>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</si>
  <si>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</si>
  <si>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</si>
  <si>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</si>
  <si>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</si>
  <si>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</si>
  <si>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</si>
  <si>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</si>
  <si>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</si>
  <si>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</si>
  <si>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</si>
  <si>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</si>
  <si>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</si>
  <si>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</si>
  <si>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</si>
  <si>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</si>
  <si>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</si>
  <si>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</si>
  <si>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</si>
  <si>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</si>
  <si>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</si>
  <si>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</si>
  <si>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</si>
  <si>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</si>
  <si>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</si>
  <si>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</si>
  <si>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</si>
  <si>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</si>
  <si>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</si>
  <si>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</si>
  <si>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</si>
  <si>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</si>
  <si>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</si>
  <si>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</si>
  <si>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</si>
  <si>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</si>
  <si>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</si>
  <si>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</si>
  <si>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</si>
  <si>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</si>
  <si>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</si>
  <si>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</si>
  <si>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</si>
  <si>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</si>
  <si>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</si>
  <si>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</si>
  <si>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</si>
  <si>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</si>
  <si>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</si>
  <si>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</si>
  <si>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</si>
  <si>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</si>
  <si>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</si>
  <si>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</si>
  <si>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</si>
  <si>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</si>
  <si>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</si>
  <si>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</si>
  <si>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</si>
  <si>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</si>
  <si>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</si>
  <si>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</si>
  <si>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</si>
  <si>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</si>
  <si>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</si>
  <si>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</si>
  <si>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</si>
  <si>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</si>
  <si>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</si>
  <si>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</si>
  <si>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</si>
  <si>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</si>
  <si>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</si>
  <si>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</si>
  <si>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</si>
  <si>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</si>
  <si>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</si>
  <si>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</si>
  <si>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</si>
  <si>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</si>
  <si>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</si>
  <si>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</si>
  <si>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</si>
  <si>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</si>
  <si>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</si>
  <si>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</si>
  <si>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</si>
  <si>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</si>
  <si>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</si>
  <si>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</si>
  <si>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</si>
  <si>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</si>
  <si>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</si>
  <si>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</si>
  <si>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</si>
  <si>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</si>
  <si>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</si>
  <si>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</si>
  <si>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</si>
  <si>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</si>
  <si>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</si>
  <si>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</si>
  <si>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</si>
  <si>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</si>
  <si>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</si>
  <si>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</si>
  <si>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</si>
  <si>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</si>
  <si>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</si>
  <si>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</si>
  <si>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</si>
  <si>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</si>
  <si>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</si>
  <si>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</si>
  <si>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</si>
  <si>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</si>
  <si>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</si>
  <si>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</si>
  <si>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</si>
  <si>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</si>
  <si>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</si>
  <si>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</si>
  <si>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</si>
  <si>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</si>
  <si>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</si>
  <si>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</si>
  <si>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</si>
  <si>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</si>
  <si>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</si>
  <si>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</si>
  <si>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</si>
  <si>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</si>
  <si>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</si>
  <si>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</si>
  <si>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</si>
  <si>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</si>
  <si>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</si>
  <si>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</si>
  <si>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</si>
  <si>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</si>
  <si>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</si>
  <si>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</si>
  <si>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</si>
  <si>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</si>
  <si>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</si>
  <si>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</si>
  <si>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</si>
  <si>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</si>
  <si>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</si>
  <si>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</si>
  <si>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</si>
  <si>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</si>
  <si>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</si>
  <si>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</si>
  <si>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</si>
  <si>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</si>
  <si>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</si>
  <si>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</si>
  <si>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</si>
  <si>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</si>
  <si>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</si>
  <si>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</si>
  <si>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</si>
  <si>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</si>
  <si>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</si>
  <si>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</si>
  <si>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</si>
  <si>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</si>
  <si>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</si>
  <si>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</si>
  <si>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</si>
  <si>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</si>
  <si>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</si>
  <si>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</si>
  <si>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</si>
  <si>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</si>
  <si>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</si>
  <si>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</si>
  <si>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</si>
  <si>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</si>
  <si>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</si>
  <si>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</si>
  <si>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</si>
  <si>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</si>
  <si>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</si>
  <si>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</si>
  <si>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</si>
  <si>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</si>
  <si>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</si>
  <si>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</si>
  <si>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</si>
  <si>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</si>
  <si>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</si>
  <si>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</si>
  <si>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</si>
  <si>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</si>
  <si>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</si>
  <si>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</si>
  <si>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</si>
  <si>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</si>
  <si>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</si>
  <si>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</si>
  <si>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</si>
  <si>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</si>
  <si>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</si>
  <si>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</si>
  <si>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</si>
  <si>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</si>
  <si>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</si>
  <si>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</si>
  <si>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</si>
  <si>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</si>
  <si>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</si>
  <si>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</si>
  <si>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</si>
  <si>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</si>
  <si>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</si>
  <si>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</si>
  <si>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</si>
  <si>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</si>
  <si>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</si>
  <si>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</si>
  <si>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</si>
  <si>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</si>
  <si>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</si>
  <si>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</si>
  <si>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</si>
  <si>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</si>
  <si>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</si>
  <si>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</si>
  <si>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</si>
  <si>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</si>
  <si>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</si>
  <si>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</si>
  <si>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</si>
  <si>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</si>
  <si>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</si>
  <si>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</si>
  <si>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</si>
  <si>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</si>
  <si>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</si>
  <si>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</si>
  <si>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</si>
  <si>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</si>
  <si>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</si>
  <si>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</si>
  <si>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</si>
  <si>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</si>
  <si>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</si>
  <si>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</si>
  <si>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</si>
  <si>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</si>
  <si>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</si>
  <si>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</si>
  <si>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</si>
  <si>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</si>
  <si>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</si>
  <si>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</si>
  <si>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</si>
  <si>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</si>
  <si>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</si>
  <si>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</si>
  <si>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</si>
  <si>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</si>
  <si>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</si>
  <si>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</si>
  <si>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</si>
  <si>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</si>
  <si>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</si>
  <si>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</si>
  <si>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</si>
  <si>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</si>
  <si>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</si>
  <si>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</si>
  <si>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</si>
  <si>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</si>
  <si>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</si>
  <si>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</si>
  <si>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</si>
  <si>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</si>
  <si>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</si>
  <si>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</si>
  <si>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</si>
  <si>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</si>
  <si>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</si>
  <si>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</si>
  <si>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</si>
  <si>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</si>
  <si>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</si>
  <si>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</si>
  <si>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</si>
  <si>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</si>
  <si>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</si>
  <si>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</si>
  <si>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</si>
  <si>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</si>
  <si>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</si>
  <si>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</si>
  <si>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</si>
  <si>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</si>
  <si>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</si>
  <si>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</si>
  <si>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</si>
  <si>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</si>
  <si>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</si>
  <si>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</si>
  <si>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</si>
  <si>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</si>
  <si>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</si>
  <si>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</si>
  <si>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</si>
  <si>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</si>
  <si>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</si>
  <si>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</si>
  <si>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</si>
  <si>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</si>
  <si>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</si>
  <si>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</si>
  <si>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</si>
  <si>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</si>
  <si>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</si>
  <si>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</si>
  <si>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</si>
  <si>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</si>
  <si>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</si>
  <si>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</si>
  <si>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</si>
  <si>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</si>
  <si>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</si>
  <si>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</si>
  <si>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</si>
  <si>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</si>
  <si>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</si>
  <si>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</si>
  <si>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</si>
  <si>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</si>
  <si>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</si>
  <si>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</si>
  <si>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</si>
  <si>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</si>
  <si>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</si>
  <si>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</si>
  <si>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</si>
  <si>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</si>
  <si>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</si>
  <si>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</si>
  <si>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</si>
  <si>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</si>
  <si>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</si>
  <si>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</si>
  <si>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</si>
  <si>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</si>
  <si>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</si>
  <si>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</si>
  <si>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</si>
  <si>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</si>
  <si>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</si>
  <si>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</si>
  <si>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</si>
  <si>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</si>
  <si>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</si>
  <si>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</si>
  <si>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</si>
  <si>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</si>
  <si>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</si>
  <si>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</si>
  <si>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</si>
  <si>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</si>
  <si>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</si>
  <si>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</si>
  <si>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</si>
  <si>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</si>
  <si>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</si>
  <si>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</si>
  <si>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</si>
  <si>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</si>
  <si>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</si>
  <si>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</si>
  <si>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</si>
  <si>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</si>
  <si>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</si>
  <si>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</si>
  <si>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</si>
  <si>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</si>
  <si>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</si>
  <si>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</si>
  <si>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</si>
  <si>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</si>
  <si>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</si>
  <si>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</si>
  <si>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</si>
  <si>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</si>
  <si>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</si>
  <si>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</si>
  <si>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</si>
  <si>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</si>
  <si>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</si>
  <si>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</si>
  <si>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</si>
  <si>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</si>
  <si>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</si>
  <si>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</si>
  <si>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</si>
  <si>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</si>
  <si>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</si>
  <si>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</si>
  <si>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</si>
  <si>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</si>
  <si>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</si>
  <si>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</si>
  <si>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</si>
  <si>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</si>
  <si>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</si>
  <si>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</si>
  <si>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</si>
  <si>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</si>
  <si>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</si>
  <si>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</si>
  <si>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</si>
  <si>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</si>
  <si>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</si>
  <si>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</si>
  <si>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</si>
  <si>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</si>
  <si>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</si>
  <si>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</si>
  <si>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</si>
  <si>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</si>
  <si>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</si>
  <si>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</si>
  <si>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</si>
  <si>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</si>
  <si>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</si>
  <si>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</si>
  <si>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</si>
  <si>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</si>
  <si>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</si>
  <si>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</si>
  <si>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</si>
  <si>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</si>
  <si>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</si>
  <si>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</si>
  <si>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</si>
  <si>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</si>
  <si>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</si>
  <si>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</si>
  <si>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</si>
  <si>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</si>
  <si>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</si>
  <si>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</si>
  <si>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</si>
  <si>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</si>
  <si>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</si>
  <si>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</si>
  <si>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</si>
  <si>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</si>
  <si>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</si>
  <si>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</si>
  <si>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</si>
  <si>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</si>
  <si>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</si>
  <si>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</si>
  <si>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</si>
  <si>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</si>
  <si>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</si>
  <si>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</si>
  <si>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</si>
  <si>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</si>
  <si>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</si>
  <si>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</si>
  <si>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</si>
  <si>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</si>
  <si>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</si>
  <si>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</si>
  <si>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</si>
  <si>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</si>
  <si>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</si>
  <si>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</si>
  <si>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</si>
  <si>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</si>
  <si>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</si>
  <si>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</si>
  <si>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</si>
  <si>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</si>
  <si>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</si>
  <si>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</si>
  <si>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</si>
  <si>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</si>
  <si>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</si>
  <si>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</si>
  <si>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</si>
  <si>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</si>
  <si>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</si>
  <si>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</si>
  <si>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</si>
  <si>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</si>
  <si>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</si>
  <si>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</si>
  <si>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</si>
  <si>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</si>
  <si>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</si>
  <si>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</si>
  <si>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</si>
  <si>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</si>
  <si>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</si>
  <si>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</si>
  <si>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</si>
  <si>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</si>
  <si>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</si>
  <si>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</si>
  <si>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</si>
  <si>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</si>
  <si>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</si>
  <si>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</si>
  <si>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</si>
  <si>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</si>
  <si>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</si>
  <si>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</si>
  <si>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</si>
  <si>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</si>
  <si>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</si>
  <si>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</si>
  <si>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</si>
  <si>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</si>
  <si>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</si>
  <si>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</si>
  <si>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</si>
  <si>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</si>
  <si>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</si>
  <si>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</si>
  <si>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</si>
  <si>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</si>
  <si>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</si>
  <si>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</si>
  <si>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</si>
  <si>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</si>
  <si>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</si>
  <si>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</si>
  <si>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</si>
  <si>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</si>
  <si>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</si>
  <si>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</si>
  <si>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スポーツ庁</t>
    <phoneticPr fontId="5"/>
  </si>
  <si>
    <t>参事官（地域振興担当）　増井　国光</t>
    <phoneticPr fontId="5"/>
  </si>
  <si>
    <t>スポーツ基本法第２１条、第２２条</t>
    <phoneticPr fontId="5"/>
  </si>
  <si>
    <t>第2期スポーツ基本計画（平成29年3月24日策定）</t>
    <phoneticPr fontId="5"/>
  </si>
  <si>
    <t>-</t>
    <phoneticPr fontId="5"/>
  </si>
  <si>
    <t>-</t>
    <phoneticPr fontId="5"/>
  </si>
  <si>
    <t>-</t>
    <phoneticPr fontId="5"/>
  </si>
  <si>
    <t>地方スポーツ振興費補助金</t>
    <phoneticPr fontId="5"/>
  </si>
  <si>
    <t>職員旅費</t>
  </si>
  <si>
    <t>庁費</t>
  </si>
  <si>
    <t>諸謝金</t>
  </si>
  <si>
    <t>団体数</t>
  </si>
  <si>
    <t>団体数</t>
    <phoneticPr fontId="5"/>
  </si>
  <si>
    <t>スポーツ庁調べによる</t>
  </si>
  <si>
    <t>スポーツ庁調べによる</t>
    <phoneticPr fontId="5"/>
  </si>
  <si>
    <t>スポーツツーリズムに関連する消費額の増加</t>
    <phoneticPr fontId="5"/>
  </si>
  <si>
    <t>スポーツツーリズムに関連する消費額</t>
    <phoneticPr fontId="5"/>
  </si>
  <si>
    <t>億円</t>
    <phoneticPr fontId="5"/>
  </si>
  <si>
    <t>旅行・観光消費動向調査（観光庁）</t>
    <phoneticPr fontId="5"/>
  </si>
  <si>
    <t>箇所数</t>
    <phoneticPr fontId="5"/>
  </si>
  <si>
    <t>百万円</t>
    <phoneticPr fontId="5"/>
  </si>
  <si>
    <t>百万円/
箇所数</t>
    <phoneticPr fontId="5"/>
  </si>
  <si>
    <t>26.3/4</t>
    <phoneticPr fontId="5"/>
  </si>
  <si>
    <t>31.3/8</t>
    <phoneticPr fontId="5"/>
  </si>
  <si>
    <t>／　　　　　　　　　　　　　　</t>
    <phoneticPr fontId="5"/>
  </si>
  <si>
    <t>　　/</t>
    <phoneticPr fontId="5"/>
  </si>
  <si>
    <t>11　スポーツの振興</t>
  </si>
  <si>
    <t>-</t>
    <phoneticPr fontId="5"/>
  </si>
  <si>
    <t>本事業は、スポーツを観光資源とした地域の活性化を目的としており、見合ったものになっている。</t>
    <phoneticPr fontId="5"/>
  </si>
  <si>
    <t>見込みどおりに実施された。</t>
    <phoneticPr fontId="5"/>
  </si>
  <si>
    <t>新27-0030</t>
    <phoneticPr fontId="5"/>
  </si>
  <si>
    <t>306</t>
    <phoneticPr fontId="5"/>
  </si>
  <si>
    <t>文部科学省</t>
    <phoneticPr fontId="5"/>
  </si>
  <si>
    <t>11-2　スポーツを通じた活力があり絆の強い社会の実現</t>
  </si>
  <si>
    <t>地域スポーツコミッションの設置数</t>
  </si>
  <si>
    <t>事業を実施することで、地域スポーツコミッションによるスポーツツーリズム需要拡大への取組が促進され、恒常的・安定的な交流人口が創出されることから、スポーツを通じた地域活性化を図ることができる。</t>
  </si>
  <si>
    <t>○</t>
    <phoneticPr fontId="5"/>
  </si>
  <si>
    <t>11　スポーツの振興</t>
    <phoneticPr fontId="5"/>
  </si>
  <si>
    <t>11-1 スポーツを「する」「みる」「ささえる」スポーツ参画人口の拡大と、そのための人材育成・場の充実</t>
    <phoneticPr fontId="5"/>
  </si>
  <si>
    <t>平成27年度</t>
    <phoneticPr fontId="5"/>
  </si>
  <si>
    <t>終了予定なし</t>
    <phoneticPr fontId="5"/>
  </si>
  <si>
    <t>参事官（地域振興担当）付</t>
    <phoneticPr fontId="5"/>
  </si>
  <si>
    <t>‐</t>
  </si>
  <si>
    <t>無</t>
  </si>
  <si>
    <t>雑役務費</t>
    <rPh sb="0" eb="1">
      <t>ザツ</t>
    </rPh>
    <rPh sb="1" eb="3">
      <t>エキム</t>
    </rPh>
    <rPh sb="3" eb="4">
      <t>ヒ</t>
    </rPh>
    <phoneticPr fontId="5"/>
  </si>
  <si>
    <t>旅費</t>
    <rPh sb="0" eb="2">
      <t>リョヒ</t>
    </rPh>
    <phoneticPr fontId="5"/>
  </si>
  <si>
    <t>スポーツによるまちづくり・地域活性化活動支援事業の実施</t>
    <rPh sb="25" eb="27">
      <t>ジッシ</t>
    </rPh>
    <phoneticPr fontId="5"/>
  </si>
  <si>
    <t>補助金等交付</t>
  </si>
  <si>
    <t>本事業において取り組むスポーツを観光資源とした地域の活性化については、スポーツ基本計画において国による取組の必要性が明記されるなど、政策優先度の極めて高い事業であり、地域スポーツコミッションの設置を促すため地方の取組を支援する本事業は手段として適正である。</t>
    <phoneticPr fontId="5"/>
  </si>
  <si>
    <t>消耗品費</t>
    <rPh sb="0" eb="3">
      <t>ショウモウヒン</t>
    </rPh>
    <rPh sb="3" eb="4">
      <t>ヒ</t>
    </rPh>
    <phoneticPr fontId="5"/>
  </si>
  <si>
    <t>印刷製本費</t>
    <rPh sb="0" eb="2">
      <t>インサツ</t>
    </rPh>
    <rPh sb="2" eb="4">
      <t>セイホン</t>
    </rPh>
    <rPh sb="4" eb="5">
      <t>ヒ</t>
    </rPh>
    <phoneticPr fontId="5"/>
  </si>
  <si>
    <t>広報資材費</t>
    <rPh sb="0" eb="2">
      <t>コウホウ</t>
    </rPh>
    <rPh sb="2" eb="4">
      <t>シザイ</t>
    </rPh>
    <rPh sb="4" eb="5">
      <t>ヒ</t>
    </rPh>
    <phoneticPr fontId="5"/>
  </si>
  <si>
    <t>アプリ制作費、プロモーション費等</t>
    <rPh sb="3" eb="5">
      <t>セイサク</t>
    </rPh>
    <rPh sb="5" eb="6">
      <t>ヒ</t>
    </rPh>
    <rPh sb="14" eb="15">
      <t>ケイヒ</t>
    </rPh>
    <rPh sb="15" eb="16">
      <t>トウ</t>
    </rPh>
    <phoneticPr fontId="5"/>
  </si>
  <si>
    <t>エキスポ出展旅費等</t>
    <rPh sb="4" eb="6">
      <t>シュッテン</t>
    </rPh>
    <rPh sb="6" eb="8">
      <t>リョヒ</t>
    </rPh>
    <rPh sb="8" eb="9">
      <t>トウ</t>
    </rPh>
    <phoneticPr fontId="5"/>
  </si>
  <si>
    <t>徳島県</t>
    <rPh sb="0" eb="3">
      <t>トクシマケン</t>
    </rPh>
    <phoneticPr fontId="5"/>
  </si>
  <si>
    <t>宮崎県</t>
    <phoneticPr fontId="5"/>
  </si>
  <si>
    <t>大津町</t>
    <phoneticPr fontId="5"/>
  </si>
  <si>
    <t>裾野市</t>
    <phoneticPr fontId="5"/>
  </si>
  <si>
    <t>釧路市</t>
    <phoneticPr fontId="5"/>
  </si>
  <si>
    <t>-</t>
    <phoneticPr fontId="5"/>
  </si>
  <si>
    <t>地域スポーツコミッションの設置数の増加</t>
    <rPh sb="13" eb="16">
      <t>セッチスウ</t>
    </rPh>
    <phoneticPr fontId="5"/>
  </si>
  <si>
    <t>地域スポーツコミッションの設置数</t>
    <rPh sb="13" eb="15">
      <t>セッチ</t>
    </rPh>
    <phoneticPr fontId="5"/>
  </si>
  <si>
    <t>スポーツツーリズム等の取組に係る経費の一部を国が補助するとともに、補助効果を最大化させるためのコンサルティング事業を行うことにより、恒常的・安定的な交流人口を創出し、スポーツを通じた地域活性化を図る。</t>
    <rPh sb="33" eb="35">
      <t>ホジョ</t>
    </rPh>
    <rPh sb="35" eb="37">
      <t>コウカ</t>
    </rPh>
    <rPh sb="38" eb="41">
      <t>サイダイカ</t>
    </rPh>
    <rPh sb="55" eb="57">
      <t>ジギョウ</t>
    </rPh>
    <rPh sb="58" eb="59">
      <t>オコナ</t>
    </rPh>
    <phoneticPr fontId="5"/>
  </si>
  <si>
    <t>スポーツによる地域活性化推進事業（スポーツによるまちづくり・地域活性化活動支援事業）</t>
    <phoneticPr fontId="5"/>
  </si>
  <si>
    <t>件</t>
    <rPh sb="0" eb="1">
      <t>ケン</t>
    </rPh>
    <phoneticPr fontId="5"/>
  </si>
  <si>
    <t>53.4/12</t>
    <phoneticPr fontId="5"/>
  </si>
  <si>
    <t>執行額（百万円）／補助事業実施箇所数　　　　　　　　　　　　　　</t>
    <rPh sb="9" eb="11">
      <t>ホジョ</t>
    </rPh>
    <rPh sb="11" eb="13">
      <t>ジギョウ</t>
    </rPh>
    <phoneticPr fontId="5"/>
  </si>
  <si>
    <t>執行額（百万円）／委託事業実施件数　　　　</t>
    <rPh sb="9" eb="11">
      <t>イタク</t>
    </rPh>
    <rPh sb="11" eb="13">
      <t>ジギョウ</t>
    </rPh>
    <rPh sb="15" eb="17">
      <t>ケンスウ</t>
    </rPh>
    <phoneticPr fontId="5"/>
  </si>
  <si>
    <t>百万円</t>
  </si>
  <si>
    <t>百万円/
件数</t>
    <rPh sb="5" eb="7">
      <t>ケンスウ</t>
    </rPh>
    <phoneticPr fontId="5"/>
  </si>
  <si>
    <t>12.1/1</t>
    <phoneticPr fontId="5"/>
  </si>
  <si>
    <t>補助事業に係る実施箇所数</t>
    <rPh sb="0" eb="2">
      <t>ホジョ</t>
    </rPh>
    <rPh sb="2" eb="4">
      <t>ジギョウ</t>
    </rPh>
    <rPh sb="5" eb="6">
      <t>カカ</t>
    </rPh>
    <phoneticPr fontId="5"/>
  </si>
  <si>
    <t>本事業において取り組むスポーツを観光資源とした地域の活性化については、第2期スポーツ基本計画において国による取組の必要性が明記されるなど、政策優先度の極めて高い事業であり、地域スポーツコミッションの設置を促すため地方の取組を支援する本事業は手段として適正である。</t>
    <phoneticPr fontId="5"/>
  </si>
  <si>
    <t>補助事業の交付決定及び委託事業の契約締結に当たっては、費目・使途の内容を厳正に審査するなど、その必要性について適切にチェックを行っている。</t>
    <rPh sb="0" eb="2">
      <t>ホジョ</t>
    </rPh>
    <rPh sb="2" eb="4">
      <t>ジギョウ</t>
    </rPh>
    <rPh sb="9" eb="10">
      <t>オヨ</t>
    </rPh>
    <rPh sb="11" eb="13">
      <t>イタク</t>
    </rPh>
    <rPh sb="13" eb="15">
      <t>ジギョウ</t>
    </rPh>
    <rPh sb="16" eb="18">
      <t>ケイヤク</t>
    </rPh>
    <rPh sb="18" eb="20">
      <t>テイケツ</t>
    </rPh>
    <phoneticPr fontId="5"/>
  </si>
  <si>
    <t>委託事業の成果物はHPに掲載して地方自治体、民間企業等が広く活用できるようにするとともに、国の次年度以降の施策推進にも活用する。</t>
    <rPh sb="0" eb="2">
      <t>イタク</t>
    </rPh>
    <rPh sb="2" eb="4">
      <t>ジギョウ</t>
    </rPh>
    <phoneticPr fontId="5"/>
  </si>
  <si>
    <t>・本事業の実施に当たっては、より効果的・効率的な事業となるよう、事業計画書の内容を精査するとともに、事業経費について、費目・使途の内容を厳正に審査するなど、その必要性について適切にチェックし、低コストでの実施に努める。
・本事業の執行状況に係る点検方法については、額の確定時に補助・委託事業者の実績報告書をもとに、支出等が適正なものとなっているか書類等により確認を行う。
・政策目的の達成に向けて、さらに補助効果が高まるよう、直近の情勢等を踏まえて適宜事業内容を見直していく。</t>
    <rPh sb="141" eb="143">
      <t>イタク</t>
    </rPh>
    <rPh sb="187" eb="189">
      <t>セイサク</t>
    </rPh>
    <rPh sb="189" eb="191">
      <t>モクテキ</t>
    </rPh>
    <rPh sb="192" eb="194">
      <t>タッセイ</t>
    </rPh>
    <rPh sb="195" eb="196">
      <t>ム</t>
    </rPh>
    <rPh sb="202" eb="204">
      <t>ホジョ</t>
    </rPh>
    <rPh sb="204" eb="206">
      <t>コウカ</t>
    </rPh>
    <rPh sb="207" eb="208">
      <t>タカ</t>
    </rPh>
    <rPh sb="213" eb="215">
      <t>チョッキン</t>
    </rPh>
    <rPh sb="216" eb="218">
      <t>ジョウセイ</t>
    </rPh>
    <rPh sb="218" eb="219">
      <t>トウ</t>
    </rPh>
    <rPh sb="220" eb="221">
      <t>フ</t>
    </rPh>
    <rPh sb="224" eb="226">
      <t>テキギ</t>
    </rPh>
    <rPh sb="226" eb="228">
      <t>ジギョウ</t>
    </rPh>
    <rPh sb="228" eb="230">
      <t>ナイヨウ</t>
    </rPh>
    <rPh sb="231" eb="233">
      <t>ミナオ</t>
    </rPh>
    <phoneticPr fontId="5"/>
  </si>
  <si>
    <t>A.徳島県</t>
    <rPh sb="2" eb="5">
      <t>トクシマケン</t>
    </rPh>
    <phoneticPr fontId="5"/>
  </si>
  <si>
    <t>補助事業については、事業の効率化を図ることで、低コストで実施するとともに、各地域の実情を踏まえて実施しており、地域において地域活性化を図る上で、実効性の高い事業となっている。
委託事業については、支出（委託）先で事業の効率化を図ることで、低コストで実施する。</t>
    <rPh sb="2" eb="4">
      <t>ジギョウ</t>
    </rPh>
    <rPh sb="88" eb="90">
      <t>イタク</t>
    </rPh>
    <rPh sb="90" eb="92">
      <t>ジギョウ</t>
    </rPh>
    <rPh sb="124" eb="126">
      <t>ジッシ</t>
    </rPh>
    <phoneticPr fontId="5"/>
  </si>
  <si>
    <t>（１）スポーツによるまちづくり・地域活性化活動支援事業（補助：平成27年度～）
地方公共団体、スポーツ団体、民間企業（観光産業、スポーツ産業）等が一体となり、地域活性化に取り組む組織である「地域スポーツコミッション」が実施する「長期継続的な人的交流を図るスポーツ合宿・キャンプ誘致」・「通期・通年型のスポーツアクティビティ創出」等の活動を支援するとともに、東京2020オリパラ大会等を契機に各地に設立されている官民連携横断的組織の取組を、一過性のものとせず今後のレガシーとして残していくため、常設で通年型の取組を行う地域スポーツコミッションへ発展させるための活動を支援する。（補助率：定額）
（２）地域スポーツコミッションの設立促進及び自立経営に向けた総合コンサルティング事業（委託：令和2年度～）
補助事業の効果の最大化を図るため、「地域スポーツコミッションの新規設立に取り組む地方公共団体」や「自立経営に向けて取り組む地域スポーツコミッション」の活動に対し、事業計画の策定等に関するコンサルティングを実施する。</t>
    <rPh sb="28" eb="30">
      <t>ホジョ</t>
    </rPh>
    <rPh sb="31" eb="33">
      <t>ヘイセイ</t>
    </rPh>
    <rPh sb="35" eb="37">
      <t>ネンド</t>
    </rPh>
    <rPh sb="109" eb="111">
      <t>ジッシ</t>
    </rPh>
    <rPh sb="169" eb="171">
      <t>シエン</t>
    </rPh>
    <rPh sb="279" eb="281">
      <t>カツドウ</t>
    </rPh>
    <rPh sb="282" eb="284">
      <t>シエン</t>
    </rPh>
    <rPh sb="339" eb="341">
      <t>イタク</t>
    </rPh>
    <rPh sb="342" eb="344">
      <t>レイワ</t>
    </rPh>
    <rPh sb="345" eb="347">
      <t>ネンド</t>
    </rPh>
    <rPh sb="425" eb="427">
      <t>カツドウ</t>
    </rPh>
    <rPh sb="431" eb="433">
      <t>ジギョウ</t>
    </rPh>
    <rPh sb="433" eb="435">
      <t>ケイカク</t>
    </rPh>
    <rPh sb="436" eb="438">
      <t>サクテイ</t>
    </rPh>
    <rPh sb="438" eb="439">
      <t>トウ</t>
    </rPh>
    <rPh sb="440" eb="441">
      <t>カン</t>
    </rPh>
    <rPh sb="452" eb="454">
      <t>ジッシ</t>
    </rPh>
    <phoneticPr fontId="5"/>
  </si>
  <si>
    <t>補助事業に参画した地方公共団体が設定した成果目標の達成割合の増加</t>
    <rPh sb="0" eb="2">
      <t>ホジョ</t>
    </rPh>
    <rPh sb="2" eb="4">
      <t>ジギョウ</t>
    </rPh>
    <phoneticPr fontId="5"/>
  </si>
  <si>
    <t>補助事業に参画した地方公共団体が設定した成果目標の達成割合</t>
    <phoneticPr fontId="5"/>
  </si>
  <si>
    <t>補助事業に参画した地方公共団体のうち、補助終了後も同様の事業を継続している割合の増加</t>
    <phoneticPr fontId="5"/>
  </si>
  <si>
    <t>補助事業に参画した地方公共団体のうち、同様の事業を継続している割合</t>
    <phoneticPr fontId="5"/>
  </si>
  <si>
    <t>本事業の目的を達成するためには、国が地方公共団体に対して一定の財政支援を行うとともに、補助事業の効果の最大化を図るコンサルティング事業を行いながら、事業を強力に推進する必要がある。</t>
    <rPh sb="43" eb="45">
      <t>ホジョ</t>
    </rPh>
    <rPh sb="45" eb="47">
      <t>ジギョウ</t>
    </rPh>
    <rPh sb="48" eb="50">
      <t>コウカ</t>
    </rPh>
    <rPh sb="51" eb="54">
      <t>サイダイカ</t>
    </rPh>
    <rPh sb="55" eb="56">
      <t>ハカ</t>
    </rPh>
    <rPh sb="65" eb="67">
      <t>ジギョウ</t>
    </rPh>
    <rPh sb="68" eb="69">
      <t>オコナ</t>
    </rPh>
    <phoneticPr fontId="5"/>
  </si>
  <si>
    <t>補助事業の実施に当たっては、参加料等の収入がある場合には、事業の実施に要する経費に優先的に充てている。
委託事業の契約締結に当たっては、事業経費の費目・使途の内容を厳正に審査するなど、その必要性について適切にチェックを行う。</t>
    <rPh sb="0" eb="2">
      <t>ホジョ</t>
    </rPh>
    <rPh sb="52" eb="54">
      <t>イタク</t>
    </rPh>
    <rPh sb="54" eb="56">
      <t>ジギョウ</t>
    </rPh>
    <rPh sb="57" eb="59">
      <t>ケイヤク</t>
    </rPh>
    <phoneticPr fontId="5"/>
  </si>
  <si>
    <t>補助事業者の選定に当たっては、外部有識者からなる技術審査委員会において、基準に沿って公平に審査を行っている。
委託事業者の選定に当たっては、十分な公告期間を設けたうえで、企画競争による公募を行う。</t>
    <rPh sb="55" eb="57">
      <t>イタク</t>
    </rPh>
    <rPh sb="57" eb="60">
      <t>ジギョウシャ</t>
    </rPh>
    <rPh sb="61" eb="63">
      <t>センテイ</t>
    </rPh>
    <rPh sb="64" eb="65">
      <t>ア</t>
    </rPh>
    <rPh sb="70" eb="72">
      <t>ジュウブン</t>
    </rPh>
    <rPh sb="73" eb="75">
      <t>コウコク</t>
    </rPh>
    <rPh sb="75" eb="77">
      <t>キカン</t>
    </rPh>
    <rPh sb="78" eb="79">
      <t>モウ</t>
    </rPh>
    <rPh sb="95" eb="96">
      <t>オコナ</t>
    </rPh>
    <phoneticPr fontId="5"/>
  </si>
  <si>
    <t>・本事業は、スポーツを観光資源として地域の活性化を図るものであり、第2期スポーツ基本計画に沿った国が実施する政策優先度の高い事業となっている。
・令和2年度補助事業より、東京2020オリパラ大会等を契機に各地に設立されている官民連携横断的組織の取組を地域スポーツコミッションへ発展させるための支援を新たに行うなど、スポーツによる持続的なまちづくり・地域活性化の促進を図っている。また、委託事業により、補助事業の効果の最大化を図るためのコンサルティング事業を行っている。
・本事業の実施に当たっては、より効果的・効率的な事業となるよう、事業計画書の内容を精査するとともに、事業経費について、費目・使途の内容を厳正に審査するなど、その必要性について適切にチェックし、低コストでの実施に努めている。
・本事業の執行状況に係る点検方法については、額の確定時に補助事業者の実績報告書をもとに、支出等が適正なものとなっているか書類等により確認を行っている。
・事業成果については、地方公共団体の経費の一部を補助することにより、地域におけるスポーツの振興並びに、スポーツによる地域活性化が図られていると考える。</t>
    <rPh sb="33" eb="34">
      <t>ダイ</t>
    </rPh>
    <rPh sb="35" eb="36">
      <t>キ</t>
    </rPh>
    <rPh sb="73" eb="75">
      <t>レイワ</t>
    </rPh>
    <rPh sb="76" eb="78">
      <t>ネンド</t>
    </rPh>
    <rPh sb="78" eb="80">
      <t>ホジョ</t>
    </rPh>
    <rPh sb="80" eb="82">
      <t>ジギョウ</t>
    </rPh>
    <rPh sb="146" eb="148">
      <t>シエン</t>
    </rPh>
    <rPh sb="149" eb="150">
      <t>アラ</t>
    </rPh>
    <rPh sb="152" eb="153">
      <t>オコナ</t>
    </rPh>
    <rPh sb="192" eb="194">
      <t>イタク</t>
    </rPh>
    <rPh sb="194" eb="196">
      <t>ジギョウ</t>
    </rPh>
    <rPh sb="200" eb="202">
      <t>ホジョ</t>
    </rPh>
    <rPh sb="202" eb="204">
      <t>ジギョウ</t>
    </rPh>
    <rPh sb="205" eb="207">
      <t>コウカ</t>
    </rPh>
    <rPh sb="208" eb="211">
      <t>サイダイカ</t>
    </rPh>
    <rPh sb="212" eb="213">
      <t>ハカ</t>
    </rPh>
    <rPh sb="225" eb="227">
      <t>ジギョウ</t>
    </rPh>
    <rPh sb="228" eb="229">
      <t>オコナ</t>
    </rPh>
    <rPh sb="375" eb="377">
      <t>ホジョ</t>
    </rPh>
    <phoneticPr fontId="5"/>
  </si>
  <si>
    <t>委託事業に係るコンサルティング実施件数</t>
    <rPh sb="0" eb="2">
      <t>イタク</t>
    </rPh>
    <rPh sb="2" eb="4">
      <t>ジギョウ</t>
    </rPh>
    <rPh sb="5" eb="6">
      <t>カカ</t>
    </rPh>
    <rPh sb="15" eb="17">
      <t>ジッシ</t>
    </rPh>
    <rPh sb="17" eb="19">
      <t>ケンスウ</t>
    </rPh>
    <phoneticPr fontId="5"/>
  </si>
  <si>
    <t>各地方公共団体による調査（KPI達成度）</t>
    <rPh sb="16" eb="18">
      <t>タッセイ</t>
    </rPh>
    <rPh sb="18" eb="19">
      <t>ド</t>
    </rPh>
    <phoneticPr fontId="5"/>
  </si>
  <si>
    <t>27.8/5</t>
    <phoneticPr fontId="5"/>
  </si>
  <si>
    <t>スポーツ振興事業委託費</t>
    <phoneticPr fontId="5"/>
  </si>
  <si>
    <t>※金額は単位未満四捨五入して記載していることから、合計が一致しない場合がある。
地域スポーツコミッションが実施する「長期継続的」・「通期・通年型」の活動支援に加え、コロナ禍における活動再開、新たな事業計画の策定、自走化に向けた経営体制強化等の活動にも支援対象を広げるため。</t>
    <rPh sb="41" eb="43">
      <t>チイキ</t>
    </rPh>
    <rPh sb="54" eb="56">
      <t>ジッシ</t>
    </rPh>
    <rPh sb="59" eb="61">
      <t>チョウキ</t>
    </rPh>
    <rPh sb="61" eb="64">
      <t>ケイゾクテキ</t>
    </rPh>
    <rPh sb="67" eb="69">
      <t>ツウキ</t>
    </rPh>
    <rPh sb="70" eb="73">
      <t>ツウネンガタ</t>
    </rPh>
    <rPh sb="75" eb="77">
      <t>カツドウ</t>
    </rPh>
    <rPh sb="77" eb="79">
      <t>シエン</t>
    </rPh>
    <rPh sb="80" eb="81">
      <t>クワ</t>
    </rPh>
    <rPh sb="122" eb="124">
      <t>カツドウ</t>
    </rPh>
    <rPh sb="126" eb="128">
      <t>シエン</t>
    </rPh>
    <rPh sb="128" eb="130">
      <t>タイショウ</t>
    </rPh>
    <rPh sb="131" eb="132">
      <t>ヒロ</t>
    </rPh>
    <phoneticPr fontId="5"/>
  </si>
  <si>
    <t>外部有識者による点検対象外</t>
  </si>
  <si>
    <t>事業内容の
一部改善</t>
  </si>
  <si>
    <t>１．事業評価の観点：この事業は地方公共団体、スポーツ団体、民間企業（スポーツ産業、観光産業）等が実施するスポーツツーリズム等の取組に係る経費の一部を国が補助することにより、恒常的・安定的な交流人口を創出し、スポーツを通じた地域活性化を図ることを目的とした事業であり、予算執行状況の観点から検証を行った。
２．所見：この事業は「スポーツ基本計画」に記載された国の役割として必要性は認められる。当該事業は、おおむね計画通りに予算執行されたものと考えられるが、更なる事業の効率化を目指し、積算単価を再検証するなど、更なるコスト削減を含めた事業計画の内容を確認すべきである。</t>
  </si>
  <si>
    <t>執行等改善</t>
  </si>
  <si>
    <t>行政事業レビュー推進チームの所見を踏まえ、事業計画の内容を精査し、更なる事業の効率化を目指し積算単価を再検証する等、更なるコスト削減を検討することにより、適正な予算の執行を行う。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</si>
</sst>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151772</xdr:rowOff>
    </xdr:from>
    <xdr:to>
      <xdr:col>31</xdr:col>
      <xdr:colOff>139753</xdr:colOff>
      <xdr:row>743</xdr:row>
      <xdr:rowOff>290558</xdr:rowOff>
    </xdr:to>
    <xdr:sp macro="" textlink="">
      <xdr:nvSpPr>
        <xdr:cNvPr id="10" name="テキスト ボックス 9">
          <a:extLst>
            <a:ext uri="{FF2B5EF4-FFF2-40B4-BE49-F238E27FC236}">
              <a16:creationId xmlns:a16="http://schemas.microsoft.com/office/drawing/2014/main" id="{2BB29350-35E6-4AC9-AA28-1FE9057DF3F5}"/>
            </a:ext>
          </a:extLst>
        </xdr:cNvPr>
        <xdr:cNvSpPr txBox="1"/>
      </xdr:nvSpPr>
      <xdr:spPr>
        <a:xfrm>
          <a:off x="4694464" y="62227558"/>
          <a:ext cx="1772610"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文部科学省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２７．８百万円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38100</xdr:colOff>
      <xdr:row>744</xdr:row>
      <xdr:rowOff>9525</xdr:rowOff>
    </xdr:from>
    <xdr:to>
      <xdr:col>37</xdr:col>
      <xdr:colOff>10013</xdr:colOff>
      <xdr:row>747</xdr:row>
      <xdr:rowOff>56902</xdr:rowOff>
    </xdr:to>
    <xdr:sp macro="" textlink="">
      <xdr:nvSpPr>
        <xdr:cNvPr id="11" name="大かっこ 10">
          <a:extLst>
            <a:ext uri="{FF2B5EF4-FFF2-40B4-BE49-F238E27FC236}">
              <a16:creationId xmlns:a16="http://schemas.microsoft.com/office/drawing/2014/main" id="{7621C72E-E090-41C1-BD5A-1561FCB0029D}"/>
            </a:ext>
          </a:extLst>
        </xdr:cNvPr>
        <xdr:cNvSpPr/>
      </xdr:nvSpPr>
      <xdr:spPr>
        <a:xfrm>
          <a:off x="3712029" y="62520739"/>
          <a:ext cx="3849948" cy="1108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ゴシック" panose="020B0609070205080204" pitchFamily="49" charset="-128"/>
              <a:ea typeface="ＭＳ ゴシック" panose="020B0609070205080204" pitchFamily="49" charset="-128"/>
            </a:rPr>
            <a:t>スポーツを通じた地域活性化を図るため、「地域スポーツコミッション」が取り組むスポーツツーリズム等の活動に必要な経費の一部を補助する。</a:t>
          </a:r>
        </a:p>
      </xdr:txBody>
    </xdr:sp>
    <xdr:clientData/>
  </xdr:twoCellAnchor>
  <xdr:twoCellAnchor>
    <xdr:from>
      <xdr:col>19</xdr:col>
      <xdr:colOff>108853</xdr:colOff>
      <xdr:row>750</xdr:row>
      <xdr:rowOff>217531</xdr:rowOff>
    </xdr:from>
    <xdr:to>
      <xdr:col>35</xdr:col>
      <xdr:colOff>121514</xdr:colOff>
      <xdr:row>752</xdr:row>
      <xdr:rowOff>15337</xdr:rowOff>
    </xdr:to>
    <xdr:sp macro="" textlink="">
      <xdr:nvSpPr>
        <xdr:cNvPr id="12" name="テキスト ボックス 20">
          <a:extLst>
            <a:ext uri="{FF2B5EF4-FFF2-40B4-BE49-F238E27FC236}">
              <a16:creationId xmlns:a16="http://schemas.microsoft.com/office/drawing/2014/main" id="{D851151B-2102-4009-A387-AD7DB77A8F2B}"/>
            </a:ext>
          </a:extLst>
        </xdr:cNvPr>
        <xdr:cNvSpPr txBox="1"/>
      </xdr:nvSpPr>
      <xdr:spPr>
        <a:xfrm>
          <a:off x="3986889" y="65123602"/>
          <a:ext cx="3278375" cy="505378"/>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Ａ　地方公共団体（全５団体）</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２６．２百万円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91326</xdr:colOff>
      <xdr:row>749</xdr:row>
      <xdr:rowOff>325534</xdr:rowOff>
    </xdr:from>
    <xdr:to>
      <xdr:col>27</xdr:col>
      <xdr:colOff>120182</xdr:colOff>
      <xdr:row>750</xdr:row>
      <xdr:rowOff>265561</xdr:rowOff>
    </xdr:to>
    <xdr:sp macro="" textlink="">
      <xdr:nvSpPr>
        <xdr:cNvPr id="13" name="テキスト ボックス 16">
          <a:extLst>
            <a:ext uri="{FF2B5EF4-FFF2-40B4-BE49-F238E27FC236}">
              <a16:creationId xmlns:a16="http://schemas.microsoft.com/office/drawing/2014/main" id="{1DF5A468-175E-4C14-AF28-E744E485F31F}"/>
            </a:ext>
          </a:extLst>
        </xdr:cNvPr>
        <xdr:cNvSpPr txBox="1"/>
      </xdr:nvSpPr>
      <xdr:spPr>
        <a:xfrm>
          <a:off x="4091826" y="52293934"/>
          <a:ext cx="1429031"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lang="ja-JP" altLang="en-US" sz="1200"/>
            <a:t>公募・補助</a:t>
          </a:r>
          <a:r>
            <a:rPr kumimoji="1" lang="en-US" altLang="ja-JP" sz="1200"/>
            <a:t>】</a:t>
          </a:r>
          <a:endParaRPr kumimoji="1" lang="ja-JP" altLang="en-US" sz="1200"/>
        </a:p>
      </xdr:txBody>
    </xdr:sp>
    <xdr:clientData/>
  </xdr:twoCellAnchor>
  <xdr:twoCellAnchor>
    <xdr:from>
      <xdr:col>18</xdr:col>
      <xdr:colOff>56028</xdr:colOff>
      <xdr:row>752</xdr:row>
      <xdr:rowOff>121026</xdr:rowOff>
    </xdr:from>
    <xdr:to>
      <xdr:col>36</xdr:col>
      <xdr:colOff>190499</xdr:colOff>
      <xdr:row>755</xdr:row>
      <xdr:rowOff>280150</xdr:rowOff>
    </xdr:to>
    <xdr:sp macro="" textlink="">
      <xdr:nvSpPr>
        <xdr:cNvPr id="14" name="大かっこ 13">
          <a:extLst>
            <a:ext uri="{FF2B5EF4-FFF2-40B4-BE49-F238E27FC236}">
              <a16:creationId xmlns:a16="http://schemas.microsoft.com/office/drawing/2014/main" id="{5A5DDE74-38F3-4032-BCC0-6B2FFF190582}"/>
            </a:ext>
          </a:extLst>
        </xdr:cNvPr>
        <xdr:cNvSpPr/>
      </xdr:nvSpPr>
      <xdr:spPr>
        <a:xfrm>
          <a:off x="3656478" y="53146701"/>
          <a:ext cx="3734921" cy="1216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地域スポーツコミッションが、「長期継続的な人的交流を図るスポーツ合宿・キャンプ誘致」や「通</a:t>
          </a:r>
          <a:r>
            <a:rPr kumimoji="1" lang="ja-JP" altLang="en-US" sz="1200" kern="1200">
              <a:solidFill>
                <a:schemeClr val="tx1"/>
              </a:solidFill>
              <a:effectLst/>
              <a:latin typeface="+mn-lt"/>
              <a:ea typeface="+mn-ea"/>
              <a:cs typeface="+mn-cs"/>
            </a:rPr>
            <a:t>期</a:t>
          </a:r>
          <a:r>
            <a:rPr kumimoji="1" lang="ja-JP" altLang="ja-JP" sz="1200" kern="1200">
              <a:solidFill>
                <a:schemeClr val="tx1"/>
              </a:solidFill>
              <a:effectLst/>
              <a:latin typeface="+mn-lt"/>
              <a:ea typeface="+mn-ea"/>
              <a:cs typeface="+mn-cs"/>
            </a:rPr>
            <a:t>・通年型のスポーツアクティビティ創出」等の事業を実施する。</a:t>
          </a:r>
          <a:endParaRPr lang="ja-JP" altLang="ja-JP" sz="1200">
            <a:effectLst/>
          </a:endParaRPr>
        </a:p>
      </xdr:txBody>
    </xdr:sp>
    <xdr:clientData/>
  </xdr:twoCellAnchor>
  <xdr:twoCellAnchor>
    <xdr:from>
      <xdr:col>27</xdr:col>
      <xdr:colOff>114300</xdr:colOff>
      <xdr:row>747</xdr:row>
      <xdr:rowOff>28575</xdr:rowOff>
    </xdr:from>
    <xdr:to>
      <xdr:col>27</xdr:col>
      <xdr:colOff>115184</xdr:colOff>
      <xdr:row>750</xdr:row>
      <xdr:rowOff>217531</xdr:rowOff>
    </xdr:to>
    <xdr:cxnSp macro="">
      <xdr:nvCxnSpPr>
        <xdr:cNvPr id="15" name="直線コネクタ 14">
          <a:extLst>
            <a:ext uri="{FF2B5EF4-FFF2-40B4-BE49-F238E27FC236}">
              <a16:creationId xmlns:a16="http://schemas.microsoft.com/office/drawing/2014/main" id="{504EB9F6-4AC2-4132-B02D-8ECDE1B32FE3}"/>
            </a:ext>
          </a:extLst>
        </xdr:cNvPr>
        <xdr:cNvCxnSpPr>
          <a:endCxn id="12" idx="0"/>
        </xdr:cNvCxnSpPr>
      </xdr:nvCxnSpPr>
      <xdr:spPr>
        <a:xfrm>
          <a:off x="5514975" y="63617475"/>
          <a:ext cx="884" cy="1246231"/>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68035</xdr:colOff>
      <xdr:row>741</xdr:row>
      <xdr:rowOff>97800</xdr:rowOff>
    </xdr:from>
    <xdr:to>
      <xdr:col>48</xdr:col>
      <xdr:colOff>114016</xdr:colOff>
      <xdr:row>744</xdr:row>
      <xdr:rowOff>97799</xdr:rowOff>
    </xdr:to>
    <xdr:sp macro="" textlink="">
      <xdr:nvSpPr>
        <xdr:cNvPr id="16" name="正方形/長方形 15">
          <a:extLst>
            <a:ext uri="{FF2B5EF4-FFF2-40B4-BE49-F238E27FC236}">
              <a16:creationId xmlns:a16="http://schemas.microsoft.com/office/drawing/2014/main" id="{F736C8F7-4C77-44C4-BA26-E3EDC677B769}"/>
            </a:ext>
          </a:extLst>
        </xdr:cNvPr>
        <xdr:cNvSpPr/>
      </xdr:nvSpPr>
      <xdr:spPr>
        <a:xfrm>
          <a:off x="8028214" y="61547657"/>
          <a:ext cx="1882945" cy="10613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chemeClr val="tx1"/>
              </a:solidFill>
              <a:latin typeface="+mn-ea"/>
              <a:ea typeface="+mn-ea"/>
            </a:rPr>
            <a:t>諸謝金　</a:t>
          </a:r>
          <a:r>
            <a:rPr kumimoji="1" lang="en-US" altLang="ja-JP" sz="1100">
              <a:solidFill>
                <a:schemeClr val="tx1"/>
              </a:solidFill>
              <a:latin typeface="+mn-ea"/>
              <a:ea typeface="+mn-ea"/>
            </a:rPr>
            <a:t>0.1</a:t>
          </a:r>
          <a:r>
            <a:rPr lang="ja-JP" altLang="en-US" sz="1100">
              <a:solidFill>
                <a:schemeClr val="tx1"/>
              </a:solidFill>
              <a:latin typeface="+mn-ea"/>
              <a:ea typeface="+mn-ea"/>
            </a:rPr>
            <a:t>百万円</a:t>
          </a:r>
          <a:endParaRPr lang="en-US" altLang="ja-JP" sz="1100">
            <a:solidFill>
              <a:schemeClr val="tx1"/>
            </a:solidFill>
            <a:latin typeface="+mn-ea"/>
            <a:ea typeface="+mn-ea"/>
          </a:endParaRPr>
        </a:p>
        <a:p>
          <a:pPr algn="l"/>
          <a:r>
            <a:rPr kumimoji="1" lang="ja-JP" altLang="en-US" sz="1100">
              <a:solidFill>
                <a:schemeClr val="tx1"/>
              </a:solidFill>
              <a:latin typeface="+mn-ea"/>
              <a:ea typeface="+mn-ea"/>
            </a:rPr>
            <a:t>職員旅費　</a:t>
          </a:r>
          <a:r>
            <a:rPr kumimoji="1" lang="en-US" altLang="ja-JP" sz="1100">
              <a:solidFill>
                <a:schemeClr val="tx1"/>
              </a:solidFill>
              <a:latin typeface="+mn-ea"/>
              <a:ea typeface="+mn-ea"/>
            </a:rPr>
            <a:t>1.2</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algn="l"/>
          <a:r>
            <a:rPr lang="ja-JP" altLang="en-US" sz="1100">
              <a:solidFill>
                <a:schemeClr val="tx1"/>
              </a:solidFill>
              <a:latin typeface="+mn-ea"/>
              <a:ea typeface="+mn-ea"/>
            </a:rPr>
            <a:t>委員等旅費　</a:t>
          </a:r>
          <a:r>
            <a:rPr lang="en-US" altLang="ja-JP" sz="1100">
              <a:solidFill>
                <a:schemeClr val="tx1"/>
              </a:solidFill>
              <a:latin typeface="+mn-ea"/>
              <a:ea typeface="+mn-ea"/>
            </a:rPr>
            <a:t>0.1</a:t>
          </a:r>
          <a:r>
            <a:rPr lang="ja-JP" altLang="en-US" sz="1100">
              <a:solidFill>
                <a:schemeClr val="tx1"/>
              </a:solidFill>
              <a:latin typeface="+mn-ea"/>
              <a:ea typeface="+mn-ea"/>
            </a:rPr>
            <a:t>百万円</a:t>
          </a:r>
          <a:endParaRPr lang="en-US" altLang="ja-JP" sz="1100">
            <a:solidFill>
              <a:schemeClr val="tx1"/>
            </a:solidFill>
            <a:latin typeface="+mn-ea"/>
            <a:ea typeface="+mn-ea"/>
          </a:endParaRPr>
        </a:p>
        <a:p>
          <a:pPr algn="l"/>
          <a:r>
            <a:rPr lang="ja-JP" altLang="en-US" sz="1100">
              <a:solidFill>
                <a:schemeClr val="tx1"/>
              </a:solidFill>
              <a:latin typeface="+mn-ea"/>
              <a:ea typeface="+mn-ea"/>
            </a:rPr>
            <a:t>庁費　</a:t>
          </a:r>
          <a:r>
            <a:rPr lang="en-US" altLang="ja-JP" sz="1100">
              <a:solidFill>
                <a:schemeClr val="tx1"/>
              </a:solidFill>
              <a:latin typeface="+mn-ea"/>
              <a:ea typeface="+mn-ea"/>
            </a:rPr>
            <a:t>0.2</a:t>
          </a:r>
          <a:r>
            <a:rPr lang="ja-JP" altLang="en-US" sz="1100">
              <a:solidFill>
                <a:schemeClr val="tx1"/>
              </a:solidFill>
              <a:latin typeface="+mn-ea"/>
              <a:ea typeface="+mn-ea"/>
            </a:rPr>
            <a:t>百万円</a:t>
          </a:r>
          <a:endParaRPr lang="en-US" altLang="ja-JP" sz="1100">
            <a:solidFill>
              <a:schemeClr val="tx1"/>
            </a:solidFill>
            <a:latin typeface="+mn-ea"/>
            <a:ea typeface="+mn-ea"/>
          </a:endParaRPr>
        </a:p>
        <a:p>
          <a:pPr algn="l"/>
          <a:r>
            <a:rPr kumimoji="1" lang="ja-JP" altLang="en-US" sz="1100">
              <a:solidFill>
                <a:schemeClr val="tx1"/>
              </a:solidFill>
              <a:latin typeface="+mn-ea"/>
              <a:ea typeface="+mn-ea"/>
            </a:rPr>
            <a:t>を含む</a:t>
          </a:r>
        </a:p>
      </xdr:txBody>
    </xdr:sp>
    <xdr:clientData/>
  </xdr:twoCellAnchor>
  <xdr:twoCellAnchor>
    <xdr:from>
      <xdr:col>37</xdr:col>
      <xdr:colOff>180894</xdr:colOff>
      <xdr:row>740</xdr:row>
      <xdr:rowOff>333125</xdr:rowOff>
    </xdr:from>
    <xdr:to>
      <xdr:col>38</xdr:col>
      <xdr:colOff>201441</xdr:colOff>
      <xdr:row>744</xdr:row>
      <xdr:rowOff>90777</xdr:rowOff>
    </xdr:to>
    <xdr:sp macro="" textlink="">
      <xdr:nvSpPr>
        <xdr:cNvPr id="17" name="左中かっこ 16">
          <a:extLst>
            <a:ext uri="{FF2B5EF4-FFF2-40B4-BE49-F238E27FC236}">
              <a16:creationId xmlns:a16="http://schemas.microsoft.com/office/drawing/2014/main" id="{04377B18-C6C9-44A8-8536-6420E6D2EB37}"/>
            </a:ext>
          </a:extLst>
        </xdr:cNvPr>
        <xdr:cNvSpPr/>
      </xdr:nvSpPr>
      <xdr:spPr>
        <a:xfrm>
          <a:off x="7732858" y="61429196"/>
          <a:ext cx="224654" cy="117279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301</v>
      </c>
      <c r="AT2" s="218"/>
      <c r="AU2" s="218"/>
      <c r="AV2" s="51" t="str">
        <f>IF(AW2="", "", "-")</f>
        <v/>
      </c>
      <c r="AW2" s="417"/>
      <c r="AX2" s="417"/>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565</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629</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566</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605</v>
      </c>
      <c r="H5" s="578"/>
      <c r="I5" s="578"/>
      <c r="J5" s="578"/>
      <c r="K5" s="578"/>
      <c r="L5" s="578"/>
      <c r="M5" s="579" t="s">
        <v>66</v>
      </c>
      <c r="N5" s="580"/>
      <c r="O5" s="580"/>
      <c r="P5" s="580"/>
      <c r="Q5" s="580"/>
      <c r="R5" s="581"/>
      <c r="S5" s="582" t="s">
        <v>606</v>
      </c>
      <c r="T5" s="578"/>
      <c r="U5" s="578"/>
      <c r="V5" s="578"/>
      <c r="W5" s="578"/>
      <c r="X5" s="583"/>
      <c r="Y5" s="736" t="s">
        <v>3</v>
      </c>
      <c r="Z5" s="737"/>
      <c r="AA5" s="737"/>
      <c r="AB5" s="737"/>
      <c r="AC5" s="737"/>
      <c r="AD5" s="738"/>
      <c r="AE5" s="739" t="s">
        <v>607</v>
      </c>
      <c r="AF5" s="739"/>
      <c r="AG5" s="739"/>
      <c r="AH5" s="739"/>
      <c r="AI5" s="739"/>
      <c r="AJ5" s="739"/>
      <c r="AK5" s="739"/>
      <c r="AL5" s="739"/>
      <c r="AM5" s="739"/>
      <c r="AN5" s="739"/>
      <c r="AO5" s="739"/>
      <c r="AP5" s="740"/>
      <c r="AQ5" s="741" t="s">
        <v>567</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568</v>
      </c>
      <c r="H7" s="852"/>
      <c r="I7" s="852"/>
      <c r="J7" s="852"/>
      <c r="K7" s="852"/>
      <c r="L7" s="852"/>
      <c r="M7" s="852"/>
      <c r="N7" s="852"/>
      <c r="O7" s="852"/>
      <c r="P7" s="852"/>
      <c r="Q7" s="852"/>
      <c r="R7" s="852"/>
      <c r="S7" s="852"/>
      <c r="T7" s="852"/>
      <c r="U7" s="852"/>
      <c r="V7" s="852"/>
      <c r="W7" s="852"/>
      <c r="X7" s="853"/>
      <c r="Y7" s="415" t="s">
        <v>391</v>
      </c>
      <c r="Z7" s="311"/>
      <c r="AA7" s="311"/>
      <c r="AB7" s="311"/>
      <c r="AC7" s="311"/>
      <c r="AD7" s="416"/>
      <c r="AE7" s="403" t="s">
        <v>569</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観光立国、地方創生</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628</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117.75" customHeight="1" x14ac:dyDescent="0.15">
      <c r="A10" s="761" t="s">
        <v>30</v>
      </c>
      <c r="B10" s="762"/>
      <c r="C10" s="762"/>
      <c r="D10" s="762"/>
      <c r="E10" s="762"/>
      <c r="F10" s="762"/>
      <c r="G10" s="694" t="s">
        <v>644</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30.5</v>
      </c>
      <c r="Q13" s="117"/>
      <c r="R13" s="117"/>
      <c r="S13" s="117"/>
      <c r="T13" s="117"/>
      <c r="U13" s="117"/>
      <c r="V13" s="118"/>
      <c r="W13" s="116">
        <v>33.200000000000003</v>
      </c>
      <c r="X13" s="117"/>
      <c r="Y13" s="117"/>
      <c r="Z13" s="117"/>
      <c r="AA13" s="117"/>
      <c r="AB13" s="117"/>
      <c r="AC13" s="118"/>
      <c r="AD13" s="116">
        <v>30.4</v>
      </c>
      <c r="AE13" s="117"/>
      <c r="AF13" s="117"/>
      <c r="AG13" s="117"/>
      <c r="AH13" s="117"/>
      <c r="AI13" s="117"/>
      <c r="AJ13" s="118"/>
      <c r="AK13" s="116">
        <v>65.5</v>
      </c>
      <c r="AL13" s="117"/>
      <c r="AM13" s="117"/>
      <c r="AN13" s="117"/>
      <c r="AO13" s="117"/>
      <c r="AP13" s="117"/>
      <c r="AQ13" s="118"/>
      <c r="AR13" s="113">
        <v>165.7</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570</v>
      </c>
      <c r="Q14" s="117"/>
      <c r="R14" s="117"/>
      <c r="S14" s="117"/>
      <c r="T14" s="117"/>
      <c r="U14" s="117"/>
      <c r="V14" s="118"/>
      <c r="W14" s="116" t="s">
        <v>571</v>
      </c>
      <c r="X14" s="117"/>
      <c r="Y14" s="117"/>
      <c r="Z14" s="117"/>
      <c r="AA14" s="117"/>
      <c r="AB14" s="117"/>
      <c r="AC14" s="118"/>
      <c r="AD14" s="116" t="s">
        <v>563</v>
      </c>
      <c r="AE14" s="117"/>
      <c r="AF14" s="117"/>
      <c r="AG14" s="117"/>
      <c r="AH14" s="117"/>
      <c r="AI14" s="117"/>
      <c r="AJ14" s="118"/>
      <c r="AK14" s="116" t="s">
        <v>563</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571</v>
      </c>
      <c r="Q15" s="117"/>
      <c r="R15" s="117"/>
      <c r="S15" s="117"/>
      <c r="T15" s="117"/>
      <c r="U15" s="117"/>
      <c r="V15" s="118"/>
      <c r="W15" s="116" t="s">
        <v>572</v>
      </c>
      <c r="X15" s="117"/>
      <c r="Y15" s="117"/>
      <c r="Z15" s="117"/>
      <c r="AA15" s="117"/>
      <c r="AB15" s="117"/>
      <c r="AC15" s="118"/>
      <c r="AD15" s="116" t="s">
        <v>563</v>
      </c>
      <c r="AE15" s="117"/>
      <c r="AF15" s="117"/>
      <c r="AG15" s="117"/>
      <c r="AH15" s="117"/>
      <c r="AI15" s="117"/>
      <c r="AJ15" s="118"/>
      <c r="AK15" s="116"/>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572</v>
      </c>
      <c r="Q16" s="117"/>
      <c r="R16" s="117"/>
      <c r="S16" s="117"/>
      <c r="T16" s="117"/>
      <c r="U16" s="117"/>
      <c r="V16" s="118"/>
      <c r="W16" s="116" t="s">
        <v>571</v>
      </c>
      <c r="X16" s="117"/>
      <c r="Y16" s="117"/>
      <c r="Z16" s="117"/>
      <c r="AA16" s="117"/>
      <c r="AB16" s="117"/>
      <c r="AC16" s="118"/>
      <c r="AD16" s="116" t="s">
        <v>563</v>
      </c>
      <c r="AE16" s="117"/>
      <c r="AF16" s="117"/>
      <c r="AG16" s="117"/>
      <c r="AH16" s="117"/>
      <c r="AI16" s="117"/>
      <c r="AJ16" s="118"/>
      <c r="AK16" s="116"/>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571</v>
      </c>
      <c r="Q17" s="117"/>
      <c r="R17" s="117"/>
      <c r="S17" s="117"/>
      <c r="T17" s="117"/>
      <c r="U17" s="117"/>
      <c r="V17" s="118"/>
      <c r="W17" s="116" t="s">
        <v>572</v>
      </c>
      <c r="X17" s="117"/>
      <c r="Y17" s="117"/>
      <c r="Z17" s="117"/>
      <c r="AA17" s="117"/>
      <c r="AB17" s="117"/>
      <c r="AC17" s="118"/>
      <c r="AD17" s="116" t="s">
        <v>563</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30.5</v>
      </c>
      <c r="Q18" s="123"/>
      <c r="R18" s="123"/>
      <c r="S18" s="123"/>
      <c r="T18" s="123"/>
      <c r="U18" s="123"/>
      <c r="V18" s="124"/>
      <c r="W18" s="122">
        <f>SUM(W13:AC17)</f>
        <v>33.200000000000003</v>
      </c>
      <c r="X18" s="123"/>
      <c r="Y18" s="123"/>
      <c r="Z18" s="123"/>
      <c r="AA18" s="123"/>
      <c r="AB18" s="123"/>
      <c r="AC18" s="124"/>
      <c r="AD18" s="122">
        <f>SUM(AD13:AJ17)</f>
        <v>30.4</v>
      </c>
      <c r="AE18" s="123"/>
      <c r="AF18" s="123"/>
      <c r="AG18" s="123"/>
      <c r="AH18" s="123"/>
      <c r="AI18" s="123"/>
      <c r="AJ18" s="124"/>
      <c r="AK18" s="122">
        <f>SUM(AK13:AQ17)</f>
        <v>65.5</v>
      </c>
      <c r="AL18" s="123"/>
      <c r="AM18" s="123"/>
      <c r="AN18" s="123"/>
      <c r="AO18" s="123"/>
      <c r="AP18" s="123"/>
      <c r="AQ18" s="124"/>
      <c r="AR18" s="122">
        <f>SUM(AR13:AX17)</f>
        <v>165.7</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26.3</v>
      </c>
      <c r="Q19" s="117"/>
      <c r="R19" s="117"/>
      <c r="S19" s="117"/>
      <c r="T19" s="117"/>
      <c r="U19" s="117"/>
      <c r="V19" s="118"/>
      <c r="W19" s="116">
        <v>31.3</v>
      </c>
      <c r="X19" s="117"/>
      <c r="Y19" s="117"/>
      <c r="Z19" s="117"/>
      <c r="AA19" s="117"/>
      <c r="AB19" s="117"/>
      <c r="AC19" s="118"/>
      <c r="AD19" s="116">
        <v>27.8</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0.86229508196721316</v>
      </c>
      <c r="Q20" s="558"/>
      <c r="R20" s="558"/>
      <c r="S20" s="558"/>
      <c r="T20" s="558"/>
      <c r="U20" s="558"/>
      <c r="V20" s="558"/>
      <c r="W20" s="558">
        <f t="shared" ref="W20" si="0">IF(W18=0, "-", SUM(W19)/W18)</f>
        <v>0.94277108433734935</v>
      </c>
      <c r="X20" s="558"/>
      <c r="Y20" s="558"/>
      <c r="Z20" s="558"/>
      <c r="AA20" s="558"/>
      <c r="AB20" s="558"/>
      <c r="AC20" s="558"/>
      <c r="AD20" s="558">
        <f t="shared" ref="AD20" si="1">IF(AD18=0, "-", SUM(AD19)/AD18)</f>
        <v>0.91447368421052633</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9.25" customHeight="1" x14ac:dyDescent="0.15">
      <c r="A21" s="149"/>
      <c r="B21" s="150"/>
      <c r="C21" s="150"/>
      <c r="D21" s="150"/>
      <c r="E21" s="150"/>
      <c r="F21" s="151"/>
      <c r="G21" s="954" t="s">
        <v>358</v>
      </c>
      <c r="H21" s="955"/>
      <c r="I21" s="955"/>
      <c r="J21" s="955"/>
      <c r="K21" s="955"/>
      <c r="L21" s="955"/>
      <c r="M21" s="955"/>
      <c r="N21" s="955"/>
      <c r="O21" s="955"/>
      <c r="P21" s="558">
        <f>IF(P19=0, "-", SUM(P19)/SUM(P13,P14))</f>
        <v>0.86229508196721316</v>
      </c>
      <c r="Q21" s="558"/>
      <c r="R21" s="558"/>
      <c r="S21" s="558"/>
      <c r="T21" s="558"/>
      <c r="U21" s="558"/>
      <c r="V21" s="558"/>
      <c r="W21" s="558">
        <f t="shared" ref="W21" si="2">IF(W19=0, "-", SUM(W19)/SUM(W13,W14))</f>
        <v>0.94277108433734935</v>
      </c>
      <c r="X21" s="558"/>
      <c r="Y21" s="558"/>
      <c r="Z21" s="558"/>
      <c r="AA21" s="558"/>
      <c r="AB21" s="558"/>
      <c r="AC21" s="558"/>
      <c r="AD21" s="558">
        <f t="shared" ref="AD21" si="3">IF(AD19=0, "-", SUM(AD19)/SUM(AD13,AD14))</f>
        <v>0.91447368421052633</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v>51.7</v>
      </c>
      <c r="Q23" s="114"/>
      <c r="R23" s="114"/>
      <c r="S23" s="114"/>
      <c r="T23" s="114"/>
      <c r="U23" s="114"/>
      <c r="V23" s="115"/>
      <c r="W23" s="113">
        <v>136</v>
      </c>
      <c r="X23" s="114"/>
      <c r="Y23" s="114"/>
      <c r="Z23" s="114"/>
      <c r="AA23" s="114"/>
      <c r="AB23" s="114"/>
      <c r="AC23" s="115"/>
      <c r="AD23" s="207" t="s">
        <v>657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656</v>
      </c>
      <c r="H24" s="194"/>
      <c r="I24" s="194"/>
      <c r="J24" s="194"/>
      <c r="K24" s="194"/>
      <c r="L24" s="194"/>
      <c r="M24" s="194"/>
      <c r="N24" s="194"/>
      <c r="O24" s="195"/>
      <c r="P24" s="116">
        <v>12.1</v>
      </c>
      <c r="Q24" s="117"/>
      <c r="R24" s="117"/>
      <c r="S24" s="117"/>
      <c r="T24" s="117"/>
      <c r="U24" s="117"/>
      <c r="V24" s="118"/>
      <c r="W24" s="116">
        <v>27.2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574</v>
      </c>
      <c r="H25" s="194"/>
      <c r="I25" s="194"/>
      <c r="J25" s="194"/>
      <c r="K25" s="194"/>
      <c r="L25" s="194"/>
      <c r="M25" s="194"/>
      <c r="N25" s="194"/>
      <c r="O25" s="195"/>
      <c r="P25" s="116">
        <v>1.2</v>
      </c>
      <c r="Q25" s="117"/>
      <c r="R25" s="117"/>
      <c r="S25" s="117"/>
      <c r="T25" s="117"/>
      <c r="U25" s="117"/>
      <c r="V25" s="118"/>
      <c r="W25" s="116">
        <v>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575</v>
      </c>
      <c r="H26" s="194"/>
      <c r="I26" s="194"/>
      <c r="J26" s="194"/>
      <c r="K26" s="194"/>
      <c r="L26" s="194"/>
      <c r="M26" s="194"/>
      <c r="N26" s="194"/>
      <c r="O26" s="195"/>
      <c r="P26" s="116">
        <v>0.4</v>
      </c>
      <c r="Q26" s="117"/>
      <c r="R26" s="117"/>
      <c r="S26" s="117"/>
      <c r="T26" s="117"/>
      <c r="U26" s="117"/>
      <c r="V26" s="118"/>
      <c r="W26" s="116">
        <v>0.4</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576</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65.5</v>
      </c>
      <c r="Q29" s="117"/>
      <c r="R29" s="117"/>
      <c r="S29" s="117"/>
      <c r="T29" s="117"/>
      <c r="U29" s="117"/>
      <c r="V29" s="118"/>
      <c r="W29" s="222">
        <f>AR13</f>
        <v>165.7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394</v>
      </c>
      <c r="AF30" s="407"/>
      <c r="AG30" s="407"/>
      <c r="AH30" s="408"/>
      <c r="AI30" s="406" t="s">
        <v>416</v>
      </c>
      <c r="AJ30" s="407"/>
      <c r="AK30" s="407"/>
      <c r="AL30" s="408"/>
      <c r="AM30" s="409" t="s">
        <v>421</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563</v>
      </c>
      <c r="AR31" s="140"/>
      <c r="AS31" s="141" t="s">
        <v>236</v>
      </c>
      <c r="AT31" s="176"/>
      <c r="AU31" s="281">
        <v>3</v>
      </c>
      <c r="AV31" s="281"/>
      <c r="AW31" s="399" t="s">
        <v>181</v>
      </c>
      <c r="AX31" s="400"/>
    </row>
    <row r="32" spans="1:50" ht="23.25" customHeight="1" x14ac:dyDescent="0.15">
      <c r="A32" s="534"/>
      <c r="B32" s="532"/>
      <c r="C32" s="532"/>
      <c r="D32" s="532"/>
      <c r="E32" s="532"/>
      <c r="F32" s="533"/>
      <c r="G32" s="559" t="s">
        <v>626</v>
      </c>
      <c r="H32" s="560"/>
      <c r="I32" s="560"/>
      <c r="J32" s="560"/>
      <c r="K32" s="560"/>
      <c r="L32" s="560"/>
      <c r="M32" s="560"/>
      <c r="N32" s="560"/>
      <c r="O32" s="561"/>
      <c r="P32" s="165" t="s">
        <v>627</v>
      </c>
      <c r="Q32" s="165"/>
      <c r="R32" s="165"/>
      <c r="S32" s="165"/>
      <c r="T32" s="165"/>
      <c r="U32" s="165"/>
      <c r="V32" s="165"/>
      <c r="W32" s="165"/>
      <c r="X32" s="236"/>
      <c r="Y32" s="357" t="s">
        <v>12</v>
      </c>
      <c r="Z32" s="568"/>
      <c r="AA32" s="569"/>
      <c r="AB32" s="570" t="s">
        <v>578</v>
      </c>
      <c r="AC32" s="570"/>
      <c r="AD32" s="570"/>
      <c r="AE32" s="384">
        <v>83</v>
      </c>
      <c r="AF32" s="385"/>
      <c r="AG32" s="385"/>
      <c r="AH32" s="385"/>
      <c r="AI32" s="384">
        <v>99</v>
      </c>
      <c r="AJ32" s="385"/>
      <c r="AK32" s="385"/>
      <c r="AL32" s="385"/>
      <c r="AM32" s="384">
        <v>118</v>
      </c>
      <c r="AN32" s="385"/>
      <c r="AO32" s="385"/>
      <c r="AP32" s="385"/>
      <c r="AQ32" s="119" t="s">
        <v>571</v>
      </c>
      <c r="AR32" s="120"/>
      <c r="AS32" s="120"/>
      <c r="AT32" s="121"/>
      <c r="AU32" s="385" t="s">
        <v>571</v>
      </c>
      <c r="AV32" s="385"/>
      <c r="AW32" s="385"/>
      <c r="AX32" s="387"/>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578</v>
      </c>
      <c r="AC33" s="541"/>
      <c r="AD33" s="541"/>
      <c r="AE33" s="384" t="s">
        <v>563</v>
      </c>
      <c r="AF33" s="385"/>
      <c r="AG33" s="385"/>
      <c r="AH33" s="385"/>
      <c r="AI33" s="384" t="s">
        <v>563</v>
      </c>
      <c r="AJ33" s="385"/>
      <c r="AK33" s="385"/>
      <c r="AL33" s="385"/>
      <c r="AM33" s="384" t="s">
        <v>563</v>
      </c>
      <c r="AN33" s="385"/>
      <c r="AO33" s="385"/>
      <c r="AP33" s="385"/>
      <c r="AQ33" s="119" t="s">
        <v>563</v>
      </c>
      <c r="AR33" s="120"/>
      <c r="AS33" s="120"/>
      <c r="AT33" s="121"/>
      <c r="AU33" s="385">
        <v>170</v>
      </c>
      <c r="AV33" s="385"/>
      <c r="AW33" s="385"/>
      <c r="AX33" s="387"/>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t="s">
        <v>563</v>
      </c>
      <c r="AF34" s="385"/>
      <c r="AG34" s="385"/>
      <c r="AH34" s="385"/>
      <c r="AI34" s="384" t="s">
        <v>563</v>
      </c>
      <c r="AJ34" s="385"/>
      <c r="AK34" s="385"/>
      <c r="AL34" s="385"/>
      <c r="AM34" s="384" t="s">
        <v>563</v>
      </c>
      <c r="AN34" s="385"/>
      <c r="AO34" s="385"/>
      <c r="AP34" s="385"/>
      <c r="AQ34" s="119" t="s">
        <v>571</v>
      </c>
      <c r="AR34" s="120"/>
      <c r="AS34" s="120"/>
      <c r="AT34" s="121"/>
      <c r="AU34" s="385" t="s">
        <v>571</v>
      </c>
      <c r="AV34" s="385"/>
      <c r="AW34" s="385"/>
      <c r="AX34" s="387"/>
    </row>
    <row r="35" spans="1:50" ht="23.25" customHeight="1" x14ac:dyDescent="0.15">
      <c r="A35" s="924" t="s">
        <v>382</v>
      </c>
      <c r="B35" s="925"/>
      <c r="C35" s="925"/>
      <c r="D35" s="925"/>
      <c r="E35" s="925"/>
      <c r="F35" s="926"/>
      <c r="G35" s="930" t="s">
        <v>580</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394</v>
      </c>
      <c r="AF37" s="389"/>
      <c r="AG37" s="389"/>
      <c r="AH37" s="390"/>
      <c r="AI37" s="388" t="s">
        <v>392</v>
      </c>
      <c r="AJ37" s="389"/>
      <c r="AK37" s="389"/>
      <c r="AL37" s="390"/>
      <c r="AM37" s="395" t="s">
        <v>421</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t="s">
        <v>563</v>
      </c>
      <c r="AR38" s="140"/>
      <c r="AS38" s="141" t="s">
        <v>236</v>
      </c>
      <c r="AT38" s="176"/>
      <c r="AU38" s="281">
        <v>3</v>
      </c>
      <c r="AV38" s="281"/>
      <c r="AW38" s="399" t="s">
        <v>181</v>
      </c>
      <c r="AX38" s="400"/>
    </row>
    <row r="39" spans="1:50" ht="23.25" customHeight="1" x14ac:dyDescent="0.15">
      <c r="A39" s="534"/>
      <c r="B39" s="532"/>
      <c r="C39" s="532"/>
      <c r="D39" s="532"/>
      <c r="E39" s="532"/>
      <c r="F39" s="533"/>
      <c r="G39" s="559" t="s">
        <v>581</v>
      </c>
      <c r="H39" s="560"/>
      <c r="I39" s="560"/>
      <c r="J39" s="560"/>
      <c r="K39" s="560"/>
      <c r="L39" s="560"/>
      <c r="M39" s="560"/>
      <c r="N39" s="560"/>
      <c r="O39" s="561"/>
      <c r="P39" s="165" t="s">
        <v>582</v>
      </c>
      <c r="Q39" s="165"/>
      <c r="R39" s="165"/>
      <c r="S39" s="165"/>
      <c r="T39" s="165"/>
      <c r="U39" s="165"/>
      <c r="V39" s="165"/>
      <c r="W39" s="165"/>
      <c r="X39" s="236"/>
      <c r="Y39" s="357" t="s">
        <v>12</v>
      </c>
      <c r="Z39" s="568"/>
      <c r="AA39" s="569"/>
      <c r="AB39" s="570" t="s">
        <v>583</v>
      </c>
      <c r="AC39" s="570"/>
      <c r="AD39" s="570"/>
      <c r="AE39" s="384">
        <v>2702</v>
      </c>
      <c r="AF39" s="385"/>
      <c r="AG39" s="385"/>
      <c r="AH39" s="385"/>
      <c r="AI39" s="384">
        <v>2892</v>
      </c>
      <c r="AJ39" s="385"/>
      <c r="AK39" s="385"/>
      <c r="AL39" s="385"/>
      <c r="AM39" s="384">
        <v>3584</v>
      </c>
      <c r="AN39" s="385"/>
      <c r="AO39" s="385"/>
      <c r="AP39" s="385"/>
      <c r="AQ39" s="119" t="s">
        <v>571</v>
      </c>
      <c r="AR39" s="120"/>
      <c r="AS39" s="120"/>
      <c r="AT39" s="121"/>
      <c r="AU39" s="385" t="s">
        <v>571</v>
      </c>
      <c r="AV39" s="385"/>
      <c r="AW39" s="385"/>
      <c r="AX39" s="387"/>
    </row>
    <row r="40" spans="1:50" ht="23.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583</v>
      </c>
      <c r="AC40" s="541"/>
      <c r="AD40" s="541"/>
      <c r="AE40" s="384" t="s">
        <v>563</v>
      </c>
      <c r="AF40" s="385"/>
      <c r="AG40" s="385"/>
      <c r="AH40" s="385"/>
      <c r="AI40" s="384" t="s">
        <v>563</v>
      </c>
      <c r="AJ40" s="385"/>
      <c r="AK40" s="385"/>
      <c r="AL40" s="385"/>
      <c r="AM40" s="384" t="s">
        <v>563</v>
      </c>
      <c r="AN40" s="385"/>
      <c r="AO40" s="385"/>
      <c r="AP40" s="385"/>
      <c r="AQ40" s="119" t="s">
        <v>563</v>
      </c>
      <c r="AR40" s="120"/>
      <c r="AS40" s="120"/>
      <c r="AT40" s="121"/>
      <c r="AU40" s="385">
        <v>3800</v>
      </c>
      <c r="AV40" s="385"/>
      <c r="AW40" s="385"/>
      <c r="AX40" s="387"/>
    </row>
    <row r="41" spans="1:50" ht="23.2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t="s">
        <v>563</v>
      </c>
      <c r="AF41" s="385"/>
      <c r="AG41" s="385"/>
      <c r="AH41" s="385"/>
      <c r="AI41" s="384" t="s">
        <v>563</v>
      </c>
      <c r="AJ41" s="385"/>
      <c r="AK41" s="385"/>
      <c r="AL41" s="385"/>
      <c r="AM41" s="384" t="s">
        <v>563</v>
      </c>
      <c r="AN41" s="385"/>
      <c r="AO41" s="385"/>
      <c r="AP41" s="385"/>
      <c r="AQ41" s="119" t="s">
        <v>571</v>
      </c>
      <c r="AR41" s="120"/>
      <c r="AS41" s="120"/>
      <c r="AT41" s="121"/>
      <c r="AU41" s="385" t="s">
        <v>571</v>
      </c>
      <c r="AV41" s="385"/>
      <c r="AW41" s="385"/>
      <c r="AX41" s="387"/>
    </row>
    <row r="42" spans="1:50" ht="23.25" customHeight="1" x14ac:dyDescent="0.15">
      <c r="A42" s="924" t="s">
        <v>382</v>
      </c>
      <c r="B42" s="925"/>
      <c r="C42" s="925"/>
      <c r="D42" s="925"/>
      <c r="E42" s="925"/>
      <c r="F42" s="926"/>
      <c r="G42" s="930" t="s">
        <v>584</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394</v>
      </c>
      <c r="AF44" s="389"/>
      <c r="AG44" s="389"/>
      <c r="AH44" s="390"/>
      <c r="AI44" s="388" t="s">
        <v>392</v>
      </c>
      <c r="AJ44" s="389"/>
      <c r="AK44" s="389"/>
      <c r="AL44" s="390"/>
      <c r="AM44" s="395" t="s">
        <v>421</v>
      </c>
      <c r="AN44" s="395"/>
      <c r="AO44" s="395"/>
      <c r="AP44" s="395"/>
      <c r="AQ44" s="277" t="s">
        <v>235</v>
      </c>
      <c r="AR44" s="278"/>
      <c r="AS44" s="278"/>
      <c r="AT44" s="279"/>
      <c r="AU44" s="401" t="s">
        <v>134</v>
      </c>
      <c r="AV44" s="401"/>
      <c r="AW44" s="401"/>
      <c r="AX44" s="402"/>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t="s">
        <v>563</v>
      </c>
      <c r="AR45" s="140"/>
      <c r="AS45" s="141" t="s">
        <v>236</v>
      </c>
      <c r="AT45" s="176"/>
      <c r="AU45" s="281"/>
      <c r="AV45" s="281"/>
      <c r="AW45" s="399" t="s">
        <v>181</v>
      </c>
      <c r="AX45" s="400"/>
    </row>
    <row r="46" spans="1:50" ht="23.25" customHeight="1" x14ac:dyDescent="0.15">
      <c r="A46" s="534"/>
      <c r="B46" s="532"/>
      <c r="C46" s="532"/>
      <c r="D46" s="532"/>
      <c r="E46" s="532"/>
      <c r="F46" s="533"/>
      <c r="G46" s="559" t="s">
        <v>645</v>
      </c>
      <c r="H46" s="560"/>
      <c r="I46" s="560"/>
      <c r="J46" s="560"/>
      <c r="K46" s="560"/>
      <c r="L46" s="560"/>
      <c r="M46" s="560"/>
      <c r="N46" s="560"/>
      <c r="O46" s="561"/>
      <c r="P46" s="165" t="s">
        <v>646</v>
      </c>
      <c r="Q46" s="165"/>
      <c r="R46" s="165"/>
      <c r="S46" s="165"/>
      <c r="T46" s="165"/>
      <c r="U46" s="165"/>
      <c r="V46" s="165"/>
      <c r="W46" s="165"/>
      <c r="X46" s="236"/>
      <c r="Y46" s="357" t="s">
        <v>12</v>
      </c>
      <c r="Z46" s="568"/>
      <c r="AA46" s="569"/>
      <c r="AB46" s="570" t="s">
        <v>373</v>
      </c>
      <c r="AC46" s="570"/>
      <c r="AD46" s="570"/>
      <c r="AE46" s="384" t="s">
        <v>563</v>
      </c>
      <c r="AF46" s="385"/>
      <c r="AG46" s="385"/>
      <c r="AH46" s="385"/>
      <c r="AI46" s="384">
        <v>43.5</v>
      </c>
      <c r="AJ46" s="385"/>
      <c r="AK46" s="385"/>
      <c r="AL46" s="385"/>
      <c r="AM46" s="384">
        <v>41.7</v>
      </c>
      <c r="AN46" s="385"/>
      <c r="AO46" s="385"/>
      <c r="AP46" s="385"/>
      <c r="AQ46" s="119" t="s">
        <v>563</v>
      </c>
      <c r="AR46" s="120"/>
      <c r="AS46" s="120"/>
      <c r="AT46" s="121"/>
      <c r="AU46" s="385" t="s">
        <v>563</v>
      </c>
      <c r="AV46" s="385"/>
      <c r="AW46" s="385"/>
      <c r="AX46" s="387"/>
    </row>
    <row r="47" spans="1:50" ht="23.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373</v>
      </c>
      <c r="AC47" s="541"/>
      <c r="AD47" s="541"/>
      <c r="AE47" s="384" t="s">
        <v>563</v>
      </c>
      <c r="AF47" s="385"/>
      <c r="AG47" s="385"/>
      <c r="AH47" s="385"/>
      <c r="AI47" s="384" t="s">
        <v>563</v>
      </c>
      <c r="AJ47" s="385"/>
      <c r="AK47" s="385"/>
      <c r="AL47" s="385"/>
      <c r="AM47" s="384" t="s">
        <v>563</v>
      </c>
      <c r="AN47" s="385"/>
      <c r="AO47" s="385"/>
      <c r="AP47" s="385"/>
      <c r="AQ47" s="119" t="s">
        <v>625</v>
      </c>
      <c r="AR47" s="120"/>
      <c r="AS47" s="120"/>
      <c r="AT47" s="121"/>
      <c r="AU47" s="385" t="s">
        <v>563</v>
      </c>
      <c r="AV47" s="385"/>
      <c r="AW47" s="385"/>
      <c r="AX47" s="387"/>
    </row>
    <row r="48" spans="1:50" ht="23.25"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t="s">
        <v>563</v>
      </c>
      <c r="AF48" s="385"/>
      <c r="AG48" s="385"/>
      <c r="AH48" s="385"/>
      <c r="AI48" s="384" t="s">
        <v>563</v>
      </c>
      <c r="AJ48" s="385"/>
      <c r="AK48" s="385"/>
      <c r="AL48" s="385"/>
      <c r="AM48" s="384" t="s">
        <v>563</v>
      </c>
      <c r="AN48" s="385"/>
      <c r="AO48" s="385"/>
      <c r="AP48" s="385"/>
      <c r="AQ48" s="119" t="s">
        <v>563</v>
      </c>
      <c r="AR48" s="120"/>
      <c r="AS48" s="120"/>
      <c r="AT48" s="121"/>
      <c r="AU48" s="385" t="s">
        <v>563</v>
      </c>
      <c r="AV48" s="385"/>
      <c r="AW48" s="385"/>
      <c r="AX48" s="387"/>
    </row>
    <row r="49" spans="1:50" ht="23.25" customHeight="1" x14ac:dyDescent="0.15">
      <c r="A49" s="924" t="s">
        <v>382</v>
      </c>
      <c r="B49" s="925"/>
      <c r="C49" s="925"/>
      <c r="D49" s="925"/>
      <c r="E49" s="925"/>
      <c r="F49" s="926"/>
      <c r="G49" s="930" t="s">
        <v>654</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394</v>
      </c>
      <c r="AF51" s="389"/>
      <c r="AG51" s="389"/>
      <c r="AH51" s="390"/>
      <c r="AI51" s="388" t="s">
        <v>392</v>
      </c>
      <c r="AJ51" s="389"/>
      <c r="AK51" s="389"/>
      <c r="AL51" s="390"/>
      <c r="AM51" s="395" t="s">
        <v>421</v>
      </c>
      <c r="AN51" s="395"/>
      <c r="AO51" s="395"/>
      <c r="AP51" s="395"/>
      <c r="AQ51" s="277" t="s">
        <v>235</v>
      </c>
      <c r="AR51" s="278"/>
      <c r="AS51" s="278"/>
      <c r="AT51" s="279"/>
      <c r="AU51" s="397" t="s">
        <v>134</v>
      </c>
      <c r="AV51" s="397"/>
      <c r="AW51" s="397"/>
      <c r="AX51" s="398"/>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t="s">
        <v>563</v>
      </c>
      <c r="AR52" s="140"/>
      <c r="AS52" s="141" t="s">
        <v>236</v>
      </c>
      <c r="AT52" s="176"/>
      <c r="AU52" s="281"/>
      <c r="AV52" s="281"/>
      <c r="AW52" s="399" t="s">
        <v>181</v>
      </c>
      <c r="AX52" s="400"/>
    </row>
    <row r="53" spans="1:50" ht="23.25" customHeight="1" x14ac:dyDescent="0.15">
      <c r="A53" s="534"/>
      <c r="B53" s="532"/>
      <c r="C53" s="532"/>
      <c r="D53" s="532"/>
      <c r="E53" s="532"/>
      <c r="F53" s="533"/>
      <c r="G53" s="559" t="s">
        <v>647</v>
      </c>
      <c r="H53" s="560"/>
      <c r="I53" s="560"/>
      <c r="J53" s="560"/>
      <c r="K53" s="560"/>
      <c r="L53" s="560"/>
      <c r="M53" s="560"/>
      <c r="N53" s="560"/>
      <c r="O53" s="561"/>
      <c r="P53" s="165" t="s">
        <v>648</v>
      </c>
      <c r="Q53" s="165"/>
      <c r="R53" s="165"/>
      <c r="S53" s="165"/>
      <c r="T53" s="165"/>
      <c r="U53" s="165"/>
      <c r="V53" s="165"/>
      <c r="W53" s="165"/>
      <c r="X53" s="236"/>
      <c r="Y53" s="357" t="s">
        <v>12</v>
      </c>
      <c r="Z53" s="568"/>
      <c r="AA53" s="569"/>
      <c r="AB53" s="570" t="s">
        <v>373</v>
      </c>
      <c r="AC53" s="570"/>
      <c r="AD53" s="570"/>
      <c r="AE53" s="384" t="s">
        <v>563</v>
      </c>
      <c r="AF53" s="385"/>
      <c r="AG53" s="385"/>
      <c r="AH53" s="385"/>
      <c r="AI53" s="384">
        <v>100</v>
      </c>
      <c r="AJ53" s="385"/>
      <c r="AK53" s="385"/>
      <c r="AL53" s="385"/>
      <c r="AM53" s="384">
        <v>100</v>
      </c>
      <c r="AN53" s="385"/>
      <c r="AO53" s="385"/>
      <c r="AP53" s="385"/>
      <c r="AQ53" s="119" t="s">
        <v>563</v>
      </c>
      <c r="AR53" s="120"/>
      <c r="AS53" s="120"/>
      <c r="AT53" s="121"/>
      <c r="AU53" s="385" t="s">
        <v>563</v>
      </c>
      <c r="AV53" s="385"/>
      <c r="AW53" s="385"/>
      <c r="AX53" s="387"/>
    </row>
    <row r="54" spans="1:50" ht="23.25"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t="s">
        <v>373</v>
      </c>
      <c r="AC54" s="541"/>
      <c r="AD54" s="541"/>
      <c r="AE54" s="384" t="s">
        <v>563</v>
      </c>
      <c r="AF54" s="385"/>
      <c r="AG54" s="385"/>
      <c r="AH54" s="385"/>
      <c r="AI54" s="384" t="s">
        <v>563</v>
      </c>
      <c r="AJ54" s="385"/>
      <c r="AK54" s="385"/>
      <c r="AL54" s="385"/>
      <c r="AM54" s="384" t="s">
        <v>563</v>
      </c>
      <c r="AN54" s="385"/>
      <c r="AO54" s="385"/>
      <c r="AP54" s="385"/>
      <c r="AQ54" s="119" t="s">
        <v>563</v>
      </c>
      <c r="AR54" s="120"/>
      <c r="AS54" s="120"/>
      <c r="AT54" s="121"/>
      <c r="AU54" s="385" t="s">
        <v>563</v>
      </c>
      <c r="AV54" s="385"/>
      <c r="AW54" s="385"/>
      <c r="AX54" s="387"/>
    </row>
    <row r="55" spans="1:50" ht="23.25"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t="s">
        <v>563</v>
      </c>
      <c r="AF55" s="385"/>
      <c r="AG55" s="385"/>
      <c r="AH55" s="385"/>
      <c r="AI55" s="384" t="s">
        <v>563</v>
      </c>
      <c r="AJ55" s="385"/>
      <c r="AK55" s="385"/>
      <c r="AL55" s="385"/>
      <c r="AM55" s="384" t="s">
        <v>563</v>
      </c>
      <c r="AN55" s="385"/>
      <c r="AO55" s="385"/>
      <c r="AP55" s="385"/>
      <c r="AQ55" s="119" t="s">
        <v>563</v>
      </c>
      <c r="AR55" s="120"/>
      <c r="AS55" s="120"/>
      <c r="AT55" s="121"/>
      <c r="AU55" s="385" t="s">
        <v>563</v>
      </c>
      <c r="AV55" s="385"/>
      <c r="AW55" s="385"/>
      <c r="AX55" s="387"/>
    </row>
    <row r="56" spans="1:50" ht="23.25" customHeight="1" x14ac:dyDescent="0.15">
      <c r="A56" s="924" t="s">
        <v>382</v>
      </c>
      <c r="B56" s="925"/>
      <c r="C56" s="925"/>
      <c r="D56" s="925"/>
      <c r="E56" s="925"/>
      <c r="F56" s="926"/>
      <c r="G56" s="930" t="s">
        <v>579</v>
      </c>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customHeight="1" thickBot="1" x14ac:dyDescent="0.2">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394</v>
      </c>
      <c r="AF58" s="389"/>
      <c r="AG58" s="389"/>
      <c r="AH58" s="390"/>
      <c r="AI58" s="388" t="s">
        <v>392</v>
      </c>
      <c r="AJ58" s="389"/>
      <c r="AK58" s="389"/>
      <c r="AL58" s="390"/>
      <c r="AM58" s="395" t="s">
        <v>421</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t="s">
        <v>563</v>
      </c>
      <c r="AR59" s="140"/>
      <c r="AS59" s="141" t="s">
        <v>236</v>
      </c>
      <c r="AT59" s="176"/>
      <c r="AU59" s="281" t="s">
        <v>563</v>
      </c>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88" t="s">
        <v>394</v>
      </c>
      <c r="AF65" s="389"/>
      <c r="AG65" s="389"/>
      <c r="AH65" s="390"/>
      <c r="AI65" s="388" t="s">
        <v>392</v>
      </c>
      <c r="AJ65" s="389"/>
      <c r="AK65" s="389"/>
      <c r="AL65" s="390"/>
      <c r="AM65" s="395" t="s">
        <v>421</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372</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372</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373</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371</v>
      </c>
      <c r="X70" s="972"/>
      <c r="Y70" s="977" t="s">
        <v>12</v>
      </c>
      <c r="Z70" s="977"/>
      <c r="AA70" s="978"/>
      <c r="AB70" s="979" t="s">
        <v>372</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372</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373</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394</v>
      </c>
      <c r="AF73" s="389"/>
      <c r="AG73" s="389"/>
      <c r="AH73" s="390"/>
      <c r="AI73" s="388" t="s">
        <v>392</v>
      </c>
      <c r="AJ73" s="389"/>
      <c r="AK73" s="389"/>
      <c r="AL73" s="390"/>
      <c r="AM73" s="395" t="s">
        <v>421</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385</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394</v>
      </c>
      <c r="AF85" s="389"/>
      <c r="AG85" s="389"/>
      <c r="AH85" s="390"/>
      <c r="AI85" s="388" t="s">
        <v>392</v>
      </c>
      <c r="AJ85" s="389"/>
      <c r="AK85" s="389"/>
      <c r="AL85" s="390"/>
      <c r="AM85" s="395" t="s">
        <v>421</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394</v>
      </c>
      <c r="AF90" s="389"/>
      <c r="AG90" s="389"/>
      <c r="AH90" s="390"/>
      <c r="AI90" s="388" t="s">
        <v>392</v>
      </c>
      <c r="AJ90" s="389"/>
      <c r="AK90" s="389"/>
      <c r="AL90" s="390"/>
      <c r="AM90" s="395" t="s">
        <v>421</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394</v>
      </c>
      <c r="AF95" s="389"/>
      <c r="AG95" s="389"/>
      <c r="AH95" s="390"/>
      <c r="AI95" s="388" t="s">
        <v>392</v>
      </c>
      <c r="AJ95" s="389"/>
      <c r="AK95" s="389"/>
      <c r="AL95" s="390"/>
      <c r="AM95" s="395" t="s">
        <v>421</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394</v>
      </c>
      <c r="AF100" s="846"/>
      <c r="AG100" s="846"/>
      <c r="AH100" s="847"/>
      <c r="AI100" s="845" t="s">
        <v>414</v>
      </c>
      <c r="AJ100" s="846"/>
      <c r="AK100" s="846"/>
      <c r="AL100" s="847"/>
      <c r="AM100" s="845" t="s">
        <v>421</v>
      </c>
      <c r="AN100" s="846"/>
      <c r="AO100" s="846"/>
      <c r="AP100" s="847"/>
      <c r="AQ100" s="956" t="s">
        <v>434</v>
      </c>
      <c r="AR100" s="957"/>
      <c r="AS100" s="957"/>
      <c r="AT100" s="958"/>
      <c r="AU100" s="956" t="s">
        <v>435</v>
      </c>
      <c r="AV100" s="957"/>
      <c r="AW100" s="957"/>
      <c r="AX100" s="959"/>
    </row>
    <row r="101" spans="1:60" ht="23.25" customHeight="1" x14ac:dyDescent="0.15">
      <c r="A101" s="510"/>
      <c r="B101" s="511"/>
      <c r="C101" s="511"/>
      <c r="D101" s="511"/>
      <c r="E101" s="511"/>
      <c r="F101" s="512"/>
      <c r="G101" s="165" t="s">
        <v>637</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585</v>
      </c>
      <c r="AC101" s="570"/>
      <c r="AD101" s="570"/>
      <c r="AE101" s="384">
        <v>4</v>
      </c>
      <c r="AF101" s="385"/>
      <c r="AG101" s="385"/>
      <c r="AH101" s="386"/>
      <c r="AI101" s="384">
        <v>8</v>
      </c>
      <c r="AJ101" s="385"/>
      <c r="AK101" s="385"/>
      <c r="AL101" s="386"/>
      <c r="AM101" s="384">
        <v>5</v>
      </c>
      <c r="AN101" s="385"/>
      <c r="AO101" s="385"/>
      <c r="AP101" s="386"/>
      <c r="AQ101" s="384"/>
      <c r="AR101" s="385"/>
      <c r="AS101" s="385"/>
      <c r="AT101" s="386"/>
      <c r="AU101" s="384"/>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585</v>
      </c>
      <c r="AC102" s="570"/>
      <c r="AD102" s="570"/>
      <c r="AE102" s="378">
        <v>3</v>
      </c>
      <c r="AF102" s="378"/>
      <c r="AG102" s="378"/>
      <c r="AH102" s="378"/>
      <c r="AI102" s="378">
        <v>3</v>
      </c>
      <c r="AJ102" s="378"/>
      <c r="AK102" s="378"/>
      <c r="AL102" s="378"/>
      <c r="AM102" s="378">
        <v>3</v>
      </c>
      <c r="AN102" s="378"/>
      <c r="AO102" s="378"/>
      <c r="AP102" s="378"/>
      <c r="AQ102" s="836">
        <v>12</v>
      </c>
      <c r="AR102" s="837"/>
      <c r="AS102" s="837"/>
      <c r="AT102" s="838"/>
      <c r="AU102" s="836">
        <v>20</v>
      </c>
      <c r="AV102" s="837"/>
      <c r="AW102" s="837"/>
      <c r="AX102" s="838"/>
    </row>
    <row r="103" spans="1:60" ht="31.5"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0" t="s">
        <v>434</v>
      </c>
      <c r="AR103" s="381"/>
      <c r="AS103" s="381"/>
      <c r="AT103" s="382"/>
      <c r="AU103" s="380" t="s">
        <v>435</v>
      </c>
      <c r="AV103" s="381"/>
      <c r="AW103" s="381"/>
      <c r="AX103" s="383"/>
    </row>
    <row r="104" spans="1:60" ht="23.25" customHeight="1" x14ac:dyDescent="0.15">
      <c r="A104" s="510"/>
      <c r="B104" s="511"/>
      <c r="C104" s="511"/>
      <c r="D104" s="511"/>
      <c r="E104" s="511"/>
      <c r="F104" s="512"/>
      <c r="G104" s="165" t="s">
        <v>653</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630</v>
      </c>
      <c r="AC104" s="491"/>
      <c r="AD104" s="492"/>
      <c r="AE104" s="384" t="s">
        <v>563</v>
      </c>
      <c r="AF104" s="385"/>
      <c r="AG104" s="385"/>
      <c r="AH104" s="386"/>
      <c r="AI104" s="384" t="s">
        <v>563</v>
      </c>
      <c r="AJ104" s="385"/>
      <c r="AK104" s="385"/>
      <c r="AL104" s="386"/>
      <c r="AM104" s="384" t="s">
        <v>563</v>
      </c>
      <c r="AN104" s="385"/>
      <c r="AO104" s="385"/>
      <c r="AP104" s="386"/>
      <c r="AQ104" s="384"/>
      <c r="AR104" s="385"/>
      <c r="AS104" s="385"/>
      <c r="AT104" s="386"/>
      <c r="AU104" s="384"/>
      <c r="AV104" s="385"/>
      <c r="AW104" s="385"/>
      <c r="AX104" s="386"/>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t="s">
        <v>630</v>
      </c>
      <c r="AC105" s="427"/>
      <c r="AD105" s="428"/>
      <c r="AE105" s="378" t="s">
        <v>563</v>
      </c>
      <c r="AF105" s="378"/>
      <c r="AG105" s="378"/>
      <c r="AH105" s="378"/>
      <c r="AI105" s="378" t="s">
        <v>563</v>
      </c>
      <c r="AJ105" s="378"/>
      <c r="AK105" s="378"/>
      <c r="AL105" s="378"/>
      <c r="AM105" s="378" t="s">
        <v>563</v>
      </c>
      <c r="AN105" s="378"/>
      <c r="AO105" s="378"/>
      <c r="AP105" s="378"/>
      <c r="AQ105" s="384">
        <v>13</v>
      </c>
      <c r="AR105" s="385"/>
      <c r="AS105" s="385"/>
      <c r="AT105" s="386"/>
      <c r="AU105" s="836">
        <v>20</v>
      </c>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0" t="s">
        <v>434</v>
      </c>
      <c r="AR106" s="381"/>
      <c r="AS106" s="381"/>
      <c r="AT106" s="382"/>
      <c r="AU106" s="380" t="s">
        <v>435</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0" t="s">
        <v>434</v>
      </c>
      <c r="AR109" s="381"/>
      <c r="AS109" s="381"/>
      <c r="AT109" s="382"/>
      <c r="AU109" s="380" t="s">
        <v>435</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0" t="s">
        <v>434</v>
      </c>
      <c r="AR112" s="381"/>
      <c r="AS112" s="381"/>
      <c r="AT112" s="382"/>
      <c r="AU112" s="380" t="s">
        <v>435</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4" t="s">
        <v>436</v>
      </c>
      <c r="AR115" s="355"/>
      <c r="AS115" s="355"/>
      <c r="AT115" s="355"/>
      <c r="AU115" s="355"/>
      <c r="AV115" s="355"/>
      <c r="AW115" s="355"/>
      <c r="AX115" s="356"/>
    </row>
    <row r="116" spans="1:50" ht="23.25" customHeight="1" x14ac:dyDescent="0.15">
      <c r="A116" s="307"/>
      <c r="B116" s="308"/>
      <c r="C116" s="308"/>
      <c r="D116" s="308"/>
      <c r="E116" s="308"/>
      <c r="F116" s="309"/>
      <c r="G116" s="371" t="s">
        <v>632</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586</v>
      </c>
      <c r="AC116" s="316"/>
      <c r="AD116" s="317"/>
      <c r="AE116" s="378">
        <v>6.6</v>
      </c>
      <c r="AF116" s="378"/>
      <c r="AG116" s="378"/>
      <c r="AH116" s="378"/>
      <c r="AI116" s="378">
        <v>3.9</v>
      </c>
      <c r="AJ116" s="378"/>
      <c r="AK116" s="378"/>
      <c r="AL116" s="378"/>
      <c r="AM116" s="378">
        <v>5.6</v>
      </c>
      <c r="AN116" s="378"/>
      <c r="AO116" s="378"/>
      <c r="AP116" s="378"/>
      <c r="AQ116" s="384">
        <v>4.5</v>
      </c>
      <c r="AR116" s="385"/>
      <c r="AS116" s="385"/>
      <c r="AT116" s="385"/>
      <c r="AU116" s="385"/>
      <c r="AV116" s="385"/>
      <c r="AW116" s="385"/>
      <c r="AX116" s="387"/>
    </row>
    <row r="117" spans="1:50" ht="46.5"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587</v>
      </c>
      <c r="AC117" s="361"/>
      <c r="AD117" s="362"/>
      <c r="AE117" s="322" t="s">
        <v>588</v>
      </c>
      <c r="AF117" s="322"/>
      <c r="AG117" s="322"/>
      <c r="AH117" s="322"/>
      <c r="AI117" s="322" t="s">
        <v>589</v>
      </c>
      <c r="AJ117" s="322"/>
      <c r="AK117" s="322"/>
      <c r="AL117" s="322"/>
      <c r="AM117" s="322" t="s">
        <v>655</v>
      </c>
      <c r="AN117" s="322"/>
      <c r="AO117" s="322"/>
      <c r="AP117" s="322"/>
      <c r="AQ117" s="322" t="s">
        <v>631</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4" t="s">
        <v>436</v>
      </c>
      <c r="AR118" s="355"/>
      <c r="AS118" s="355"/>
      <c r="AT118" s="355"/>
      <c r="AU118" s="355"/>
      <c r="AV118" s="355"/>
      <c r="AW118" s="355"/>
      <c r="AX118" s="356"/>
    </row>
    <row r="119" spans="1:50" ht="23.25" customHeight="1" x14ac:dyDescent="0.15">
      <c r="A119" s="307"/>
      <c r="B119" s="308"/>
      <c r="C119" s="308"/>
      <c r="D119" s="308"/>
      <c r="E119" s="308"/>
      <c r="F119" s="309"/>
      <c r="G119" s="371" t="s">
        <v>633</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634</v>
      </c>
      <c r="AC119" s="316"/>
      <c r="AD119" s="317"/>
      <c r="AE119" s="378" t="s">
        <v>563</v>
      </c>
      <c r="AF119" s="378"/>
      <c r="AG119" s="378"/>
      <c r="AH119" s="378"/>
      <c r="AI119" s="378" t="s">
        <v>563</v>
      </c>
      <c r="AJ119" s="378"/>
      <c r="AK119" s="378"/>
      <c r="AL119" s="378"/>
      <c r="AM119" s="378" t="s">
        <v>563</v>
      </c>
      <c r="AN119" s="378"/>
      <c r="AO119" s="378"/>
      <c r="AP119" s="378"/>
      <c r="AQ119" s="378">
        <v>12.1</v>
      </c>
      <c r="AR119" s="378"/>
      <c r="AS119" s="378"/>
      <c r="AT119" s="378"/>
      <c r="AU119" s="378"/>
      <c r="AV119" s="378"/>
      <c r="AW119" s="378"/>
      <c r="AX119" s="379"/>
    </row>
    <row r="120" spans="1:50" ht="46.5"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635</v>
      </c>
      <c r="AC120" s="361"/>
      <c r="AD120" s="362"/>
      <c r="AE120" s="322" t="s">
        <v>563</v>
      </c>
      <c r="AF120" s="322"/>
      <c r="AG120" s="322"/>
      <c r="AH120" s="322"/>
      <c r="AI120" s="322" t="s">
        <v>563</v>
      </c>
      <c r="AJ120" s="322"/>
      <c r="AK120" s="322"/>
      <c r="AL120" s="322"/>
      <c r="AM120" s="322" t="s">
        <v>563</v>
      </c>
      <c r="AN120" s="322"/>
      <c r="AO120" s="322"/>
      <c r="AP120" s="322"/>
      <c r="AQ120" s="322" t="s">
        <v>636</v>
      </c>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4" t="s">
        <v>436</v>
      </c>
      <c r="AR121" s="355"/>
      <c r="AS121" s="355"/>
      <c r="AT121" s="355"/>
      <c r="AU121" s="355"/>
      <c r="AV121" s="355"/>
      <c r="AW121" s="355"/>
      <c r="AX121" s="356"/>
    </row>
    <row r="122" spans="1:50" ht="23.25" hidden="1" customHeight="1" x14ac:dyDescent="0.15">
      <c r="A122" s="307"/>
      <c r="B122" s="308"/>
      <c r="C122" s="308"/>
      <c r="D122" s="308"/>
      <c r="E122" s="308"/>
      <c r="F122" s="309"/>
      <c r="G122" s="371" t="s">
        <v>590</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591</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4" t="s">
        <v>436</v>
      </c>
      <c r="AR124" s="355"/>
      <c r="AS124" s="355"/>
      <c r="AT124" s="355"/>
      <c r="AU124" s="355"/>
      <c r="AV124" s="355"/>
      <c r="AW124" s="355"/>
      <c r="AX124" s="356"/>
    </row>
    <row r="125" spans="1:50" ht="23.25" hidden="1" customHeight="1" x14ac:dyDescent="0.15">
      <c r="A125" s="307"/>
      <c r="B125" s="308"/>
      <c r="C125" s="308"/>
      <c r="D125" s="308"/>
      <c r="E125" s="308"/>
      <c r="F125" s="309"/>
      <c r="G125" s="371" t="s">
        <v>590</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591</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394</v>
      </c>
      <c r="AF127" s="313"/>
      <c r="AG127" s="313"/>
      <c r="AH127" s="314"/>
      <c r="AI127" s="318" t="s">
        <v>392</v>
      </c>
      <c r="AJ127" s="313"/>
      <c r="AK127" s="313"/>
      <c r="AL127" s="314"/>
      <c r="AM127" s="318" t="s">
        <v>421</v>
      </c>
      <c r="AN127" s="313"/>
      <c r="AO127" s="313"/>
      <c r="AP127" s="314"/>
      <c r="AQ127" s="354" t="s">
        <v>436</v>
      </c>
      <c r="AR127" s="355"/>
      <c r="AS127" s="355"/>
      <c r="AT127" s="355"/>
      <c r="AU127" s="355"/>
      <c r="AV127" s="355"/>
      <c r="AW127" s="355"/>
      <c r="AX127" s="356"/>
    </row>
    <row r="128" spans="1:50" ht="23.25" hidden="1" customHeight="1" x14ac:dyDescent="0.15">
      <c r="A128" s="307"/>
      <c r="B128" s="308"/>
      <c r="C128" s="308"/>
      <c r="D128" s="308"/>
      <c r="E128" s="308"/>
      <c r="F128" s="309"/>
      <c r="G128" s="371"/>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591</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hidden="1" customHeight="1" x14ac:dyDescent="0.15">
      <c r="A130" s="1022" t="s">
        <v>409</v>
      </c>
      <c r="B130" s="1020"/>
      <c r="C130" s="1019" t="s">
        <v>239</v>
      </c>
      <c r="D130" s="1020"/>
      <c r="E130" s="324" t="s">
        <v>268</v>
      </c>
      <c r="F130" s="325"/>
      <c r="G130" s="326" t="s">
        <v>603</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hidden="1" customHeight="1" x14ac:dyDescent="0.15">
      <c r="A131" s="1023"/>
      <c r="B131" s="256"/>
      <c r="C131" s="255"/>
      <c r="D131" s="256"/>
      <c r="E131" s="242" t="s">
        <v>267</v>
      </c>
      <c r="F131" s="243"/>
      <c r="G131" s="319" t="s">
        <v>604</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hidden="1"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hidden="1"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c r="AR133" s="281"/>
      <c r="AS133" s="141" t="s">
        <v>236</v>
      </c>
      <c r="AT133" s="176"/>
      <c r="AU133" s="263"/>
      <c r="AV133" s="140"/>
      <c r="AW133" s="141" t="s">
        <v>181</v>
      </c>
      <c r="AX133" s="142"/>
    </row>
    <row r="134" spans="1:50" ht="39.75" hidden="1" customHeight="1" x14ac:dyDescent="0.15">
      <c r="A134" s="1023"/>
      <c r="B134" s="256"/>
      <c r="C134" s="255"/>
      <c r="D134" s="256"/>
      <c r="E134" s="255"/>
      <c r="F134" s="330"/>
      <c r="G134" s="264"/>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c r="AC134" s="228"/>
      <c r="AD134" s="228"/>
      <c r="AE134" s="276"/>
      <c r="AF134" s="120"/>
      <c r="AG134" s="120"/>
      <c r="AH134" s="120"/>
      <c r="AI134" s="276"/>
      <c r="AJ134" s="120"/>
      <c r="AK134" s="120"/>
      <c r="AL134" s="120"/>
      <c r="AM134" s="276" t="s">
        <v>561</v>
      </c>
      <c r="AN134" s="120"/>
      <c r="AO134" s="120"/>
      <c r="AP134" s="120"/>
      <c r="AQ134" s="276"/>
      <c r="AR134" s="120"/>
      <c r="AS134" s="120"/>
      <c r="AT134" s="120"/>
      <c r="AU134" s="276"/>
      <c r="AV134" s="120"/>
      <c r="AW134" s="120"/>
      <c r="AX134" s="219"/>
    </row>
    <row r="135" spans="1:50" ht="39.75" hidden="1"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c r="AC135" s="302"/>
      <c r="AD135" s="303"/>
      <c r="AE135" s="276"/>
      <c r="AF135" s="120"/>
      <c r="AG135" s="120"/>
      <c r="AH135" s="120"/>
      <c r="AI135" s="276"/>
      <c r="AJ135" s="120"/>
      <c r="AK135" s="120"/>
      <c r="AL135" s="120"/>
      <c r="AM135" s="276" t="s">
        <v>561</v>
      </c>
      <c r="AN135" s="120"/>
      <c r="AO135" s="120"/>
      <c r="AP135" s="120"/>
      <c r="AQ135" s="276"/>
      <c r="AR135" s="120"/>
      <c r="AS135" s="120"/>
      <c r="AT135" s="120"/>
      <c r="AU135" s="276"/>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561</v>
      </c>
      <c r="AN138" s="120"/>
      <c r="AO138" s="120"/>
      <c r="AP138" s="120"/>
      <c r="AQ138" s="276"/>
      <c r="AR138" s="120"/>
      <c r="AS138" s="120"/>
      <c r="AT138" s="120"/>
      <c r="AU138" s="276"/>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561</v>
      </c>
      <c r="AN139" s="120"/>
      <c r="AO139" s="120"/>
      <c r="AP139" s="120"/>
      <c r="AQ139" s="276"/>
      <c r="AR139" s="120"/>
      <c r="AS139" s="120"/>
      <c r="AT139" s="120"/>
      <c r="AU139" s="276"/>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23"/>
      <c r="B188" s="256"/>
      <c r="C188" s="255"/>
      <c r="D188" s="256"/>
      <c r="E188" s="339"/>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customHeight="1" x14ac:dyDescent="0.15">
      <c r="A190" s="1023"/>
      <c r="B190" s="256"/>
      <c r="C190" s="255"/>
      <c r="D190" s="256"/>
      <c r="E190" s="324" t="s">
        <v>268</v>
      </c>
      <c r="F190" s="325"/>
      <c r="G190" s="326" t="s">
        <v>592</v>
      </c>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customHeight="1" x14ac:dyDescent="0.15">
      <c r="A191" s="1023"/>
      <c r="B191" s="256"/>
      <c r="C191" s="255"/>
      <c r="D191" s="256"/>
      <c r="E191" s="242" t="s">
        <v>267</v>
      </c>
      <c r="F191" s="243"/>
      <c r="G191" s="319" t="s">
        <v>599</v>
      </c>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t="s">
        <v>563</v>
      </c>
      <c r="AR193" s="281"/>
      <c r="AS193" s="141" t="s">
        <v>236</v>
      </c>
      <c r="AT193" s="176"/>
      <c r="AU193" s="263">
        <v>3</v>
      </c>
      <c r="AV193" s="140"/>
      <c r="AW193" s="141" t="s">
        <v>181</v>
      </c>
      <c r="AX193" s="142"/>
    </row>
    <row r="194" spans="1:50" ht="39.75" customHeight="1" x14ac:dyDescent="0.15">
      <c r="A194" s="1023"/>
      <c r="B194" s="256"/>
      <c r="C194" s="255"/>
      <c r="D194" s="256"/>
      <c r="E194" s="255"/>
      <c r="F194" s="330"/>
      <c r="G194" s="264" t="s">
        <v>600</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t="s">
        <v>577</v>
      </c>
      <c r="AC194" s="302"/>
      <c r="AD194" s="303"/>
      <c r="AE194" s="276">
        <v>83</v>
      </c>
      <c r="AF194" s="120"/>
      <c r="AG194" s="120"/>
      <c r="AH194" s="120"/>
      <c r="AI194" s="276">
        <v>99</v>
      </c>
      <c r="AJ194" s="120"/>
      <c r="AK194" s="120"/>
      <c r="AL194" s="120"/>
      <c r="AM194" s="276">
        <v>118</v>
      </c>
      <c r="AN194" s="120"/>
      <c r="AO194" s="120"/>
      <c r="AP194" s="120"/>
      <c r="AQ194" s="276" t="s">
        <v>563</v>
      </c>
      <c r="AR194" s="120"/>
      <c r="AS194" s="120"/>
      <c r="AT194" s="120"/>
      <c r="AU194" s="276" t="s">
        <v>563</v>
      </c>
      <c r="AV194" s="120"/>
      <c r="AW194" s="120"/>
      <c r="AX194" s="219"/>
    </row>
    <row r="195" spans="1:50" ht="39.75"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t="s">
        <v>577</v>
      </c>
      <c r="AC195" s="302"/>
      <c r="AD195" s="303"/>
      <c r="AE195" s="276" t="s">
        <v>563</v>
      </c>
      <c r="AF195" s="120"/>
      <c r="AG195" s="120"/>
      <c r="AH195" s="120"/>
      <c r="AI195" s="276" t="s">
        <v>563</v>
      </c>
      <c r="AJ195" s="120"/>
      <c r="AK195" s="120"/>
      <c r="AL195" s="120"/>
      <c r="AM195" s="276" t="s">
        <v>561</v>
      </c>
      <c r="AN195" s="120"/>
      <c r="AO195" s="120"/>
      <c r="AP195" s="120"/>
      <c r="AQ195" s="276" t="s">
        <v>563</v>
      </c>
      <c r="AR195" s="120"/>
      <c r="AS195" s="120"/>
      <c r="AT195" s="120"/>
      <c r="AU195" s="276">
        <v>170</v>
      </c>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customHeight="1" x14ac:dyDescent="0.15">
      <c r="A248" s="1023"/>
      <c r="B248" s="256"/>
      <c r="C248" s="255"/>
      <c r="D248" s="256"/>
      <c r="E248" s="339" t="s">
        <v>601</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1.5" customHeight="1" x14ac:dyDescent="0.15">
      <c r="A430" s="1023"/>
      <c r="B430" s="256"/>
      <c r="C430" s="253" t="s">
        <v>424</v>
      </c>
      <c r="D430" s="254"/>
      <c r="E430" s="242" t="s">
        <v>402</v>
      </c>
      <c r="F430" s="468"/>
      <c r="G430" s="244" t="s">
        <v>255</v>
      </c>
      <c r="H430" s="162"/>
      <c r="I430" s="162"/>
      <c r="J430" s="469" t="s">
        <v>570</v>
      </c>
      <c r="K430" s="246"/>
      <c r="L430" s="246"/>
      <c r="M430" s="246"/>
      <c r="N430" s="246"/>
      <c r="O430" s="246"/>
      <c r="P430" s="246"/>
      <c r="Q430" s="246"/>
      <c r="R430" s="246"/>
      <c r="S430" s="246"/>
      <c r="T430" s="247"/>
      <c r="U430" s="470" t="s">
        <v>570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570</v>
      </c>
      <c r="AF432" s="140"/>
      <c r="AG432" s="141" t="s">
        <v>236</v>
      </c>
      <c r="AH432" s="176"/>
      <c r="AI432" s="186"/>
      <c r="AJ432" s="186"/>
      <c r="AK432" s="186"/>
      <c r="AL432" s="181"/>
      <c r="AM432" s="186"/>
      <c r="AN432" s="186"/>
      <c r="AO432" s="186"/>
      <c r="AP432" s="181"/>
      <c r="AQ432" s="262" t="s">
        <v>570</v>
      </c>
      <c r="AR432" s="140"/>
      <c r="AS432" s="141" t="s">
        <v>236</v>
      </c>
      <c r="AT432" s="176"/>
      <c r="AU432" s="262" t="s">
        <v>570</v>
      </c>
      <c r="AV432" s="140"/>
      <c r="AW432" s="141" t="s">
        <v>181</v>
      </c>
      <c r="AX432" s="142"/>
    </row>
    <row r="433" spans="1:50" ht="22.5" customHeight="1" x14ac:dyDescent="0.15">
      <c r="A433" s="1023"/>
      <c r="B433" s="256"/>
      <c r="C433" s="255"/>
      <c r="D433" s="256"/>
      <c r="E433" s="170"/>
      <c r="F433" s="171"/>
      <c r="G433" s="264" t="s">
        <v>593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570</v>
      </c>
      <c r="AC433" s="137"/>
      <c r="AD433" s="137"/>
      <c r="AE433" s="259" t="s">
        <v>570</v>
      </c>
      <c r="AF433" s="120"/>
      <c r="AG433" s="120"/>
      <c r="AH433" s="120"/>
      <c r="AI433" s="259" t="s">
        <v>570</v>
      </c>
      <c r="AJ433" s="120"/>
      <c r="AK433" s="120"/>
      <c r="AL433" s="120"/>
      <c r="AM433" s="259" t="s">
        <v>561</v>
      </c>
      <c r="AN433" s="120"/>
      <c r="AO433" s="120"/>
      <c r="AP433" s="120"/>
      <c r="AQ433" s="259" t="s">
        <v>593</v>
      </c>
      <c r="AR433" s="120"/>
      <c r="AS433" s="120"/>
      <c r="AT433" s="121"/>
      <c r="AU433" s="260" t="s">
        <v>570</v>
      </c>
      <c r="AV433" s="120"/>
      <c r="AW433" s="120"/>
      <c r="AX433" s="219"/>
    </row>
    <row r="434" spans="1:50" ht="2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570</v>
      </c>
      <c r="AC434" s="137"/>
      <c r="AD434" s="137"/>
      <c r="AE434" s="259" t="s">
        <v>570</v>
      </c>
      <c r="AF434" s="120"/>
      <c r="AG434" s="120"/>
      <c r="AH434" s="120"/>
      <c r="AI434" s="259" t="s">
        <v>570</v>
      </c>
      <c r="AJ434" s="120"/>
      <c r="AK434" s="120"/>
      <c r="AL434" s="120"/>
      <c r="AM434" s="259" t="s">
        <v>561</v>
      </c>
      <c r="AN434" s="120"/>
      <c r="AO434" s="120"/>
      <c r="AP434" s="120"/>
      <c r="AQ434" s="259" t="s">
        <v>570</v>
      </c>
      <c r="AR434" s="120"/>
      <c r="AS434" s="120"/>
      <c r="AT434" s="121"/>
      <c r="AU434" s="260" t="s">
        <v>570</v>
      </c>
      <c r="AV434" s="120"/>
      <c r="AW434" s="120"/>
      <c r="AX434" s="219"/>
    </row>
    <row r="435" spans="1:50" ht="2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570</v>
      </c>
      <c r="AF435" s="120"/>
      <c r="AG435" s="120"/>
      <c r="AH435" s="120"/>
      <c r="AI435" s="259" t="s">
        <v>570</v>
      </c>
      <c r="AJ435" s="120"/>
      <c r="AK435" s="120"/>
      <c r="AL435" s="120"/>
      <c r="AM435" s="259" t="s">
        <v>561</v>
      </c>
      <c r="AN435" s="120"/>
      <c r="AO435" s="120"/>
      <c r="AP435" s="120"/>
      <c r="AQ435" s="259" t="s">
        <v>570</v>
      </c>
      <c r="AR435" s="120"/>
      <c r="AS435" s="120"/>
      <c r="AT435" s="121"/>
      <c r="AU435" s="260" t="s">
        <v>570</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570</v>
      </c>
      <c r="AF457" s="140"/>
      <c r="AG457" s="141" t="s">
        <v>236</v>
      </c>
      <c r="AH457" s="176"/>
      <c r="AI457" s="186"/>
      <c r="AJ457" s="186"/>
      <c r="AK457" s="186"/>
      <c r="AL457" s="181"/>
      <c r="AM457" s="186"/>
      <c r="AN457" s="186"/>
      <c r="AO457" s="186"/>
      <c r="AP457" s="181"/>
      <c r="AQ457" s="262" t="s">
        <v>570</v>
      </c>
      <c r="AR457" s="140"/>
      <c r="AS457" s="141" t="s">
        <v>236</v>
      </c>
      <c r="AT457" s="176"/>
      <c r="AU457" s="263" t="s">
        <v>570</v>
      </c>
      <c r="AV457" s="140"/>
      <c r="AW457" s="141" t="s">
        <v>181</v>
      </c>
      <c r="AX457" s="142"/>
    </row>
    <row r="458" spans="1:50" ht="21" customHeight="1" x14ac:dyDescent="0.15">
      <c r="A458" s="1023"/>
      <c r="B458" s="256"/>
      <c r="C458" s="255"/>
      <c r="D458" s="256"/>
      <c r="E458" s="170"/>
      <c r="F458" s="171"/>
      <c r="G458" s="264" t="s">
        <v>570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570</v>
      </c>
      <c r="AC458" s="137"/>
      <c r="AD458" s="137"/>
      <c r="AE458" s="259" t="s">
        <v>570</v>
      </c>
      <c r="AF458" s="120"/>
      <c r="AG458" s="120"/>
      <c r="AH458" s="120"/>
      <c r="AI458" s="259" t="s">
        <v>570</v>
      </c>
      <c r="AJ458" s="120"/>
      <c r="AK458" s="120"/>
      <c r="AL458" s="120"/>
      <c r="AM458" s="259" t="s">
        <v>561</v>
      </c>
      <c r="AN458" s="120"/>
      <c r="AO458" s="120"/>
      <c r="AP458" s="120"/>
      <c r="AQ458" s="259" t="s">
        <v>570</v>
      </c>
      <c r="AR458" s="120"/>
      <c r="AS458" s="120"/>
      <c r="AT458" s="121"/>
      <c r="AU458" s="260" t="s">
        <v>570</v>
      </c>
      <c r="AV458" s="120"/>
      <c r="AW458" s="120"/>
      <c r="AX458" s="219"/>
    </row>
    <row r="459" spans="1:50" ht="21"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570</v>
      </c>
      <c r="AC459" s="137"/>
      <c r="AD459" s="137"/>
      <c r="AE459" s="259" t="s">
        <v>570</v>
      </c>
      <c r="AF459" s="120"/>
      <c r="AG459" s="120"/>
      <c r="AH459" s="120"/>
      <c r="AI459" s="259" t="s">
        <v>570</v>
      </c>
      <c r="AJ459" s="120"/>
      <c r="AK459" s="120"/>
      <c r="AL459" s="120"/>
      <c r="AM459" s="259" t="s">
        <v>561</v>
      </c>
      <c r="AN459" s="120"/>
      <c r="AO459" s="120"/>
      <c r="AP459" s="120"/>
      <c r="AQ459" s="259" t="s">
        <v>570</v>
      </c>
      <c r="AR459" s="120"/>
      <c r="AS459" s="120"/>
      <c r="AT459" s="121"/>
      <c r="AU459" s="260" t="s">
        <v>570</v>
      </c>
      <c r="AV459" s="120"/>
      <c r="AW459" s="120"/>
      <c r="AX459" s="219"/>
    </row>
    <row r="460" spans="1:50" ht="21"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570</v>
      </c>
      <c r="AF460" s="120"/>
      <c r="AG460" s="120"/>
      <c r="AH460" s="120"/>
      <c r="AI460" s="259" t="s">
        <v>570</v>
      </c>
      <c r="AJ460" s="120"/>
      <c r="AK460" s="120"/>
      <c r="AL460" s="120"/>
      <c r="AM460" s="259" t="s">
        <v>561</v>
      </c>
      <c r="AN460" s="120"/>
      <c r="AO460" s="120"/>
      <c r="AP460" s="120"/>
      <c r="AQ460" s="259" t="s">
        <v>570</v>
      </c>
      <c r="AR460" s="120"/>
      <c r="AS460" s="120"/>
      <c r="AT460" s="121"/>
      <c r="AU460" s="260" t="s">
        <v>570</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1.75" customHeight="1" x14ac:dyDescent="0.15">
      <c r="A482" s="1023"/>
      <c r="B482" s="256"/>
      <c r="C482" s="255"/>
      <c r="D482" s="256"/>
      <c r="E482" s="339" t="s">
        <v>570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1.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79.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564</v>
      </c>
      <c r="AE702" s="923"/>
      <c r="AF702" s="923"/>
      <c r="AG702" s="907" t="s">
        <v>638</v>
      </c>
      <c r="AH702" s="908"/>
      <c r="AI702" s="908"/>
      <c r="AJ702" s="908"/>
      <c r="AK702" s="908"/>
      <c r="AL702" s="908"/>
      <c r="AM702" s="908"/>
      <c r="AN702" s="908"/>
      <c r="AO702" s="908"/>
      <c r="AP702" s="908"/>
      <c r="AQ702" s="908"/>
      <c r="AR702" s="908"/>
      <c r="AS702" s="908"/>
      <c r="AT702" s="908"/>
      <c r="AU702" s="908"/>
      <c r="AV702" s="908"/>
      <c r="AW702" s="908"/>
      <c r="AX702" s="909"/>
    </row>
    <row r="703" spans="1:50" ht="63.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564</v>
      </c>
      <c r="AE703" s="159"/>
      <c r="AF703" s="159"/>
      <c r="AG703" s="686" t="s">
        <v>649</v>
      </c>
      <c r="AH703" s="687"/>
      <c r="AI703" s="687"/>
      <c r="AJ703" s="687"/>
      <c r="AK703" s="687"/>
      <c r="AL703" s="687"/>
      <c r="AM703" s="687"/>
      <c r="AN703" s="687"/>
      <c r="AO703" s="687"/>
      <c r="AP703" s="687"/>
      <c r="AQ703" s="687"/>
      <c r="AR703" s="687"/>
      <c r="AS703" s="687"/>
      <c r="AT703" s="687"/>
      <c r="AU703" s="687"/>
      <c r="AV703" s="687"/>
      <c r="AW703" s="687"/>
      <c r="AX703" s="688"/>
    </row>
    <row r="704" spans="1:50" ht="82.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564</v>
      </c>
      <c r="AE704" s="605"/>
      <c r="AF704" s="605"/>
      <c r="AG704" s="448" t="s">
        <v>614</v>
      </c>
      <c r="AH704" s="238"/>
      <c r="AI704" s="238"/>
      <c r="AJ704" s="238"/>
      <c r="AK704" s="238"/>
      <c r="AL704" s="238"/>
      <c r="AM704" s="238"/>
      <c r="AN704" s="238"/>
      <c r="AO704" s="238"/>
      <c r="AP704" s="238"/>
      <c r="AQ704" s="238"/>
      <c r="AR704" s="238"/>
      <c r="AS704" s="238"/>
      <c r="AT704" s="238"/>
      <c r="AU704" s="238"/>
      <c r="AV704" s="238"/>
      <c r="AW704" s="238"/>
      <c r="AX704" s="449"/>
    </row>
    <row r="705" spans="1:50" ht="39.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564</v>
      </c>
      <c r="AE705" s="755"/>
      <c r="AF705" s="755"/>
      <c r="AG705" s="164" t="s">
        <v>651</v>
      </c>
      <c r="AH705" s="165"/>
      <c r="AI705" s="165"/>
      <c r="AJ705" s="165"/>
      <c r="AK705" s="165"/>
      <c r="AL705" s="165"/>
      <c r="AM705" s="165"/>
      <c r="AN705" s="165"/>
      <c r="AO705" s="165"/>
      <c r="AP705" s="165"/>
      <c r="AQ705" s="165"/>
      <c r="AR705" s="165"/>
      <c r="AS705" s="165"/>
      <c r="AT705" s="165"/>
      <c r="AU705" s="165"/>
      <c r="AV705" s="165"/>
      <c r="AW705" s="165"/>
      <c r="AX705" s="166"/>
    </row>
    <row r="706" spans="1:50" ht="39.75" customHeight="1" x14ac:dyDescent="0.15">
      <c r="A706" s="677"/>
      <c r="B706" s="792"/>
      <c r="C706" s="633"/>
      <c r="D706" s="634"/>
      <c r="E706" s="705" t="s">
        <v>383</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609</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39.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609</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79.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564</v>
      </c>
      <c r="AE708" s="690"/>
      <c r="AF708" s="690"/>
      <c r="AG708" s="545" t="s">
        <v>650</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564</v>
      </c>
      <c r="AE709" s="159"/>
      <c r="AF709" s="159"/>
      <c r="AG709" s="686" t="s">
        <v>639</v>
      </c>
      <c r="AH709" s="687"/>
      <c r="AI709" s="687"/>
      <c r="AJ709" s="687"/>
      <c r="AK709" s="687"/>
      <c r="AL709" s="687"/>
      <c r="AM709" s="687"/>
      <c r="AN709" s="687"/>
      <c r="AO709" s="687"/>
      <c r="AP709" s="687"/>
      <c r="AQ709" s="687"/>
      <c r="AR709" s="687"/>
      <c r="AS709" s="687"/>
      <c r="AT709" s="687"/>
      <c r="AU709" s="687"/>
      <c r="AV709" s="687"/>
      <c r="AW709" s="687"/>
      <c r="AX709" s="688"/>
    </row>
    <row r="710" spans="1:50" ht="24"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608</v>
      </c>
      <c r="AE710" s="159"/>
      <c r="AF710" s="159"/>
      <c r="AG710" s="686" t="s">
        <v>570</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564</v>
      </c>
      <c r="AE711" s="159"/>
      <c r="AF711" s="159"/>
      <c r="AG711" s="686" t="s">
        <v>639</v>
      </c>
      <c r="AH711" s="687"/>
      <c r="AI711" s="687"/>
      <c r="AJ711" s="687"/>
      <c r="AK711" s="687"/>
      <c r="AL711" s="687"/>
      <c r="AM711" s="687"/>
      <c r="AN711" s="687"/>
      <c r="AO711" s="687"/>
      <c r="AP711" s="687"/>
      <c r="AQ711" s="687"/>
      <c r="AR711" s="687"/>
      <c r="AS711" s="687"/>
      <c r="AT711" s="687"/>
      <c r="AU711" s="687"/>
      <c r="AV711" s="687"/>
      <c r="AW711" s="687"/>
      <c r="AX711" s="688"/>
    </row>
    <row r="712" spans="1:50" ht="24"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608</v>
      </c>
      <c r="AE712" s="605"/>
      <c r="AF712" s="605"/>
      <c r="AG712" s="613" t="s">
        <v>570</v>
      </c>
      <c r="AH712" s="614"/>
      <c r="AI712" s="614"/>
      <c r="AJ712" s="614"/>
      <c r="AK712" s="614"/>
      <c r="AL712" s="614"/>
      <c r="AM712" s="614"/>
      <c r="AN712" s="614"/>
      <c r="AO712" s="614"/>
      <c r="AP712" s="614"/>
      <c r="AQ712" s="614"/>
      <c r="AR712" s="614"/>
      <c r="AS712" s="614"/>
      <c r="AT712" s="614"/>
      <c r="AU712" s="614"/>
      <c r="AV712" s="614"/>
      <c r="AW712" s="614"/>
      <c r="AX712" s="615"/>
    </row>
    <row r="713" spans="1:50" ht="24"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608</v>
      </c>
      <c r="AE713" s="159"/>
      <c r="AF713" s="160"/>
      <c r="AG713" s="686" t="s">
        <v>570</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564</v>
      </c>
      <c r="AE714" s="611"/>
      <c r="AF714" s="612"/>
      <c r="AG714" s="711" t="s">
        <v>639</v>
      </c>
      <c r="AH714" s="712"/>
      <c r="AI714" s="712"/>
      <c r="AJ714" s="712"/>
      <c r="AK714" s="712"/>
      <c r="AL714" s="712"/>
      <c r="AM714" s="712"/>
      <c r="AN714" s="712"/>
      <c r="AO714" s="712"/>
      <c r="AP714" s="712"/>
      <c r="AQ714" s="712"/>
      <c r="AR714" s="712"/>
      <c r="AS714" s="712"/>
      <c r="AT714" s="712"/>
      <c r="AU714" s="712"/>
      <c r="AV714" s="712"/>
      <c r="AW714" s="712"/>
      <c r="AX714" s="713"/>
    </row>
    <row r="715" spans="1:50" ht="51.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564</v>
      </c>
      <c r="AE715" s="690"/>
      <c r="AF715" s="799"/>
      <c r="AG715" s="545" t="s">
        <v>594</v>
      </c>
      <c r="AH715" s="546"/>
      <c r="AI715" s="546"/>
      <c r="AJ715" s="546"/>
      <c r="AK715" s="546"/>
      <c r="AL715" s="546"/>
      <c r="AM715" s="546"/>
      <c r="AN715" s="546"/>
      <c r="AO715" s="546"/>
      <c r="AP715" s="546"/>
      <c r="AQ715" s="546"/>
      <c r="AR715" s="546"/>
      <c r="AS715" s="546"/>
      <c r="AT715" s="546"/>
      <c r="AU715" s="546"/>
      <c r="AV715" s="546"/>
      <c r="AW715" s="546"/>
      <c r="AX715" s="547"/>
    </row>
    <row r="716" spans="1:50" ht="92.2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564</v>
      </c>
      <c r="AE716" s="781"/>
      <c r="AF716" s="781"/>
      <c r="AG716" s="686" t="s">
        <v>643</v>
      </c>
      <c r="AH716" s="687"/>
      <c r="AI716" s="687"/>
      <c r="AJ716" s="687"/>
      <c r="AK716" s="687"/>
      <c r="AL716" s="687"/>
      <c r="AM716" s="687"/>
      <c r="AN716" s="687"/>
      <c r="AO716" s="687"/>
      <c r="AP716" s="687"/>
      <c r="AQ716" s="687"/>
      <c r="AR716" s="687"/>
      <c r="AS716" s="687"/>
      <c r="AT716" s="687"/>
      <c r="AU716" s="687"/>
      <c r="AV716" s="687"/>
      <c r="AW716" s="687"/>
      <c r="AX716" s="688"/>
    </row>
    <row r="717" spans="1:50" ht="38.2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564</v>
      </c>
      <c r="AE717" s="159"/>
      <c r="AF717" s="159"/>
      <c r="AG717" s="686" t="s">
        <v>595</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608</v>
      </c>
      <c r="AE718" s="159"/>
      <c r="AF718" s="159"/>
      <c r="AG718" s="167" t="s">
        <v>640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608</v>
      </c>
      <c r="AE719" s="690"/>
      <c r="AF719" s="690"/>
      <c r="AG719" s="164" t="s">
        <v>570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158.25" customHeight="1" x14ac:dyDescent="0.15">
      <c r="A726" s="640" t="s">
        <v>48</v>
      </c>
      <c r="B726" s="641"/>
      <c r="C726" s="463" t="s">
        <v>53</v>
      </c>
      <c r="D726" s="600"/>
      <c r="E726" s="600"/>
      <c r="F726" s="601"/>
      <c r="G726" s="819" t="s">
        <v>652</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96.75" customHeight="1" thickBot="1" x14ac:dyDescent="0.2">
      <c r="A727" s="642"/>
      <c r="B727" s="643"/>
      <c r="C727" s="717" t="s">
        <v>57</v>
      </c>
      <c r="D727" s="718"/>
      <c r="E727" s="718"/>
      <c r="F727" s="719"/>
      <c r="G727" s="817" t="s">
        <v>641</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658</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18.5" customHeight="1" thickBot="1" x14ac:dyDescent="0.2">
      <c r="A731" s="637" t="s">
        <v>659</v>
      </c>
      <c r="B731" s="638"/>
      <c r="C731" s="638"/>
      <c r="D731" s="638"/>
      <c r="E731" s="639"/>
      <c r="F731" s="702" t="s">
        <v>660</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81.75" customHeight="1" thickBot="1" x14ac:dyDescent="0.2">
      <c r="A733" s="771" t="s">
        <v>661</v>
      </c>
      <c r="B733" s="772"/>
      <c r="C733" s="772"/>
      <c r="D733" s="772"/>
      <c r="E733" s="773"/>
      <c r="F733" s="788" t="s">
        <v>662</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9.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405</v>
      </c>
      <c r="B737" s="101"/>
      <c r="C737" s="101"/>
      <c r="D737" s="102"/>
      <c r="E737" s="103" t="s">
        <v>570</v>
      </c>
      <c r="F737" s="103"/>
      <c r="G737" s="103"/>
      <c r="H737" s="103"/>
      <c r="I737" s="103"/>
      <c r="J737" s="103"/>
      <c r="K737" s="103"/>
      <c r="L737" s="103"/>
      <c r="M737" s="103"/>
      <c r="N737" s="109" t="s">
        <v>400</v>
      </c>
      <c r="O737" s="109"/>
      <c r="P737" s="109"/>
      <c r="Q737" s="109"/>
      <c r="R737" s="103" t="s">
        <v>570</v>
      </c>
      <c r="S737" s="103"/>
      <c r="T737" s="103"/>
      <c r="U737" s="103"/>
      <c r="V737" s="103"/>
      <c r="W737" s="103"/>
      <c r="X737" s="103"/>
      <c r="Y737" s="103"/>
      <c r="Z737" s="103"/>
      <c r="AA737" s="109" t="s">
        <v>399</v>
      </c>
      <c r="AB737" s="109"/>
      <c r="AC737" s="109"/>
      <c r="AD737" s="109"/>
      <c r="AE737" s="103" t="s">
        <v>570</v>
      </c>
      <c r="AF737" s="103"/>
      <c r="AG737" s="103"/>
      <c r="AH737" s="103"/>
      <c r="AI737" s="103"/>
      <c r="AJ737" s="103"/>
      <c r="AK737" s="103"/>
      <c r="AL737" s="103"/>
      <c r="AM737" s="103"/>
      <c r="AN737" s="109" t="s">
        <v>398</v>
      </c>
      <c r="AO737" s="109"/>
      <c r="AP737" s="109"/>
      <c r="AQ737" s="109"/>
      <c r="AR737" s="110" t="s">
        <v>570</v>
      </c>
      <c r="AS737" s="111"/>
      <c r="AT737" s="111"/>
      <c r="AU737" s="111"/>
      <c r="AV737" s="111"/>
      <c r="AW737" s="111"/>
      <c r="AX737" s="112"/>
      <c r="AY737" s="88"/>
      <c r="AZ737" s="88"/>
    </row>
    <row r="738" spans="1:52" ht="24.75" customHeight="1" x14ac:dyDescent="0.15">
      <c r="A738" s="100" t="s">
        <v>397</v>
      </c>
      <c r="B738" s="101"/>
      <c r="C738" s="101"/>
      <c r="D738" s="102"/>
      <c r="E738" s="103" t="s">
        <v>570</v>
      </c>
      <c r="F738" s="103"/>
      <c r="G738" s="103"/>
      <c r="H738" s="103"/>
      <c r="I738" s="103"/>
      <c r="J738" s="103"/>
      <c r="K738" s="103"/>
      <c r="L738" s="103"/>
      <c r="M738" s="103"/>
      <c r="N738" s="109" t="s">
        <v>396</v>
      </c>
      <c r="O738" s="109"/>
      <c r="P738" s="109"/>
      <c r="Q738" s="109"/>
      <c r="R738" s="103" t="s">
        <v>596</v>
      </c>
      <c r="S738" s="103"/>
      <c r="T738" s="103"/>
      <c r="U738" s="103"/>
      <c r="V738" s="103"/>
      <c r="W738" s="103"/>
      <c r="X738" s="103"/>
      <c r="Y738" s="103"/>
      <c r="Z738" s="103"/>
      <c r="AA738" s="109" t="s">
        <v>395</v>
      </c>
      <c r="AB738" s="109"/>
      <c r="AC738" s="109"/>
      <c r="AD738" s="109"/>
      <c r="AE738" s="103" t="s">
        <v>597</v>
      </c>
      <c r="AF738" s="103"/>
      <c r="AG738" s="103"/>
      <c r="AH738" s="103"/>
      <c r="AI738" s="103"/>
      <c r="AJ738" s="103"/>
      <c r="AK738" s="103"/>
      <c r="AL738" s="103"/>
      <c r="AM738" s="103"/>
      <c r="AN738" s="109" t="s">
        <v>394</v>
      </c>
      <c r="AO738" s="109"/>
      <c r="AP738" s="109"/>
      <c r="AQ738" s="109"/>
      <c r="AR738" s="110">
        <v>307</v>
      </c>
      <c r="AS738" s="111"/>
      <c r="AT738" s="111"/>
      <c r="AU738" s="111"/>
      <c r="AV738" s="111"/>
      <c r="AW738" s="111"/>
      <c r="AX738" s="112"/>
    </row>
    <row r="739" spans="1:52" ht="24.75" customHeight="1" x14ac:dyDescent="0.15">
      <c r="A739" s="100" t="s">
        <v>393</v>
      </c>
      <c r="B739" s="101"/>
      <c r="C739" s="101"/>
      <c r="D739" s="102"/>
      <c r="E739" s="103">
        <v>303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598</v>
      </c>
      <c r="F740" s="125"/>
      <c r="G740" s="125"/>
      <c r="H740" s="92" t="str">
        <f>IF(E740="", "", "(")</f>
        <v>(</v>
      </c>
      <c r="I740" s="125"/>
      <c r="J740" s="125"/>
      <c r="K740" s="92" t="str">
        <f>IF(OR(I740="　", I740=""), "", "-")</f>
        <v/>
      </c>
      <c r="L740" s="126">
        <v>297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388</v>
      </c>
      <c r="B780" s="783"/>
      <c r="C780" s="783"/>
      <c r="D780" s="783"/>
      <c r="E780" s="783"/>
      <c r="F780" s="784"/>
      <c r="G780" s="459" t="s">
        <v>642</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t="s">
        <v>610</v>
      </c>
      <c r="H782" s="472"/>
      <c r="I782" s="472"/>
      <c r="J782" s="472"/>
      <c r="K782" s="473"/>
      <c r="L782" s="474" t="s">
        <v>618</v>
      </c>
      <c r="M782" s="475"/>
      <c r="N782" s="475"/>
      <c r="O782" s="475"/>
      <c r="P782" s="475"/>
      <c r="Q782" s="475"/>
      <c r="R782" s="475"/>
      <c r="S782" s="475"/>
      <c r="T782" s="475"/>
      <c r="U782" s="475"/>
      <c r="V782" s="475"/>
      <c r="W782" s="475"/>
      <c r="X782" s="476"/>
      <c r="Y782" s="477">
        <v>6.9</v>
      </c>
      <c r="Z782" s="478"/>
      <c r="AA782" s="478"/>
      <c r="AB782" s="576"/>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24.75" customHeight="1" x14ac:dyDescent="0.15">
      <c r="A783" s="575"/>
      <c r="B783" s="785"/>
      <c r="C783" s="785"/>
      <c r="D783" s="785"/>
      <c r="E783" s="785"/>
      <c r="F783" s="786"/>
      <c r="G783" s="367" t="s">
        <v>615</v>
      </c>
      <c r="H783" s="368"/>
      <c r="I783" s="368"/>
      <c r="J783" s="368"/>
      <c r="K783" s="369"/>
      <c r="L783" s="421" t="s">
        <v>617</v>
      </c>
      <c r="M783" s="422"/>
      <c r="N783" s="422"/>
      <c r="O783" s="422"/>
      <c r="P783" s="422"/>
      <c r="Q783" s="422"/>
      <c r="R783" s="422"/>
      <c r="S783" s="422"/>
      <c r="T783" s="422"/>
      <c r="U783" s="422"/>
      <c r="V783" s="422"/>
      <c r="W783" s="422"/>
      <c r="X783" s="423"/>
      <c r="Y783" s="418">
        <v>0.5</v>
      </c>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customHeight="1" x14ac:dyDescent="0.15">
      <c r="A784" s="575"/>
      <c r="B784" s="785"/>
      <c r="C784" s="785"/>
      <c r="D784" s="785"/>
      <c r="E784" s="785"/>
      <c r="F784" s="786"/>
      <c r="G784" s="367" t="s">
        <v>611</v>
      </c>
      <c r="H784" s="368"/>
      <c r="I784" s="368"/>
      <c r="J784" s="368"/>
      <c r="K784" s="369"/>
      <c r="L784" s="421" t="s">
        <v>619</v>
      </c>
      <c r="M784" s="422"/>
      <c r="N784" s="422"/>
      <c r="O784" s="422"/>
      <c r="P784" s="422"/>
      <c r="Q784" s="422"/>
      <c r="R784" s="422"/>
      <c r="S784" s="422"/>
      <c r="T784" s="422"/>
      <c r="U784" s="422"/>
      <c r="V784" s="422"/>
      <c r="W784" s="422"/>
      <c r="X784" s="423"/>
      <c r="Y784" s="418">
        <v>0.3</v>
      </c>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customHeight="1" x14ac:dyDescent="0.15">
      <c r="A785" s="575"/>
      <c r="B785" s="785"/>
      <c r="C785" s="785"/>
      <c r="D785" s="785"/>
      <c r="E785" s="785"/>
      <c r="F785" s="786"/>
      <c r="G785" s="367" t="s">
        <v>616</v>
      </c>
      <c r="H785" s="368"/>
      <c r="I785" s="368"/>
      <c r="J785" s="368"/>
      <c r="K785" s="369"/>
      <c r="L785" s="421" t="s">
        <v>617</v>
      </c>
      <c r="M785" s="422"/>
      <c r="N785" s="422"/>
      <c r="O785" s="422"/>
      <c r="P785" s="422"/>
      <c r="Q785" s="422"/>
      <c r="R785" s="422"/>
      <c r="S785" s="422"/>
      <c r="T785" s="422"/>
      <c r="U785" s="422"/>
      <c r="V785" s="422"/>
      <c r="W785" s="422"/>
      <c r="X785" s="423"/>
      <c r="Y785" s="418">
        <v>0.1</v>
      </c>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7.8</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0</v>
      </c>
      <c r="AV792" s="435"/>
      <c r="AW792" s="435"/>
      <c r="AX792" s="437"/>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369</v>
      </c>
      <c r="AI837" s="365"/>
      <c r="AJ837" s="365"/>
      <c r="AK837" s="365"/>
      <c r="AL837" s="365" t="s">
        <v>21</v>
      </c>
      <c r="AM837" s="365"/>
      <c r="AN837" s="365"/>
      <c r="AO837" s="446"/>
      <c r="AP837" s="447" t="s">
        <v>301</v>
      </c>
      <c r="AQ837" s="447"/>
      <c r="AR837" s="447"/>
      <c r="AS837" s="447"/>
      <c r="AT837" s="447"/>
      <c r="AU837" s="447"/>
      <c r="AV837" s="447"/>
      <c r="AW837" s="447"/>
      <c r="AX837" s="447"/>
    </row>
    <row r="838" spans="1:50" ht="48.75" customHeight="1" x14ac:dyDescent="0.15">
      <c r="A838" s="424">
        <v>1</v>
      </c>
      <c r="B838" s="424">
        <v>1</v>
      </c>
      <c r="C838" s="444" t="s">
        <v>620</v>
      </c>
      <c r="D838" s="438"/>
      <c r="E838" s="438"/>
      <c r="F838" s="438"/>
      <c r="G838" s="438"/>
      <c r="H838" s="438"/>
      <c r="I838" s="438"/>
      <c r="J838" s="439">
        <v>4000020360007</v>
      </c>
      <c r="K838" s="440"/>
      <c r="L838" s="440"/>
      <c r="M838" s="440"/>
      <c r="N838" s="440"/>
      <c r="O838" s="440"/>
      <c r="P838" s="333" t="s">
        <v>612</v>
      </c>
      <c r="Q838" s="333"/>
      <c r="R838" s="333"/>
      <c r="S838" s="333"/>
      <c r="T838" s="333"/>
      <c r="U838" s="333"/>
      <c r="V838" s="333"/>
      <c r="W838" s="333"/>
      <c r="X838" s="333"/>
      <c r="Y838" s="334">
        <v>7.8</v>
      </c>
      <c r="Z838" s="335"/>
      <c r="AA838" s="335"/>
      <c r="AB838" s="336"/>
      <c r="AC838" s="347" t="s">
        <v>613</v>
      </c>
      <c r="AD838" s="443"/>
      <c r="AE838" s="443"/>
      <c r="AF838" s="443"/>
      <c r="AG838" s="443"/>
      <c r="AH838" s="441" t="s">
        <v>563</v>
      </c>
      <c r="AI838" s="442"/>
      <c r="AJ838" s="442"/>
      <c r="AK838" s="442"/>
      <c r="AL838" s="344" t="s">
        <v>563</v>
      </c>
      <c r="AM838" s="345"/>
      <c r="AN838" s="345"/>
      <c r="AO838" s="346"/>
      <c r="AP838" s="340" t="s">
        <v>563</v>
      </c>
      <c r="AQ838" s="340"/>
      <c r="AR838" s="340"/>
      <c r="AS838" s="340"/>
      <c r="AT838" s="340"/>
      <c r="AU838" s="340"/>
      <c r="AV838" s="340"/>
      <c r="AW838" s="340"/>
      <c r="AX838" s="340"/>
    </row>
    <row r="839" spans="1:50" ht="48.75" customHeight="1" x14ac:dyDescent="0.15">
      <c r="A839" s="424">
        <v>2</v>
      </c>
      <c r="B839" s="424">
        <v>1</v>
      </c>
      <c r="C839" s="444" t="s">
        <v>621</v>
      </c>
      <c r="D839" s="438"/>
      <c r="E839" s="438"/>
      <c r="F839" s="438"/>
      <c r="G839" s="438"/>
      <c r="H839" s="438"/>
      <c r="I839" s="438"/>
      <c r="J839" s="439">
        <v>4000020450006</v>
      </c>
      <c r="K839" s="440"/>
      <c r="L839" s="440"/>
      <c r="M839" s="440"/>
      <c r="N839" s="440"/>
      <c r="O839" s="440"/>
      <c r="P839" s="333" t="s">
        <v>612</v>
      </c>
      <c r="Q839" s="333"/>
      <c r="R839" s="333"/>
      <c r="S839" s="333"/>
      <c r="T839" s="333"/>
      <c r="U839" s="333"/>
      <c r="V839" s="333"/>
      <c r="W839" s="333"/>
      <c r="X839" s="333"/>
      <c r="Y839" s="334">
        <v>6.2</v>
      </c>
      <c r="Z839" s="335"/>
      <c r="AA839" s="335"/>
      <c r="AB839" s="336"/>
      <c r="AC839" s="347" t="s">
        <v>613</v>
      </c>
      <c r="AD839" s="347"/>
      <c r="AE839" s="347"/>
      <c r="AF839" s="347"/>
      <c r="AG839" s="347"/>
      <c r="AH839" s="441" t="s">
        <v>563</v>
      </c>
      <c r="AI839" s="442"/>
      <c r="AJ839" s="442"/>
      <c r="AK839" s="442"/>
      <c r="AL839" s="344" t="s">
        <v>563</v>
      </c>
      <c r="AM839" s="345"/>
      <c r="AN839" s="345"/>
      <c r="AO839" s="346"/>
      <c r="AP839" s="340" t="s">
        <v>563</v>
      </c>
      <c r="AQ839" s="340"/>
      <c r="AR839" s="340"/>
      <c r="AS839" s="340"/>
      <c r="AT839" s="340"/>
      <c r="AU839" s="340"/>
      <c r="AV839" s="340"/>
      <c r="AW839" s="340"/>
      <c r="AX839" s="340"/>
    </row>
    <row r="840" spans="1:50" ht="48.75" customHeight="1" x14ac:dyDescent="0.15">
      <c r="A840" s="424">
        <v>3</v>
      </c>
      <c r="B840" s="424">
        <v>1</v>
      </c>
      <c r="C840" s="444" t="s">
        <v>622</v>
      </c>
      <c r="D840" s="438"/>
      <c r="E840" s="438"/>
      <c r="F840" s="438"/>
      <c r="G840" s="438"/>
      <c r="H840" s="438"/>
      <c r="I840" s="438"/>
      <c r="J840" s="439">
        <v>2000020434035</v>
      </c>
      <c r="K840" s="440"/>
      <c r="L840" s="440"/>
      <c r="M840" s="440"/>
      <c r="N840" s="440"/>
      <c r="O840" s="440"/>
      <c r="P840" s="445" t="s">
        <v>612</v>
      </c>
      <c r="Q840" s="333"/>
      <c r="R840" s="333"/>
      <c r="S840" s="333"/>
      <c r="T840" s="333"/>
      <c r="U840" s="333"/>
      <c r="V840" s="333"/>
      <c r="W840" s="333"/>
      <c r="X840" s="333"/>
      <c r="Y840" s="334">
        <v>4.8</v>
      </c>
      <c r="Z840" s="335"/>
      <c r="AA840" s="335"/>
      <c r="AB840" s="336"/>
      <c r="AC840" s="347" t="s">
        <v>613</v>
      </c>
      <c r="AD840" s="347"/>
      <c r="AE840" s="347"/>
      <c r="AF840" s="347"/>
      <c r="AG840" s="347"/>
      <c r="AH840" s="342" t="s">
        <v>563</v>
      </c>
      <c r="AI840" s="343"/>
      <c r="AJ840" s="343"/>
      <c r="AK840" s="343"/>
      <c r="AL840" s="344" t="s">
        <v>563</v>
      </c>
      <c r="AM840" s="345"/>
      <c r="AN840" s="345"/>
      <c r="AO840" s="346"/>
      <c r="AP840" s="340" t="s">
        <v>563</v>
      </c>
      <c r="AQ840" s="340"/>
      <c r="AR840" s="340"/>
      <c r="AS840" s="340"/>
      <c r="AT840" s="340"/>
      <c r="AU840" s="340"/>
      <c r="AV840" s="340"/>
      <c r="AW840" s="340"/>
      <c r="AX840" s="340"/>
    </row>
    <row r="841" spans="1:50" ht="48.75" customHeight="1" x14ac:dyDescent="0.15">
      <c r="A841" s="424">
        <v>4</v>
      </c>
      <c r="B841" s="424">
        <v>1</v>
      </c>
      <c r="C841" s="444" t="s">
        <v>623</v>
      </c>
      <c r="D841" s="438"/>
      <c r="E841" s="438"/>
      <c r="F841" s="438"/>
      <c r="G841" s="438"/>
      <c r="H841" s="438"/>
      <c r="I841" s="438"/>
      <c r="J841" s="439">
        <v>3000020222208</v>
      </c>
      <c r="K841" s="440"/>
      <c r="L841" s="440"/>
      <c r="M841" s="440"/>
      <c r="N841" s="440"/>
      <c r="O841" s="440"/>
      <c r="P841" s="445" t="s">
        <v>612</v>
      </c>
      <c r="Q841" s="333"/>
      <c r="R841" s="333"/>
      <c r="S841" s="333"/>
      <c r="T841" s="333"/>
      <c r="U841" s="333"/>
      <c r="V841" s="333"/>
      <c r="W841" s="333"/>
      <c r="X841" s="333"/>
      <c r="Y841" s="334">
        <v>4</v>
      </c>
      <c r="Z841" s="335"/>
      <c r="AA841" s="335"/>
      <c r="AB841" s="336"/>
      <c r="AC841" s="347" t="s">
        <v>613</v>
      </c>
      <c r="AD841" s="347"/>
      <c r="AE841" s="347"/>
      <c r="AF841" s="347"/>
      <c r="AG841" s="347"/>
      <c r="AH841" s="342" t="s">
        <v>563</v>
      </c>
      <c r="AI841" s="343"/>
      <c r="AJ841" s="343"/>
      <c r="AK841" s="343"/>
      <c r="AL841" s="344" t="s">
        <v>563</v>
      </c>
      <c r="AM841" s="345"/>
      <c r="AN841" s="345"/>
      <c r="AO841" s="346"/>
      <c r="AP841" s="340" t="s">
        <v>563</v>
      </c>
      <c r="AQ841" s="340"/>
      <c r="AR841" s="340"/>
      <c r="AS841" s="340"/>
      <c r="AT841" s="340"/>
      <c r="AU841" s="340"/>
      <c r="AV841" s="340"/>
      <c r="AW841" s="340"/>
      <c r="AX841" s="340"/>
    </row>
    <row r="842" spans="1:50" ht="48.75" customHeight="1" x14ac:dyDescent="0.15">
      <c r="A842" s="424">
        <v>5</v>
      </c>
      <c r="B842" s="424">
        <v>1</v>
      </c>
      <c r="C842" s="444" t="s">
        <v>624</v>
      </c>
      <c r="D842" s="438"/>
      <c r="E842" s="438"/>
      <c r="F842" s="438"/>
      <c r="G842" s="438"/>
      <c r="H842" s="438"/>
      <c r="I842" s="438"/>
      <c r="J842" s="439">
        <v>7000020012068</v>
      </c>
      <c r="K842" s="440"/>
      <c r="L842" s="440"/>
      <c r="M842" s="440"/>
      <c r="N842" s="440"/>
      <c r="O842" s="440"/>
      <c r="P842" s="333" t="s">
        <v>612</v>
      </c>
      <c r="Q842" s="333"/>
      <c r="R842" s="333"/>
      <c r="S842" s="333"/>
      <c r="T842" s="333"/>
      <c r="U842" s="333"/>
      <c r="V842" s="333"/>
      <c r="W842" s="333"/>
      <c r="X842" s="333"/>
      <c r="Y842" s="334">
        <v>3.4</v>
      </c>
      <c r="Z842" s="335"/>
      <c r="AA842" s="335"/>
      <c r="AB842" s="336"/>
      <c r="AC842" s="341" t="s">
        <v>613</v>
      </c>
      <c r="AD842" s="341"/>
      <c r="AE842" s="341"/>
      <c r="AF842" s="341"/>
      <c r="AG842" s="341"/>
      <c r="AH842" s="342" t="s">
        <v>563</v>
      </c>
      <c r="AI842" s="343"/>
      <c r="AJ842" s="343"/>
      <c r="AK842" s="343"/>
      <c r="AL842" s="344" t="s">
        <v>563</v>
      </c>
      <c r="AM842" s="345"/>
      <c r="AN842" s="345"/>
      <c r="AO842" s="346"/>
      <c r="AP842" s="340" t="s">
        <v>563</v>
      </c>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369</v>
      </c>
      <c r="AI870" s="365"/>
      <c r="AJ870" s="365"/>
      <c r="AK870" s="365"/>
      <c r="AL870" s="365" t="s">
        <v>21</v>
      </c>
      <c r="AM870" s="365"/>
      <c r="AN870" s="365"/>
      <c r="AO870" s="446"/>
      <c r="AP870" s="447" t="s">
        <v>301</v>
      </c>
      <c r="AQ870" s="447"/>
      <c r="AR870" s="447"/>
      <c r="AS870" s="447"/>
      <c r="AT870" s="447"/>
      <c r="AU870" s="447"/>
      <c r="AV870" s="447"/>
      <c r="AW870" s="447"/>
      <c r="AX870" s="447"/>
    </row>
    <row r="871" spans="1:50" ht="30" hidden="1" customHeight="1" x14ac:dyDescent="0.15">
      <c r="A871" s="424">
        <v>1</v>
      </c>
      <c r="B871" s="42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7"/>
      <c r="AD871" s="443"/>
      <c r="AE871" s="443"/>
      <c r="AF871" s="443"/>
      <c r="AG871" s="443"/>
      <c r="AH871" s="441"/>
      <c r="AI871" s="442"/>
      <c r="AJ871" s="442"/>
      <c r="AK871" s="442"/>
      <c r="AL871" s="344"/>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369</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369</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369</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369</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369</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369</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334</v>
      </c>
      <c r="AQ1102" s="447"/>
      <c r="AR1102" s="447"/>
      <c r="AS1102" s="447"/>
      <c r="AT1102" s="447"/>
      <c r="AU1102" s="447"/>
      <c r="AV1102" s="447"/>
      <c r="AW1102" s="447"/>
      <c r="AX1102" s="447"/>
    </row>
    <row r="1103" spans="1:50" ht="30" customHeight="1" x14ac:dyDescent="0.15">
      <c r="A1103" s="424">
        <v>1</v>
      </c>
      <c r="B1103" s="424">
        <v>1</v>
      </c>
      <c r="C1103" s="915"/>
      <c r="D1103" s="915"/>
      <c r="E1103" s="338" t="s">
        <v>559</v>
      </c>
      <c r="F1103" s="914"/>
      <c r="G1103" s="914"/>
      <c r="H1103" s="914"/>
      <c r="I1103" s="914"/>
      <c r="J1103" s="439" t="s">
        <v>559</v>
      </c>
      <c r="K1103" s="440"/>
      <c r="L1103" s="440"/>
      <c r="M1103" s="440"/>
      <c r="N1103" s="440"/>
      <c r="O1103" s="440"/>
      <c r="P1103" s="917" t="s">
        <v>560</v>
      </c>
      <c r="Q1103" s="333"/>
      <c r="R1103" s="333"/>
      <c r="S1103" s="333"/>
      <c r="T1103" s="333"/>
      <c r="U1103" s="333"/>
      <c r="V1103" s="333"/>
      <c r="W1103" s="333"/>
      <c r="X1103" s="333"/>
      <c r="Y1103" s="918" t="s">
        <v>559</v>
      </c>
      <c r="Z1103" s="335"/>
      <c r="AA1103" s="335"/>
      <c r="AB1103" s="336"/>
      <c r="AC1103" s="341"/>
      <c r="AD1103" s="341"/>
      <c r="AE1103" s="341"/>
      <c r="AF1103" s="341"/>
      <c r="AG1103" s="341"/>
      <c r="AH1103" s="919" t="s">
        <v>559</v>
      </c>
      <c r="AI1103" s="343"/>
      <c r="AJ1103" s="343"/>
      <c r="AK1103" s="343"/>
      <c r="AL1103" s="920" t="s">
        <v>559</v>
      </c>
      <c r="AM1103" s="345"/>
      <c r="AN1103" s="345"/>
      <c r="AO1103" s="346"/>
      <c r="AP1103" s="921" t="s">
        <v>560</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31">
      <formula>IF(RIGHT(TEXT(P14,"0.#"),1)=".",FALSE,TRUE)</formula>
    </cfRule>
    <cfRule type="expression" dxfId="2748" priority="14032">
      <formula>IF(RIGHT(TEXT(P14,"0.#"),1)=".",TRUE,FALSE)</formula>
    </cfRule>
  </conditionalFormatting>
  <conditionalFormatting sqref="AE32">
    <cfRule type="expression" dxfId="2747" priority="14021">
      <formula>IF(RIGHT(TEXT(AE32,"0.#"),1)=".",FALSE,TRUE)</formula>
    </cfRule>
    <cfRule type="expression" dxfId="2746" priority="14022">
      <formula>IF(RIGHT(TEXT(AE32,"0.#"),1)=".",TRUE,FALSE)</formula>
    </cfRule>
  </conditionalFormatting>
  <conditionalFormatting sqref="P18:AX18">
    <cfRule type="expression" dxfId="2745" priority="13907">
      <formula>IF(RIGHT(TEXT(P18,"0.#"),1)=".",FALSE,TRUE)</formula>
    </cfRule>
    <cfRule type="expression" dxfId="2744" priority="13908">
      <formula>IF(RIGHT(TEXT(P18,"0.#"),1)=".",TRUE,FALSE)</formula>
    </cfRule>
  </conditionalFormatting>
  <conditionalFormatting sqref="Y783">
    <cfRule type="expression" dxfId="2743" priority="13903">
      <formula>IF(RIGHT(TEXT(Y783,"0.#"),1)=".",FALSE,TRUE)</formula>
    </cfRule>
    <cfRule type="expression" dxfId="2742" priority="13904">
      <formula>IF(RIGHT(TEXT(Y783,"0.#"),1)=".",TRUE,FALSE)</formula>
    </cfRule>
  </conditionalFormatting>
  <conditionalFormatting sqref="Y792">
    <cfRule type="expression" dxfId="2741" priority="13899">
      <formula>IF(RIGHT(TEXT(Y792,"0.#"),1)=".",FALSE,TRUE)</formula>
    </cfRule>
    <cfRule type="expression" dxfId="2740" priority="13900">
      <formula>IF(RIGHT(TEXT(Y792,"0.#"),1)=".",TRUE,FALSE)</formula>
    </cfRule>
  </conditionalFormatting>
  <conditionalFormatting sqref="Y823:Y830 Y821 Y810:Y817 Y808 Y797:Y804 Y795">
    <cfRule type="expression" dxfId="2739" priority="13681">
      <formula>IF(RIGHT(TEXT(Y795,"0.#"),1)=".",FALSE,TRUE)</formula>
    </cfRule>
    <cfRule type="expression" dxfId="2738" priority="13682">
      <formula>IF(RIGHT(TEXT(Y795,"0.#"),1)=".",TRUE,FALSE)</formula>
    </cfRule>
  </conditionalFormatting>
  <conditionalFormatting sqref="P16:AQ17 P15:AX15 P13:AX13">
    <cfRule type="expression" dxfId="2737" priority="13729">
      <formula>IF(RIGHT(TEXT(P13,"0.#"),1)=".",FALSE,TRUE)</formula>
    </cfRule>
    <cfRule type="expression" dxfId="2736" priority="13730">
      <formula>IF(RIGHT(TEXT(P13,"0.#"),1)=".",TRUE,FALSE)</formula>
    </cfRule>
  </conditionalFormatting>
  <conditionalFormatting sqref="P19:AJ19">
    <cfRule type="expression" dxfId="2735" priority="13727">
      <formula>IF(RIGHT(TEXT(P19,"0.#"),1)=".",FALSE,TRUE)</formula>
    </cfRule>
    <cfRule type="expression" dxfId="2734" priority="13728">
      <formula>IF(RIGHT(TEXT(P19,"0.#"),1)=".",TRUE,FALSE)</formula>
    </cfRule>
  </conditionalFormatting>
  <conditionalFormatting sqref="AE101 AQ101">
    <cfRule type="expression" dxfId="2733" priority="13719">
      <formula>IF(RIGHT(TEXT(AE101,"0.#"),1)=".",FALSE,TRUE)</formula>
    </cfRule>
    <cfRule type="expression" dxfId="2732" priority="13720">
      <formula>IF(RIGHT(TEXT(AE101,"0.#"),1)=".",TRUE,FALSE)</formula>
    </cfRule>
  </conditionalFormatting>
  <conditionalFormatting sqref="Y784:Y791 Y782">
    <cfRule type="expression" dxfId="2731" priority="13705">
      <formula>IF(RIGHT(TEXT(Y782,"0.#"),1)=".",FALSE,TRUE)</formula>
    </cfRule>
    <cfRule type="expression" dxfId="2730" priority="13706">
      <formula>IF(RIGHT(TEXT(Y782,"0.#"),1)=".",TRUE,FALSE)</formula>
    </cfRule>
  </conditionalFormatting>
  <conditionalFormatting sqref="AU783">
    <cfRule type="expression" dxfId="2729" priority="13703">
      <formula>IF(RIGHT(TEXT(AU783,"0.#"),1)=".",FALSE,TRUE)</formula>
    </cfRule>
    <cfRule type="expression" dxfId="2728" priority="13704">
      <formula>IF(RIGHT(TEXT(AU783,"0.#"),1)=".",TRUE,FALSE)</formula>
    </cfRule>
  </conditionalFormatting>
  <conditionalFormatting sqref="AU792">
    <cfRule type="expression" dxfId="2727" priority="13701">
      <formula>IF(RIGHT(TEXT(AU792,"0.#"),1)=".",FALSE,TRUE)</formula>
    </cfRule>
    <cfRule type="expression" dxfId="2726" priority="13702">
      <formula>IF(RIGHT(TEXT(AU792,"0.#"),1)=".",TRUE,FALSE)</formula>
    </cfRule>
  </conditionalFormatting>
  <conditionalFormatting sqref="AU784:AU791 AU782">
    <cfRule type="expression" dxfId="2725" priority="13699">
      <formula>IF(RIGHT(TEXT(AU782,"0.#"),1)=".",FALSE,TRUE)</formula>
    </cfRule>
    <cfRule type="expression" dxfId="2724" priority="13700">
      <formula>IF(RIGHT(TEXT(AU782,"0.#"),1)=".",TRUE,FALSE)</formula>
    </cfRule>
  </conditionalFormatting>
  <conditionalFormatting sqref="Y822 Y809 Y796">
    <cfRule type="expression" dxfId="2723" priority="13685">
      <formula>IF(RIGHT(TEXT(Y796,"0.#"),1)=".",FALSE,TRUE)</formula>
    </cfRule>
    <cfRule type="expression" dxfId="2722" priority="13686">
      <formula>IF(RIGHT(TEXT(Y796,"0.#"),1)=".",TRUE,FALSE)</formula>
    </cfRule>
  </conditionalFormatting>
  <conditionalFormatting sqref="Y831 Y818 Y805">
    <cfRule type="expression" dxfId="2721" priority="13683">
      <formula>IF(RIGHT(TEXT(Y805,"0.#"),1)=".",FALSE,TRUE)</formula>
    </cfRule>
    <cfRule type="expression" dxfId="2720" priority="13684">
      <formula>IF(RIGHT(TEXT(Y805,"0.#"),1)=".",TRUE,FALSE)</formula>
    </cfRule>
  </conditionalFormatting>
  <conditionalFormatting sqref="AU822 AU809 AU796">
    <cfRule type="expression" dxfId="2719" priority="13679">
      <formula>IF(RIGHT(TEXT(AU796,"0.#"),1)=".",FALSE,TRUE)</formula>
    </cfRule>
    <cfRule type="expression" dxfId="2718" priority="13680">
      <formula>IF(RIGHT(TEXT(AU796,"0.#"),1)=".",TRUE,FALSE)</formula>
    </cfRule>
  </conditionalFormatting>
  <conditionalFormatting sqref="AU831 AU818 AU805">
    <cfRule type="expression" dxfId="2717" priority="13677">
      <formula>IF(RIGHT(TEXT(AU805,"0.#"),1)=".",FALSE,TRUE)</formula>
    </cfRule>
    <cfRule type="expression" dxfId="2716" priority="13678">
      <formula>IF(RIGHT(TEXT(AU805,"0.#"),1)=".",TRUE,FALSE)</formula>
    </cfRule>
  </conditionalFormatting>
  <conditionalFormatting sqref="AU823:AU830 AU821 AU810:AU817 AU808 AU797:AU804 AU795">
    <cfRule type="expression" dxfId="2715" priority="13675">
      <formula>IF(RIGHT(TEXT(AU795,"0.#"),1)=".",FALSE,TRUE)</formula>
    </cfRule>
    <cfRule type="expression" dxfId="2714" priority="13676">
      <formula>IF(RIGHT(TEXT(AU795,"0.#"),1)=".",TRUE,FALSE)</formula>
    </cfRule>
  </conditionalFormatting>
  <conditionalFormatting sqref="AM87">
    <cfRule type="expression" dxfId="2713" priority="13329">
      <formula>IF(RIGHT(TEXT(AM87,"0.#"),1)=".",FALSE,TRUE)</formula>
    </cfRule>
    <cfRule type="expression" dxfId="2712" priority="13330">
      <formula>IF(RIGHT(TEXT(AM87,"0.#"),1)=".",TRUE,FALSE)</formula>
    </cfRule>
  </conditionalFormatting>
  <conditionalFormatting sqref="AE55">
    <cfRule type="expression" dxfId="2711" priority="13397">
      <formula>IF(RIGHT(TEXT(AE55,"0.#"),1)=".",FALSE,TRUE)</formula>
    </cfRule>
    <cfRule type="expression" dxfId="2710" priority="13398">
      <formula>IF(RIGHT(TEXT(AE55,"0.#"),1)=".",TRUE,FALSE)</formula>
    </cfRule>
  </conditionalFormatting>
  <conditionalFormatting sqref="AI55">
    <cfRule type="expression" dxfId="2709" priority="13395">
      <formula>IF(RIGHT(TEXT(AI55,"0.#"),1)=".",FALSE,TRUE)</formula>
    </cfRule>
    <cfRule type="expression" dxfId="2708" priority="13396">
      <formula>IF(RIGHT(TEXT(AI55,"0.#"),1)=".",TRUE,FALSE)</formula>
    </cfRule>
  </conditionalFormatting>
  <conditionalFormatting sqref="AE33">
    <cfRule type="expression" dxfId="2707" priority="13489">
      <formula>IF(RIGHT(TEXT(AE33,"0.#"),1)=".",FALSE,TRUE)</formula>
    </cfRule>
    <cfRule type="expression" dxfId="2706" priority="13490">
      <formula>IF(RIGHT(TEXT(AE33,"0.#"),1)=".",TRUE,FALSE)</formula>
    </cfRule>
  </conditionalFormatting>
  <conditionalFormatting sqref="AE34">
    <cfRule type="expression" dxfId="2705" priority="13487">
      <formula>IF(RIGHT(TEXT(AE34,"0.#"),1)=".",FALSE,TRUE)</formula>
    </cfRule>
    <cfRule type="expression" dxfId="2704" priority="13488">
      <formula>IF(RIGHT(TEXT(AE34,"0.#"),1)=".",TRUE,FALSE)</formula>
    </cfRule>
  </conditionalFormatting>
  <conditionalFormatting sqref="AI34">
    <cfRule type="expression" dxfId="2703" priority="13485">
      <formula>IF(RIGHT(TEXT(AI34,"0.#"),1)=".",FALSE,TRUE)</formula>
    </cfRule>
    <cfRule type="expression" dxfId="2702" priority="13486">
      <formula>IF(RIGHT(TEXT(AI34,"0.#"),1)=".",TRUE,FALSE)</formula>
    </cfRule>
  </conditionalFormatting>
  <conditionalFormatting sqref="AI33">
    <cfRule type="expression" dxfId="2701" priority="13483">
      <formula>IF(RIGHT(TEXT(AI33,"0.#"),1)=".",FALSE,TRUE)</formula>
    </cfRule>
    <cfRule type="expression" dxfId="2700" priority="13484">
      <formula>IF(RIGHT(TEXT(AI33,"0.#"),1)=".",TRUE,FALSE)</formula>
    </cfRule>
  </conditionalFormatting>
  <conditionalFormatting sqref="AI32">
    <cfRule type="expression" dxfId="2699" priority="13481">
      <formula>IF(RIGHT(TEXT(AI32,"0.#"),1)=".",FALSE,TRUE)</formula>
    </cfRule>
    <cfRule type="expression" dxfId="2698" priority="13482">
      <formula>IF(RIGHT(TEXT(AI32,"0.#"),1)=".",TRUE,FALSE)</formula>
    </cfRule>
  </conditionalFormatting>
  <conditionalFormatting sqref="AM32">
    <cfRule type="expression" dxfId="2697" priority="13479">
      <formula>IF(RIGHT(TEXT(AM32,"0.#"),1)=".",FALSE,TRUE)</formula>
    </cfRule>
    <cfRule type="expression" dxfId="2696" priority="13480">
      <formula>IF(RIGHT(TEXT(AM32,"0.#"),1)=".",TRUE,FALSE)</formula>
    </cfRule>
  </conditionalFormatting>
  <conditionalFormatting sqref="AQ32:AQ34">
    <cfRule type="expression" dxfId="2695" priority="13469">
      <formula>IF(RIGHT(TEXT(AQ32,"0.#"),1)=".",FALSE,TRUE)</formula>
    </cfRule>
    <cfRule type="expression" dxfId="2694" priority="13470">
      <formula>IF(RIGHT(TEXT(AQ32,"0.#"),1)=".",TRUE,FALSE)</formula>
    </cfRule>
  </conditionalFormatting>
  <conditionalFormatting sqref="AU32:AU34">
    <cfRule type="expression" dxfId="2693" priority="13467">
      <formula>IF(RIGHT(TEXT(AU32,"0.#"),1)=".",FALSE,TRUE)</formula>
    </cfRule>
    <cfRule type="expression" dxfId="2692" priority="13468">
      <formula>IF(RIGHT(TEXT(AU32,"0.#"),1)=".",TRUE,FALSE)</formula>
    </cfRule>
  </conditionalFormatting>
  <conditionalFormatting sqref="AE53">
    <cfRule type="expression" dxfId="2691" priority="13401">
      <formula>IF(RIGHT(TEXT(AE53,"0.#"),1)=".",FALSE,TRUE)</formula>
    </cfRule>
    <cfRule type="expression" dxfId="2690" priority="13402">
      <formula>IF(RIGHT(TEXT(AE53,"0.#"),1)=".",TRUE,FALSE)</formula>
    </cfRule>
  </conditionalFormatting>
  <conditionalFormatting sqref="AE54">
    <cfRule type="expression" dxfId="2689" priority="13399">
      <formula>IF(RIGHT(TEXT(AE54,"0.#"),1)=".",FALSE,TRUE)</formula>
    </cfRule>
    <cfRule type="expression" dxfId="2688" priority="13400">
      <formula>IF(RIGHT(TEXT(AE54,"0.#"),1)=".",TRUE,FALSE)</formula>
    </cfRule>
  </conditionalFormatting>
  <conditionalFormatting sqref="AI54">
    <cfRule type="expression" dxfId="2687" priority="13393">
      <formula>IF(RIGHT(TEXT(AI54,"0.#"),1)=".",FALSE,TRUE)</formula>
    </cfRule>
    <cfRule type="expression" dxfId="2686" priority="13394">
      <formula>IF(RIGHT(TEXT(AI54,"0.#"),1)=".",TRUE,FALSE)</formula>
    </cfRule>
  </conditionalFormatting>
  <conditionalFormatting sqref="AI53">
    <cfRule type="expression" dxfId="2685" priority="13391">
      <formula>IF(RIGHT(TEXT(AI53,"0.#"),1)=".",FALSE,TRUE)</formula>
    </cfRule>
    <cfRule type="expression" dxfId="2684" priority="13392">
      <formula>IF(RIGHT(TEXT(AI53,"0.#"),1)=".",TRUE,FALSE)</formula>
    </cfRule>
  </conditionalFormatting>
  <conditionalFormatting sqref="AM53">
    <cfRule type="expression" dxfId="2683" priority="13389">
      <formula>IF(RIGHT(TEXT(AM53,"0.#"),1)=".",FALSE,TRUE)</formula>
    </cfRule>
    <cfRule type="expression" dxfId="2682" priority="13390">
      <formula>IF(RIGHT(TEXT(AM53,"0.#"),1)=".",TRUE,FALSE)</formula>
    </cfRule>
  </conditionalFormatting>
  <conditionalFormatting sqref="AE60">
    <cfRule type="expression" dxfId="2681" priority="13371">
      <formula>IF(RIGHT(TEXT(AE60,"0.#"),1)=".",FALSE,TRUE)</formula>
    </cfRule>
    <cfRule type="expression" dxfId="2680" priority="13372">
      <formula>IF(RIGHT(TEXT(AE60,"0.#"),1)=".",TRUE,FALSE)</formula>
    </cfRule>
  </conditionalFormatting>
  <conditionalFormatting sqref="AE61">
    <cfRule type="expression" dxfId="2679" priority="13369">
      <formula>IF(RIGHT(TEXT(AE61,"0.#"),1)=".",FALSE,TRUE)</formula>
    </cfRule>
    <cfRule type="expression" dxfId="2678" priority="13370">
      <formula>IF(RIGHT(TEXT(AE61,"0.#"),1)=".",TRUE,FALSE)</formula>
    </cfRule>
  </conditionalFormatting>
  <conditionalFormatting sqref="AE62">
    <cfRule type="expression" dxfId="2677" priority="13367">
      <formula>IF(RIGHT(TEXT(AE62,"0.#"),1)=".",FALSE,TRUE)</formula>
    </cfRule>
    <cfRule type="expression" dxfId="2676" priority="13368">
      <formula>IF(RIGHT(TEXT(AE62,"0.#"),1)=".",TRUE,FALSE)</formula>
    </cfRule>
  </conditionalFormatting>
  <conditionalFormatting sqref="AI62">
    <cfRule type="expression" dxfId="2675" priority="13365">
      <formula>IF(RIGHT(TEXT(AI62,"0.#"),1)=".",FALSE,TRUE)</formula>
    </cfRule>
    <cfRule type="expression" dxfId="2674" priority="13366">
      <formula>IF(RIGHT(TEXT(AI62,"0.#"),1)=".",TRUE,FALSE)</formula>
    </cfRule>
  </conditionalFormatting>
  <conditionalFormatting sqref="AI61">
    <cfRule type="expression" dxfId="2673" priority="13363">
      <formula>IF(RIGHT(TEXT(AI61,"0.#"),1)=".",FALSE,TRUE)</formula>
    </cfRule>
    <cfRule type="expression" dxfId="2672" priority="13364">
      <formula>IF(RIGHT(TEXT(AI61,"0.#"),1)=".",TRUE,FALSE)</formula>
    </cfRule>
  </conditionalFormatting>
  <conditionalFormatting sqref="AI60">
    <cfRule type="expression" dxfId="2671" priority="13361">
      <formula>IF(RIGHT(TEXT(AI60,"0.#"),1)=".",FALSE,TRUE)</formula>
    </cfRule>
    <cfRule type="expression" dxfId="2670" priority="13362">
      <formula>IF(RIGHT(TEXT(AI60,"0.#"),1)=".",TRUE,FALSE)</formula>
    </cfRule>
  </conditionalFormatting>
  <conditionalFormatting sqref="AM60">
    <cfRule type="expression" dxfId="2669" priority="13359">
      <formula>IF(RIGHT(TEXT(AM60,"0.#"),1)=".",FALSE,TRUE)</formula>
    </cfRule>
    <cfRule type="expression" dxfId="2668" priority="13360">
      <formula>IF(RIGHT(TEXT(AM60,"0.#"),1)=".",TRUE,FALSE)</formula>
    </cfRule>
  </conditionalFormatting>
  <conditionalFormatting sqref="AM61">
    <cfRule type="expression" dxfId="2667" priority="13357">
      <formula>IF(RIGHT(TEXT(AM61,"0.#"),1)=".",FALSE,TRUE)</formula>
    </cfRule>
    <cfRule type="expression" dxfId="2666" priority="13358">
      <formula>IF(RIGHT(TEXT(AM61,"0.#"),1)=".",TRUE,FALSE)</formula>
    </cfRule>
  </conditionalFormatting>
  <conditionalFormatting sqref="AM62">
    <cfRule type="expression" dxfId="2665" priority="13355">
      <formula>IF(RIGHT(TEXT(AM62,"0.#"),1)=".",FALSE,TRUE)</formula>
    </cfRule>
    <cfRule type="expression" dxfId="2664" priority="13356">
      <formula>IF(RIGHT(TEXT(AM62,"0.#"),1)=".",TRUE,FALSE)</formula>
    </cfRule>
  </conditionalFormatting>
  <conditionalFormatting sqref="AE87">
    <cfRule type="expression" dxfId="2663" priority="13341">
      <formula>IF(RIGHT(TEXT(AE87,"0.#"),1)=".",FALSE,TRUE)</formula>
    </cfRule>
    <cfRule type="expression" dxfId="2662" priority="13342">
      <formula>IF(RIGHT(TEXT(AE87,"0.#"),1)=".",TRUE,FALSE)</formula>
    </cfRule>
  </conditionalFormatting>
  <conditionalFormatting sqref="AE88">
    <cfRule type="expression" dxfId="2661" priority="13339">
      <formula>IF(RIGHT(TEXT(AE88,"0.#"),1)=".",FALSE,TRUE)</formula>
    </cfRule>
    <cfRule type="expression" dxfId="2660" priority="13340">
      <formula>IF(RIGHT(TEXT(AE88,"0.#"),1)=".",TRUE,FALSE)</formula>
    </cfRule>
  </conditionalFormatting>
  <conditionalFormatting sqref="AE89">
    <cfRule type="expression" dxfId="2659" priority="13337">
      <formula>IF(RIGHT(TEXT(AE89,"0.#"),1)=".",FALSE,TRUE)</formula>
    </cfRule>
    <cfRule type="expression" dxfId="2658" priority="13338">
      <formula>IF(RIGHT(TEXT(AE89,"0.#"),1)=".",TRUE,FALSE)</formula>
    </cfRule>
  </conditionalFormatting>
  <conditionalFormatting sqref="AI89">
    <cfRule type="expression" dxfId="2657" priority="13335">
      <formula>IF(RIGHT(TEXT(AI89,"0.#"),1)=".",FALSE,TRUE)</formula>
    </cfRule>
    <cfRule type="expression" dxfId="2656" priority="13336">
      <formula>IF(RIGHT(TEXT(AI89,"0.#"),1)=".",TRUE,FALSE)</formula>
    </cfRule>
  </conditionalFormatting>
  <conditionalFormatting sqref="AI88">
    <cfRule type="expression" dxfId="2655" priority="13333">
      <formula>IF(RIGHT(TEXT(AI88,"0.#"),1)=".",FALSE,TRUE)</formula>
    </cfRule>
    <cfRule type="expression" dxfId="2654" priority="13334">
      <formula>IF(RIGHT(TEXT(AI88,"0.#"),1)=".",TRUE,FALSE)</formula>
    </cfRule>
  </conditionalFormatting>
  <conditionalFormatting sqref="AI87">
    <cfRule type="expression" dxfId="2653" priority="13331">
      <formula>IF(RIGHT(TEXT(AI87,"0.#"),1)=".",FALSE,TRUE)</formula>
    </cfRule>
    <cfRule type="expression" dxfId="2652" priority="13332">
      <formula>IF(RIGHT(TEXT(AI87,"0.#"),1)=".",TRUE,FALSE)</formula>
    </cfRule>
  </conditionalFormatting>
  <conditionalFormatting sqref="AM88">
    <cfRule type="expression" dxfId="2651" priority="13327">
      <formula>IF(RIGHT(TEXT(AM88,"0.#"),1)=".",FALSE,TRUE)</formula>
    </cfRule>
    <cfRule type="expression" dxfId="2650" priority="13328">
      <formula>IF(RIGHT(TEXT(AM88,"0.#"),1)=".",TRUE,FALSE)</formula>
    </cfRule>
  </conditionalFormatting>
  <conditionalFormatting sqref="AM89">
    <cfRule type="expression" dxfId="2649" priority="13325">
      <formula>IF(RIGHT(TEXT(AM89,"0.#"),1)=".",FALSE,TRUE)</formula>
    </cfRule>
    <cfRule type="expression" dxfId="2648" priority="13326">
      <formula>IF(RIGHT(TEXT(AM89,"0.#"),1)=".",TRUE,FALSE)</formula>
    </cfRule>
  </conditionalFormatting>
  <conditionalFormatting sqref="AE92">
    <cfRule type="expression" dxfId="2647" priority="13311">
      <formula>IF(RIGHT(TEXT(AE92,"0.#"),1)=".",FALSE,TRUE)</formula>
    </cfRule>
    <cfRule type="expression" dxfId="2646" priority="13312">
      <formula>IF(RIGHT(TEXT(AE92,"0.#"),1)=".",TRUE,FALSE)</formula>
    </cfRule>
  </conditionalFormatting>
  <conditionalFormatting sqref="AE93">
    <cfRule type="expression" dxfId="2645" priority="13309">
      <formula>IF(RIGHT(TEXT(AE93,"0.#"),1)=".",FALSE,TRUE)</formula>
    </cfRule>
    <cfRule type="expression" dxfId="2644" priority="13310">
      <formula>IF(RIGHT(TEXT(AE93,"0.#"),1)=".",TRUE,FALSE)</formula>
    </cfRule>
  </conditionalFormatting>
  <conditionalFormatting sqref="AE94">
    <cfRule type="expression" dxfId="2643" priority="13307">
      <formula>IF(RIGHT(TEXT(AE94,"0.#"),1)=".",FALSE,TRUE)</formula>
    </cfRule>
    <cfRule type="expression" dxfId="2642" priority="13308">
      <formula>IF(RIGHT(TEXT(AE94,"0.#"),1)=".",TRUE,FALSE)</formula>
    </cfRule>
  </conditionalFormatting>
  <conditionalFormatting sqref="AI94">
    <cfRule type="expression" dxfId="2641" priority="13305">
      <formula>IF(RIGHT(TEXT(AI94,"0.#"),1)=".",FALSE,TRUE)</formula>
    </cfRule>
    <cfRule type="expression" dxfId="2640" priority="13306">
      <formula>IF(RIGHT(TEXT(AI94,"0.#"),1)=".",TRUE,FALSE)</formula>
    </cfRule>
  </conditionalFormatting>
  <conditionalFormatting sqref="AI93">
    <cfRule type="expression" dxfId="2639" priority="13303">
      <formula>IF(RIGHT(TEXT(AI93,"0.#"),1)=".",FALSE,TRUE)</formula>
    </cfRule>
    <cfRule type="expression" dxfId="2638" priority="13304">
      <formula>IF(RIGHT(TEXT(AI93,"0.#"),1)=".",TRUE,FALSE)</formula>
    </cfRule>
  </conditionalFormatting>
  <conditionalFormatting sqref="AI92">
    <cfRule type="expression" dxfId="2637" priority="13301">
      <formula>IF(RIGHT(TEXT(AI92,"0.#"),1)=".",FALSE,TRUE)</formula>
    </cfRule>
    <cfRule type="expression" dxfId="2636" priority="13302">
      <formula>IF(RIGHT(TEXT(AI92,"0.#"),1)=".",TRUE,FALSE)</formula>
    </cfRule>
  </conditionalFormatting>
  <conditionalFormatting sqref="AM92">
    <cfRule type="expression" dxfId="2635" priority="13299">
      <formula>IF(RIGHT(TEXT(AM92,"0.#"),1)=".",FALSE,TRUE)</formula>
    </cfRule>
    <cfRule type="expression" dxfId="2634" priority="13300">
      <formula>IF(RIGHT(TEXT(AM92,"0.#"),1)=".",TRUE,FALSE)</formula>
    </cfRule>
  </conditionalFormatting>
  <conditionalFormatting sqref="AM93">
    <cfRule type="expression" dxfId="2633" priority="13297">
      <formula>IF(RIGHT(TEXT(AM93,"0.#"),1)=".",FALSE,TRUE)</formula>
    </cfRule>
    <cfRule type="expression" dxfId="2632" priority="13298">
      <formula>IF(RIGHT(TEXT(AM93,"0.#"),1)=".",TRUE,FALSE)</formula>
    </cfRule>
  </conditionalFormatting>
  <conditionalFormatting sqref="AM94">
    <cfRule type="expression" dxfId="2631" priority="13295">
      <formula>IF(RIGHT(TEXT(AM94,"0.#"),1)=".",FALSE,TRUE)</formula>
    </cfRule>
    <cfRule type="expression" dxfId="2630" priority="13296">
      <formula>IF(RIGHT(TEXT(AM94,"0.#"),1)=".",TRUE,FALSE)</formula>
    </cfRule>
  </conditionalFormatting>
  <conditionalFormatting sqref="AE97">
    <cfRule type="expression" dxfId="2629" priority="13281">
      <formula>IF(RIGHT(TEXT(AE97,"0.#"),1)=".",FALSE,TRUE)</formula>
    </cfRule>
    <cfRule type="expression" dxfId="2628" priority="13282">
      <formula>IF(RIGHT(TEXT(AE97,"0.#"),1)=".",TRUE,FALSE)</formula>
    </cfRule>
  </conditionalFormatting>
  <conditionalFormatting sqref="AE98">
    <cfRule type="expression" dxfId="2627" priority="13279">
      <formula>IF(RIGHT(TEXT(AE98,"0.#"),1)=".",FALSE,TRUE)</formula>
    </cfRule>
    <cfRule type="expression" dxfId="2626" priority="13280">
      <formula>IF(RIGHT(TEXT(AE98,"0.#"),1)=".",TRUE,FALSE)</formula>
    </cfRule>
  </conditionalFormatting>
  <conditionalFormatting sqref="AE99">
    <cfRule type="expression" dxfId="2625" priority="13277">
      <formula>IF(RIGHT(TEXT(AE99,"0.#"),1)=".",FALSE,TRUE)</formula>
    </cfRule>
    <cfRule type="expression" dxfId="2624" priority="13278">
      <formula>IF(RIGHT(TEXT(AE99,"0.#"),1)=".",TRUE,FALSE)</formula>
    </cfRule>
  </conditionalFormatting>
  <conditionalFormatting sqref="AI99">
    <cfRule type="expression" dxfId="2623" priority="13275">
      <formula>IF(RIGHT(TEXT(AI99,"0.#"),1)=".",FALSE,TRUE)</formula>
    </cfRule>
    <cfRule type="expression" dxfId="2622" priority="13276">
      <formula>IF(RIGHT(TEXT(AI99,"0.#"),1)=".",TRUE,FALSE)</formula>
    </cfRule>
  </conditionalFormatting>
  <conditionalFormatting sqref="AI98">
    <cfRule type="expression" dxfId="2621" priority="13273">
      <formula>IF(RIGHT(TEXT(AI98,"0.#"),1)=".",FALSE,TRUE)</formula>
    </cfRule>
    <cfRule type="expression" dxfId="2620" priority="13274">
      <formula>IF(RIGHT(TEXT(AI98,"0.#"),1)=".",TRUE,FALSE)</formula>
    </cfRule>
  </conditionalFormatting>
  <conditionalFormatting sqref="AI97">
    <cfRule type="expression" dxfId="2619" priority="13271">
      <formula>IF(RIGHT(TEXT(AI97,"0.#"),1)=".",FALSE,TRUE)</formula>
    </cfRule>
    <cfRule type="expression" dxfId="2618" priority="13272">
      <formula>IF(RIGHT(TEXT(AI97,"0.#"),1)=".",TRUE,FALSE)</formula>
    </cfRule>
  </conditionalFormatting>
  <conditionalFormatting sqref="AM97">
    <cfRule type="expression" dxfId="2617" priority="13269">
      <formula>IF(RIGHT(TEXT(AM97,"0.#"),1)=".",FALSE,TRUE)</formula>
    </cfRule>
    <cfRule type="expression" dxfId="2616" priority="13270">
      <formula>IF(RIGHT(TEXT(AM97,"0.#"),1)=".",TRUE,FALSE)</formula>
    </cfRule>
  </conditionalFormatting>
  <conditionalFormatting sqref="AM98">
    <cfRule type="expression" dxfId="2615" priority="13267">
      <formula>IF(RIGHT(TEXT(AM98,"0.#"),1)=".",FALSE,TRUE)</formula>
    </cfRule>
    <cfRule type="expression" dxfId="2614" priority="13268">
      <formula>IF(RIGHT(TEXT(AM98,"0.#"),1)=".",TRUE,FALSE)</formula>
    </cfRule>
  </conditionalFormatting>
  <conditionalFormatting sqref="AM99">
    <cfRule type="expression" dxfId="2613" priority="13265">
      <formula>IF(RIGHT(TEXT(AM99,"0.#"),1)=".",FALSE,TRUE)</formula>
    </cfRule>
    <cfRule type="expression" dxfId="2612" priority="13266">
      <formula>IF(RIGHT(TEXT(AM99,"0.#"),1)=".",TRUE,FALSE)</formula>
    </cfRule>
  </conditionalFormatting>
  <conditionalFormatting sqref="AI101">
    <cfRule type="expression" dxfId="2611" priority="13251">
      <formula>IF(RIGHT(TEXT(AI101,"0.#"),1)=".",FALSE,TRUE)</formula>
    </cfRule>
    <cfRule type="expression" dxfId="2610" priority="13252">
      <formula>IF(RIGHT(TEXT(AI101,"0.#"),1)=".",TRUE,FALSE)</formula>
    </cfRule>
  </conditionalFormatting>
  <conditionalFormatting sqref="AM101">
    <cfRule type="expression" dxfId="2609" priority="13249">
      <formula>IF(RIGHT(TEXT(AM101,"0.#"),1)=".",FALSE,TRUE)</formula>
    </cfRule>
    <cfRule type="expression" dxfId="2608" priority="13250">
      <formula>IF(RIGHT(TEXT(AM101,"0.#"),1)=".",TRUE,FALSE)</formula>
    </cfRule>
  </conditionalFormatting>
  <conditionalFormatting sqref="AE102">
    <cfRule type="expression" dxfId="2607" priority="13247">
      <formula>IF(RIGHT(TEXT(AE102,"0.#"),1)=".",FALSE,TRUE)</formula>
    </cfRule>
    <cfRule type="expression" dxfId="2606" priority="13248">
      <formula>IF(RIGHT(TEXT(AE102,"0.#"),1)=".",TRUE,FALSE)</formula>
    </cfRule>
  </conditionalFormatting>
  <conditionalFormatting sqref="AI102">
    <cfRule type="expression" dxfId="2605" priority="13245">
      <formula>IF(RIGHT(TEXT(AI102,"0.#"),1)=".",FALSE,TRUE)</formula>
    </cfRule>
    <cfRule type="expression" dxfId="2604" priority="13246">
      <formula>IF(RIGHT(TEXT(AI102,"0.#"),1)=".",TRUE,FALSE)</formula>
    </cfRule>
  </conditionalFormatting>
  <conditionalFormatting sqref="AM102">
    <cfRule type="expression" dxfId="2603" priority="13243">
      <formula>IF(RIGHT(TEXT(AM102,"0.#"),1)=".",FALSE,TRUE)</formula>
    </cfRule>
    <cfRule type="expression" dxfId="2602" priority="13244">
      <formula>IF(RIGHT(TEXT(AM102,"0.#"),1)=".",TRUE,FALSE)</formula>
    </cfRule>
  </conditionalFormatting>
  <conditionalFormatting sqref="AQ102">
    <cfRule type="expression" dxfId="2601" priority="13241">
      <formula>IF(RIGHT(TEXT(AQ102,"0.#"),1)=".",FALSE,TRUE)</formula>
    </cfRule>
    <cfRule type="expression" dxfId="2600" priority="13242">
      <formula>IF(RIGHT(TEXT(AQ102,"0.#"),1)=".",TRUE,FALSE)</formula>
    </cfRule>
  </conditionalFormatting>
  <conditionalFormatting sqref="AE104">
    <cfRule type="expression" dxfId="2599" priority="13239">
      <formula>IF(RIGHT(TEXT(AE104,"0.#"),1)=".",FALSE,TRUE)</formula>
    </cfRule>
    <cfRule type="expression" dxfId="2598" priority="13240">
      <formula>IF(RIGHT(TEXT(AE104,"0.#"),1)=".",TRUE,FALSE)</formula>
    </cfRule>
  </conditionalFormatting>
  <conditionalFormatting sqref="AI104">
    <cfRule type="expression" dxfId="2597" priority="13237">
      <formula>IF(RIGHT(TEXT(AI104,"0.#"),1)=".",FALSE,TRUE)</formula>
    </cfRule>
    <cfRule type="expression" dxfId="2596" priority="13238">
      <formula>IF(RIGHT(TEXT(AI104,"0.#"),1)=".",TRUE,FALSE)</formula>
    </cfRule>
  </conditionalFormatting>
  <conditionalFormatting sqref="AM104">
    <cfRule type="expression" dxfId="2595" priority="13235">
      <formula>IF(RIGHT(TEXT(AM104,"0.#"),1)=".",FALSE,TRUE)</formula>
    </cfRule>
    <cfRule type="expression" dxfId="2594" priority="13236">
      <formula>IF(RIGHT(TEXT(AM104,"0.#"),1)=".",TRUE,FALSE)</formula>
    </cfRule>
  </conditionalFormatting>
  <conditionalFormatting sqref="AE105">
    <cfRule type="expression" dxfId="2593" priority="13233">
      <formula>IF(RIGHT(TEXT(AE105,"0.#"),1)=".",FALSE,TRUE)</formula>
    </cfRule>
    <cfRule type="expression" dxfId="2592" priority="13234">
      <formula>IF(RIGHT(TEXT(AE105,"0.#"),1)=".",TRUE,FALSE)</formula>
    </cfRule>
  </conditionalFormatting>
  <conditionalFormatting sqref="AI105">
    <cfRule type="expression" dxfId="2591" priority="13231">
      <formula>IF(RIGHT(TEXT(AI105,"0.#"),1)=".",FALSE,TRUE)</formula>
    </cfRule>
    <cfRule type="expression" dxfId="2590" priority="13232">
      <formula>IF(RIGHT(TEXT(AI105,"0.#"),1)=".",TRUE,FALSE)</formula>
    </cfRule>
  </conditionalFormatting>
  <conditionalFormatting sqref="AM105">
    <cfRule type="expression" dxfId="2589" priority="13229">
      <formula>IF(RIGHT(TEXT(AM105,"0.#"),1)=".",FALSE,TRUE)</formula>
    </cfRule>
    <cfRule type="expression" dxfId="2588" priority="13230">
      <formula>IF(RIGHT(TEXT(AM105,"0.#"),1)=".",TRUE,FALSE)</formula>
    </cfRule>
  </conditionalFormatting>
  <conditionalFormatting sqref="AE107">
    <cfRule type="expression" dxfId="2587" priority="13225">
      <formula>IF(RIGHT(TEXT(AE107,"0.#"),1)=".",FALSE,TRUE)</formula>
    </cfRule>
    <cfRule type="expression" dxfId="2586" priority="13226">
      <formula>IF(RIGHT(TEXT(AE107,"0.#"),1)=".",TRUE,FALSE)</formula>
    </cfRule>
  </conditionalFormatting>
  <conditionalFormatting sqref="AI107">
    <cfRule type="expression" dxfId="2585" priority="13223">
      <formula>IF(RIGHT(TEXT(AI107,"0.#"),1)=".",FALSE,TRUE)</formula>
    </cfRule>
    <cfRule type="expression" dxfId="2584" priority="13224">
      <formula>IF(RIGHT(TEXT(AI107,"0.#"),1)=".",TRUE,FALSE)</formula>
    </cfRule>
  </conditionalFormatting>
  <conditionalFormatting sqref="AM107">
    <cfRule type="expression" dxfId="2583" priority="13221">
      <formula>IF(RIGHT(TEXT(AM107,"0.#"),1)=".",FALSE,TRUE)</formula>
    </cfRule>
    <cfRule type="expression" dxfId="2582" priority="13222">
      <formula>IF(RIGHT(TEXT(AM107,"0.#"),1)=".",TRUE,FALSE)</formula>
    </cfRule>
  </conditionalFormatting>
  <conditionalFormatting sqref="AE108">
    <cfRule type="expression" dxfId="2581" priority="13219">
      <formula>IF(RIGHT(TEXT(AE108,"0.#"),1)=".",FALSE,TRUE)</formula>
    </cfRule>
    <cfRule type="expression" dxfId="2580" priority="13220">
      <formula>IF(RIGHT(TEXT(AE108,"0.#"),1)=".",TRUE,FALSE)</formula>
    </cfRule>
  </conditionalFormatting>
  <conditionalFormatting sqref="AI108">
    <cfRule type="expression" dxfId="2579" priority="13217">
      <formula>IF(RIGHT(TEXT(AI108,"0.#"),1)=".",FALSE,TRUE)</formula>
    </cfRule>
    <cfRule type="expression" dxfId="2578" priority="13218">
      <formula>IF(RIGHT(TEXT(AI108,"0.#"),1)=".",TRUE,FALSE)</formula>
    </cfRule>
  </conditionalFormatting>
  <conditionalFormatting sqref="AM108">
    <cfRule type="expression" dxfId="2577" priority="13215">
      <formula>IF(RIGHT(TEXT(AM108,"0.#"),1)=".",FALSE,TRUE)</formula>
    </cfRule>
    <cfRule type="expression" dxfId="2576" priority="13216">
      <formula>IF(RIGHT(TEXT(AM108,"0.#"),1)=".",TRUE,FALSE)</formula>
    </cfRule>
  </conditionalFormatting>
  <conditionalFormatting sqref="AE110">
    <cfRule type="expression" dxfId="2575" priority="13211">
      <formula>IF(RIGHT(TEXT(AE110,"0.#"),1)=".",FALSE,TRUE)</formula>
    </cfRule>
    <cfRule type="expression" dxfId="2574" priority="13212">
      <formula>IF(RIGHT(TEXT(AE110,"0.#"),1)=".",TRUE,FALSE)</formula>
    </cfRule>
  </conditionalFormatting>
  <conditionalFormatting sqref="AI110">
    <cfRule type="expression" dxfId="2573" priority="13209">
      <formula>IF(RIGHT(TEXT(AI110,"0.#"),1)=".",FALSE,TRUE)</formula>
    </cfRule>
    <cfRule type="expression" dxfId="2572" priority="13210">
      <formula>IF(RIGHT(TEXT(AI110,"0.#"),1)=".",TRUE,FALSE)</formula>
    </cfRule>
  </conditionalFormatting>
  <conditionalFormatting sqref="AM110">
    <cfRule type="expression" dxfId="2571" priority="13207">
      <formula>IF(RIGHT(TEXT(AM110,"0.#"),1)=".",FALSE,TRUE)</formula>
    </cfRule>
    <cfRule type="expression" dxfId="2570" priority="13208">
      <formula>IF(RIGHT(TEXT(AM110,"0.#"),1)=".",TRUE,FALSE)</formula>
    </cfRule>
  </conditionalFormatting>
  <conditionalFormatting sqref="AE111">
    <cfRule type="expression" dxfId="2569" priority="13205">
      <formula>IF(RIGHT(TEXT(AE111,"0.#"),1)=".",FALSE,TRUE)</formula>
    </cfRule>
    <cfRule type="expression" dxfId="2568" priority="13206">
      <formula>IF(RIGHT(TEXT(AE111,"0.#"),1)=".",TRUE,FALSE)</formula>
    </cfRule>
  </conditionalFormatting>
  <conditionalFormatting sqref="AI111">
    <cfRule type="expression" dxfId="2567" priority="13203">
      <formula>IF(RIGHT(TEXT(AI111,"0.#"),1)=".",FALSE,TRUE)</formula>
    </cfRule>
    <cfRule type="expression" dxfId="2566" priority="13204">
      <formula>IF(RIGHT(TEXT(AI111,"0.#"),1)=".",TRUE,FALSE)</formula>
    </cfRule>
  </conditionalFormatting>
  <conditionalFormatting sqref="AM111">
    <cfRule type="expression" dxfId="2565" priority="13201">
      <formula>IF(RIGHT(TEXT(AM111,"0.#"),1)=".",FALSE,TRUE)</formula>
    </cfRule>
    <cfRule type="expression" dxfId="2564" priority="13202">
      <formula>IF(RIGHT(TEXT(AM111,"0.#"),1)=".",TRUE,FALSE)</formula>
    </cfRule>
  </conditionalFormatting>
  <conditionalFormatting sqref="AE113">
    <cfRule type="expression" dxfId="2563" priority="13197">
      <formula>IF(RIGHT(TEXT(AE113,"0.#"),1)=".",FALSE,TRUE)</formula>
    </cfRule>
    <cfRule type="expression" dxfId="2562" priority="13198">
      <formula>IF(RIGHT(TEXT(AE113,"0.#"),1)=".",TRUE,FALSE)</formula>
    </cfRule>
  </conditionalFormatting>
  <conditionalFormatting sqref="AI113">
    <cfRule type="expression" dxfId="2561" priority="13195">
      <formula>IF(RIGHT(TEXT(AI113,"0.#"),1)=".",FALSE,TRUE)</formula>
    </cfRule>
    <cfRule type="expression" dxfId="2560" priority="13196">
      <formula>IF(RIGHT(TEXT(AI113,"0.#"),1)=".",TRUE,FALSE)</formula>
    </cfRule>
  </conditionalFormatting>
  <conditionalFormatting sqref="AM113">
    <cfRule type="expression" dxfId="2559" priority="13193">
      <formula>IF(RIGHT(TEXT(AM113,"0.#"),1)=".",FALSE,TRUE)</formula>
    </cfRule>
    <cfRule type="expression" dxfId="2558" priority="13194">
      <formula>IF(RIGHT(TEXT(AM113,"0.#"),1)=".",TRUE,FALSE)</formula>
    </cfRule>
  </conditionalFormatting>
  <conditionalFormatting sqref="AE114">
    <cfRule type="expression" dxfId="2557" priority="13191">
      <formula>IF(RIGHT(TEXT(AE114,"0.#"),1)=".",FALSE,TRUE)</formula>
    </cfRule>
    <cfRule type="expression" dxfId="2556" priority="13192">
      <formula>IF(RIGHT(TEXT(AE114,"0.#"),1)=".",TRUE,FALSE)</formula>
    </cfRule>
  </conditionalFormatting>
  <conditionalFormatting sqref="AI114">
    <cfRule type="expression" dxfId="2555" priority="13189">
      <formula>IF(RIGHT(TEXT(AI114,"0.#"),1)=".",FALSE,TRUE)</formula>
    </cfRule>
    <cfRule type="expression" dxfId="2554" priority="13190">
      <formula>IF(RIGHT(TEXT(AI114,"0.#"),1)=".",TRUE,FALSE)</formula>
    </cfRule>
  </conditionalFormatting>
  <conditionalFormatting sqref="AM114">
    <cfRule type="expression" dxfId="2553" priority="13187">
      <formula>IF(RIGHT(TEXT(AM114,"0.#"),1)=".",FALSE,TRUE)</formula>
    </cfRule>
    <cfRule type="expression" dxfId="2552" priority="13188">
      <formula>IF(RIGHT(TEXT(AM114,"0.#"),1)=".",TRUE,FALSE)</formula>
    </cfRule>
  </conditionalFormatting>
  <conditionalFormatting sqref="AE116 AQ116">
    <cfRule type="expression" dxfId="2551" priority="13183">
      <formula>IF(RIGHT(TEXT(AE116,"0.#"),1)=".",FALSE,TRUE)</formula>
    </cfRule>
    <cfRule type="expression" dxfId="2550" priority="13184">
      <formula>IF(RIGHT(TEXT(AE116,"0.#"),1)=".",TRUE,FALSE)</formula>
    </cfRule>
  </conditionalFormatting>
  <conditionalFormatting sqref="AI116">
    <cfRule type="expression" dxfId="2549" priority="13181">
      <formula>IF(RIGHT(TEXT(AI116,"0.#"),1)=".",FALSE,TRUE)</formula>
    </cfRule>
    <cfRule type="expression" dxfId="2548" priority="13182">
      <formula>IF(RIGHT(TEXT(AI116,"0.#"),1)=".",TRUE,FALSE)</formula>
    </cfRule>
  </conditionalFormatting>
  <conditionalFormatting sqref="AM116">
    <cfRule type="expression" dxfId="2547" priority="13179">
      <formula>IF(RIGHT(TEXT(AM116,"0.#"),1)=".",FALSE,TRUE)</formula>
    </cfRule>
    <cfRule type="expression" dxfId="2546" priority="13180">
      <formula>IF(RIGHT(TEXT(AM116,"0.#"),1)=".",TRUE,FALSE)</formula>
    </cfRule>
  </conditionalFormatting>
  <conditionalFormatting sqref="AE117 AM117">
    <cfRule type="expression" dxfId="2545" priority="13177">
      <formula>IF(RIGHT(TEXT(AE117,"0.#"),1)=".",FALSE,TRUE)</formula>
    </cfRule>
    <cfRule type="expression" dxfId="2544" priority="13178">
      <formula>IF(RIGHT(TEXT(AE117,"0.#"),1)=".",TRUE,FALSE)</formula>
    </cfRule>
  </conditionalFormatting>
  <conditionalFormatting sqref="AI117">
    <cfRule type="expression" dxfId="2543" priority="13175">
      <formula>IF(RIGHT(TEXT(AI117,"0.#"),1)=".",FALSE,TRUE)</formula>
    </cfRule>
    <cfRule type="expression" dxfId="2542" priority="13176">
      <formula>IF(RIGHT(TEXT(AI117,"0.#"),1)=".",TRUE,FALSE)</formula>
    </cfRule>
  </conditionalFormatting>
  <conditionalFormatting sqref="AQ117">
    <cfRule type="expression" dxfId="2541" priority="13171">
      <formula>IF(RIGHT(TEXT(AQ117,"0.#"),1)=".",FALSE,TRUE)</formula>
    </cfRule>
    <cfRule type="expression" dxfId="2540" priority="13172">
      <formula>IF(RIGHT(TEXT(AQ117,"0.#"),1)=".",TRUE,FALSE)</formula>
    </cfRule>
  </conditionalFormatting>
  <conditionalFormatting sqref="AE119 AQ119">
    <cfRule type="expression" dxfId="2539" priority="13169">
      <formula>IF(RIGHT(TEXT(AE119,"0.#"),1)=".",FALSE,TRUE)</formula>
    </cfRule>
    <cfRule type="expression" dxfId="2538" priority="13170">
      <formula>IF(RIGHT(TEXT(AE119,"0.#"),1)=".",TRUE,FALSE)</formula>
    </cfRule>
  </conditionalFormatting>
  <conditionalFormatting sqref="AI119">
    <cfRule type="expression" dxfId="2537" priority="13167">
      <formula>IF(RIGHT(TEXT(AI119,"0.#"),1)=".",FALSE,TRUE)</formula>
    </cfRule>
    <cfRule type="expression" dxfId="2536" priority="13168">
      <formula>IF(RIGHT(TEXT(AI119,"0.#"),1)=".",TRUE,FALSE)</formula>
    </cfRule>
  </conditionalFormatting>
  <conditionalFormatting sqref="AM119">
    <cfRule type="expression" dxfId="2535" priority="13165">
      <formula>IF(RIGHT(TEXT(AM119,"0.#"),1)=".",FALSE,TRUE)</formula>
    </cfRule>
    <cfRule type="expression" dxfId="2534" priority="13166">
      <formula>IF(RIGHT(TEXT(AM119,"0.#"),1)=".",TRUE,FALSE)</formula>
    </cfRule>
  </conditionalFormatting>
  <conditionalFormatting sqref="AQ120">
    <cfRule type="expression" dxfId="2533" priority="13157">
      <formula>IF(RIGHT(TEXT(AQ120,"0.#"),1)=".",FALSE,TRUE)</formula>
    </cfRule>
    <cfRule type="expression" dxfId="2532" priority="13158">
      <formula>IF(RIGHT(TEXT(AQ120,"0.#"),1)=".",TRUE,FALSE)</formula>
    </cfRule>
  </conditionalFormatting>
  <conditionalFormatting sqref="AE122 AQ122">
    <cfRule type="expression" dxfId="2531" priority="13155">
      <formula>IF(RIGHT(TEXT(AE122,"0.#"),1)=".",FALSE,TRUE)</formula>
    </cfRule>
    <cfRule type="expression" dxfId="2530" priority="13156">
      <formula>IF(RIGHT(TEXT(AE122,"0.#"),1)=".",TRUE,FALSE)</formula>
    </cfRule>
  </conditionalFormatting>
  <conditionalFormatting sqref="AI122">
    <cfRule type="expression" dxfId="2529" priority="13153">
      <formula>IF(RIGHT(TEXT(AI122,"0.#"),1)=".",FALSE,TRUE)</formula>
    </cfRule>
    <cfRule type="expression" dxfId="2528" priority="13154">
      <formula>IF(RIGHT(TEXT(AI122,"0.#"),1)=".",TRUE,FALSE)</formula>
    </cfRule>
  </conditionalFormatting>
  <conditionalFormatting sqref="AM122">
    <cfRule type="expression" dxfId="2527" priority="13151">
      <formula>IF(RIGHT(TEXT(AM122,"0.#"),1)=".",FALSE,TRUE)</formula>
    </cfRule>
    <cfRule type="expression" dxfId="2526" priority="13152">
      <formula>IF(RIGHT(TEXT(AM122,"0.#"),1)=".",TRUE,FALSE)</formula>
    </cfRule>
  </conditionalFormatting>
  <conditionalFormatting sqref="AQ123">
    <cfRule type="expression" dxfId="2525" priority="13143">
      <formula>IF(RIGHT(TEXT(AQ123,"0.#"),1)=".",FALSE,TRUE)</formula>
    </cfRule>
    <cfRule type="expression" dxfId="2524" priority="13144">
      <formula>IF(RIGHT(TEXT(AQ123,"0.#"),1)=".",TRUE,FALSE)</formula>
    </cfRule>
  </conditionalFormatting>
  <conditionalFormatting sqref="AE125 AQ125">
    <cfRule type="expression" dxfId="2523" priority="13141">
      <formula>IF(RIGHT(TEXT(AE125,"0.#"),1)=".",FALSE,TRUE)</formula>
    </cfRule>
    <cfRule type="expression" dxfId="2522" priority="13142">
      <formula>IF(RIGHT(TEXT(AE125,"0.#"),1)=".",TRUE,FALSE)</formula>
    </cfRule>
  </conditionalFormatting>
  <conditionalFormatting sqref="AI125">
    <cfRule type="expression" dxfId="2521" priority="13139">
      <formula>IF(RIGHT(TEXT(AI125,"0.#"),1)=".",FALSE,TRUE)</formula>
    </cfRule>
    <cfRule type="expression" dxfId="2520" priority="13140">
      <formula>IF(RIGHT(TEXT(AI125,"0.#"),1)=".",TRUE,FALSE)</formula>
    </cfRule>
  </conditionalFormatting>
  <conditionalFormatting sqref="AM125">
    <cfRule type="expression" dxfId="2519" priority="13137">
      <formula>IF(RIGHT(TEXT(AM125,"0.#"),1)=".",FALSE,TRUE)</formula>
    </cfRule>
    <cfRule type="expression" dxfId="2518" priority="13138">
      <formula>IF(RIGHT(TEXT(AM125,"0.#"),1)=".",TRUE,FALSE)</formula>
    </cfRule>
  </conditionalFormatting>
  <conditionalFormatting sqref="AQ126">
    <cfRule type="expression" dxfId="2517" priority="13129">
      <formula>IF(RIGHT(TEXT(AQ126,"0.#"),1)=".",FALSE,TRUE)</formula>
    </cfRule>
    <cfRule type="expression" dxfId="2516" priority="13130">
      <formula>IF(RIGHT(TEXT(AQ126,"0.#"),1)=".",TRUE,FALSE)</formula>
    </cfRule>
  </conditionalFormatting>
  <conditionalFormatting sqref="AE128 AQ128">
    <cfRule type="expression" dxfId="2515" priority="13127">
      <formula>IF(RIGHT(TEXT(AE128,"0.#"),1)=".",FALSE,TRUE)</formula>
    </cfRule>
    <cfRule type="expression" dxfId="2514" priority="13128">
      <formula>IF(RIGHT(TEXT(AE128,"0.#"),1)=".",TRUE,FALSE)</formula>
    </cfRule>
  </conditionalFormatting>
  <conditionalFormatting sqref="AI128">
    <cfRule type="expression" dxfId="2513" priority="13125">
      <formula>IF(RIGHT(TEXT(AI128,"0.#"),1)=".",FALSE,TRUE)</formula>
    </cfRule>
    <cfRule type="expression" dxfId="2512" priority="13126">
      <formula>IF(RIGHT(TEXT(AI128,"0.#"),1)=".",TRUE,FALSE)</formula>
    </cfRule>
  </conditionalFormatting>
  <conditionalFormatting sqref="AM128">
    <cfRule type="expression" dxfId="2511" priority="13123">
      <formula>IF(RIGHT(TEXT(AM128,"0.#"),1)=".",FALSE,TRUE)</formula>
    </cfRule>
    <cfRule type="expression" dxfId="2510" priority="13124">
      <formula>IF(RIGHT(TEXT(AM128,"0.#"),1)=".",TRUE,FALSE)</formula>
    </cfRule>
  </conditionalFormatting>
  <conditionalFormatting sqref="AQ129">
    <cfRule type="expression" dxfId="2509" priority="13115">
      <formula>IF(RIGHT(TEXT(AQ129,"0.#"),1)=".",FALSE,TRUE)</formula>
    </cfRule>
    <cfRule type="expression" dxfId="2508" priority="13116">
      <formula>IF(RIGHT(TEXT(AQ129,"0.#"),1)=".",TRUE,FALSE)</formula>
    </cfRule>
  </conditionalFormatting>
  <conditionalFormatting sqref="AE75">
    <cfRule type="expression" dxfId="2507" priority="13113">
      <formula>IF(RIGHT(TEXT(AE75,"0.#"),1)=".",FALSE,TRUE)</formula>
    </cfRule>
    <cfRule type="expression" dxfId="2506" priority="13114">
      <formula>IF(RIGHT(TEXT(AE75,"0.#"),1)=".",TRUE,FALSE)</formula>
    </cfRule>
  </conditionalFormatting>
  <conditionalFormatting sqref="AE76">
    <cfRule type="expression" dxfId="2505" priority="13111">
      <formula>IF(RIGHT(TEXT(AE76,"0.#"),1)=".",FALSE,TRUE)</formula>
    </cfRule>
    <cfRule type="expression" dxfId="2504" priority="13112">
      <formula>IF(RIGHT(TEXT(AE76,"0.#"),1)=".",TRUE,FALSE)</formula>
    </cfRule>
  </conditionalFormatting>
  <conditionalFormatting sqref="AE77">
    <cfRule type="expression" dxfId="2503" priority="13109">
      <formula>IF(RIGHT(TEXT(AE77,"0.#"),1)=".",FALSE,TRUE)</formula>
    </cfRule>
    <cfRule type="expression" dxfId="2502" priority="13110">
      <formula>IF(RIGHT(TEXT(AE77,"0.#"),1)=".",TRUE,FALSE)</formula>
    </cfRule>
  </conditionalFormatting>
  <conditionalFormatting sqref="AI77">
    <cfRule type="expression" dxfId="2501" priority="13107">
      <formula>IF(RIGHT(TEXT(AI77,"0.#"),1)=".",FALSE,TRUE)</formula>
    </cfRule>
    <cfRule type="expression" dxfId="2500" priority="13108">
      <formula>IF(RIGHT(TEXT(AI77,"0.#"),1)=".",TRUE,FALSE)</formula>
    </cfRule>
  </conditionalFormatting>
  <conditionalFormatting sqref="AI76">
    <cfRule type="expression" dxfId="2499" priority="13105">
      <formula>IF(RIGHT(TEXT(AI76,"0.#"),1)=".",FALSE,TRUE)</formula>
    </cfRule>
    <cfRule type="expression" dxfId="2498" priority="13106">
      <formula>IF(RIGHT(TEXT(AI76,"0.#"),1)=".",TRUE,FALSE)</formula>
    </cfRule>
  </conditionalFormatting>
  <conditionalFormatting sqref="AI75">
    <cfRule type="expression" dxfId="2497" priority="13103">
      <formula>IF(RIGHT(TEXT(AI75,"0.#"),1)=".",FALSE,TRUE)</formula>
    </cfRule>
    <cfRule type="expression" dxfId="2496" priority="13104">
      <formula>IF(RIGHT(TEXT(AI75,"0.#"),1)=".",TRUE,FALSE)</formula>
    </cfRule>
  </conditionalFormatting>
  <conditionalFormatting sqref="AM75">
    <cfRule type="expression" dxfId="2495" priority="13101">
      <formula>IF(RIGHT(TEXT(AM75,"0.#"),1)=".",FALSE,TRUE)</formula>
    </cfRule>
    <cfRule type="expression" dxfId="2494" priority="13102">
      <formula>IF(RIGHT(TEXT(AM75,"0.#"),1)=".",TRUE,FALSE)</formula>
    </cfRule>
  </conditionalFormatting>
  <conditionalFormatting sqref="AM76">
    <cfRule type="expression" dxfId="2493" priority="13099">
      <formula>IF(RIGHT(TEXT(AM76,"0.#"),1)=".",FALSE,TRUE)</formula>
    </cfRule>
    <cfRule type="expression" dxfId="2492" priority="13100">
      <formula>IF(RIGHT(TEXT(AM76,"0.#"),1)=".",TRUE,FALSE)</formula>
    </cfRule>
  </conditionalFormatting>
  <conditionalFormatting sqref="AM77">
    <cfRule type="expression" dxfId="2491" priority="13097">
      <formula>IF(RIGHT(TEXT(AM77,"0.#"),1)=".",FALSE,TRUE)</formula>
    </cfRule>
    <cfRule type="expression" dxfId="2490" priority="13098">
      <formula>IF(RIGHT(TEXT(AM77,"0.#"),1)=".",TRUE,FALSE)</formula>
    </cfRule>
  </conditionalFormatting>
  <conditionalFormatting sqref="AE134:AE135 AU134:AU135 AI134:AI135 AM134:AM135 AQ134:AQ135">
    <cfRule type="expression" dxfId="2489" priority="13083">
      <formula>IF(RIGHT(TEXT(AE134,"0.#"),1)=".",FALSE,TRUE)</formula>
    </cfRule>
    <cfRule type="expression" dxfId="2488" priority="13084">
      <formula>IF(RIGHT(TEXT(AE134,"0.#"),1)=".",TRUE,FALSE)</formula>
    </cfRule>
  </conditionalFormatting>
  <conditionalFormatting sqref="AE433:AE435 AI433:AI435 AM433:AM435">
    <cfRule type="expression" dxfId="2487" priority="13053">
      <formula>IF(RIGHT(TEXT(AE433,"0.#"),1)=".",FALSE,TRUE)</formula>
    </cfRule>
    <cfRule type="expression" dxfId="2486" priority="13054">
      <formula>IF(RIGHT(TEXT(AE433,"0.#"),1)=".",TRUE,FALSE)</formula>
    </cfRule>
  </conditionalFormatting>
  <conditionalFormatting sqref="AU433:AU435">
    <cfRule type="expression" dxfId="2485" priority="13029">
      <formula>IF(RIGHT(TEXT(AU433,"0.#"),1)=".",FALSE,TRUE)</formula>
    </cfRule>
    <cfRule type="expression" dxfId="2484" priority="13030">
      <formula>IF(RIGHT(TEXT(AU433,"0.#"),1)=".",TRUE,FALSE)</formula>
    </cfRule>
  </conditionalFormatting>
  <conditionalFormatting sqref="AQ433:AQ435">
    <cfRule type="expression" dxfId="2483" priority="12929">
      <formula>IF(RIGHT(TEXT(AQ433,"0.#"),1)=".",FALSE,TRUE)</formula>
    </cfRule>
    <cfRule type="expression" dxfId="2482" priority="12930">
      <formula>IF(RIGHT(TEXT(AQ433,"0.#"),1)=".",TRUE,FALSE)</formula>
    </cfRule>
  </conditionalFormatting>
  <conditionalFormatting sqref="AL840:AO867">
    <cfRule type="expression" dxfId="2481" priority="6653">
      <formula>IF(AND(AL840&gt;=0, RIGHT(TEXT(AL840,"0.#"),1)&lt;&gt;"."),TRUE,FALSE)</formula>
    </cfRule>
    <cfRule type="expression" dxfId="2480" priority="6654">
      <formula>IF(AND(AL840&gt;=0, RIGHT(TEXT(AL840,"0.#"),1)="."),TRUE,FALSE)</formula>
    </cfRule>
    <cfRule type="expression" dxfId="2479" priority="6655">
      <formula>IF(AND(AL840&lt;0, RIGHT(TEXT(AL840,"0.#"),1)&lt;&gt;"."),TRUE,FALSE)</formula>
    </cfRule>
    <cfRule type="expression" dxfId="2478" priority="6656">
      <formula>IF(AND(AL840&lt;0, RIGHT(TEXT(AL840,"0.#"),1)="."),TRUE,FALSE)</formula>
    </cfRule>
  </conditionalFormatting>
  <conditionalFormatting sqref="AQ53:AQ55">
    <cfRule type="expression" dxfId="2477" priority="4675">
      <formula>IF(RIGHT(TEXT(AQ53,"0.#"),1)=".",FALSE,TRUE)</formula>
    </cfRule>
    <cfRule type="expression" dxfId="2476" priority="4676">
      <formula>IF(RIGHT(TEXT(AQ53,"0.#"),1)=".",TRUE,FALSE)</formula>
    </cfRule>
  </conditionalFormatting>
  <conditionalFormatting sqref="AU53:AU55">
    <cfRule type="expression" dxfId="2475" priority="4673">
      <formula>IF(RIGHT(TEXT(AU53,"0.#"),1)=".",FALSE,TRUE)</formula>
    </cfRule>
    <cfRule type="expression" dxfId="2474" priority="4674">
      <formula>IF(RIGHT(TEXT(AU53,"0.#"),1)=".",TRUE,FALSE)</formula>
    </cfRule>
  </conditionalFormatting>
  <conditionalFormatting sqref="AQ60:AQ62">
    <cfRule type="expression" dxfId="2473" priority="4671">
      <formula>IF(RIGHT(TEXT(AQ60,"0.#"),1)=".",FALSE,TRUE)</formula>
    </cfRule>
    <cfRule type="expression" dxfId="2472" priority="4672">
      <formula>IF(RIGHT(TEXT(AQ60,"0.#"),1)=".",TRUE,FALSE)</formula>
    </cfRule>
  </conditionalFormatting>
  <conditionalFormatting sqref="AU60:AU62">
    <cfRule type="expression" dxfId="2471" priority="4669">
      <formula>IF(RIGHT(TEXT(AU60,"0.#"),1)=".",FALSE,TRUE)</formula>
    </cfRule>
    <cfRule type="expression" dxfId="2470" priority="4670">
      <formula>IF(RIGHT(TEXT(AU60,"0.#"),1)=".",TRUE,FALSE)</formula>
    </cfRule>
  </conditionalFormatting>
  <conditionalFormatting sqref="AQ75:AQ77">
    <cfRule type="expression" dxfId="2469" priority="4667">
      <formula>IF(RIGHT(TEXT(AQ75,"0.#"),1)=".",FALSE,TRUE)</formula>
    </cfRule>
    <cfRule type="expression" dxfId="2468" priority="4668">
      <formula>IF(RIGHT(TEXT(AQ75,"0.#"),1)=".",TRUE,FALSE)</formula>
    </cfRule>
  </conditionalFormatting>
  <conditionalFormatting sqref="AU75:AU77">
    <cfRule type="expression" dxfId="2467" priority="4665">
      <formula>IF(RIGHT(TEXT(AU75,"0.#"),1)=".",FALSE,TRUE)</formula>
    </cfRule>
    <cfRule type="expression" dxfId="2466" priority="4666">
      <formula>IF(RIGHT(TEXT(AU75,"0.#"),1)=".",TRUE,FALSE)</formula>
    </cfRule>
  </conditionalFormatting>
  <conditionalFormatting sqref="AQ87:AQ89">
    <cfRule type="expression" dxfId="2465" priority="4663">
      <formula>IF(RIGHT(TEXT(AQ87,"0.#"),1)=".",FALSE,TRUE)</formula>
    </cfRule>
    <cfRule type="expression" dxfId="2464" priority="4664">
      <formula>IF(RIGHT(TEXT(AQ87,"0.#"),1)=".",TRUE,FALSE)</formula>
    </cfRule>
  </conditionalFormatting>
  <conditionalFormatting sqref="AU87:AU89">
    <cfRule type="expression" dxfId="2463" priority="4661">
      <formula>IF(RIGHT(TEXT(AU87,"0.#"),1)=".",FALSE,TRUE)</formula>
    </cfRule>
    <cfRule type="expression" dxfId="2462" priority="4662">
      <formula>IF(RIGHT(TEXT(AU87,"0.#"),1)=".",TRUE,FALSE)</formula>
    </cfRule>
  </conditionalFormatting>
  <conditionalFormatting sqref="AQ92:AQ94">
    <cfRule type="expression" dxfId="2461" priority="4659">
      <formula>IF(RIGHT(TEXT(AQ92,"0.#"),1)=".",FALSE,TRUE)</formula>
    </cfRule>
    <cfRule type="expression" dxfId="2460" priority="4660">
      <formula>IF(RIGHT(TEXT(AQ92,"0.#"),1)=".",TRUE,FALSE)</formula>
    </cfRule>
  </conditionalFormatting>
  <conditionalFormatting sqref="AU92:AU94">
    <cfRule type="expression" dxfId="2459" priority="4657">
      <formula>IF(RIGHT(TEXT(AU92,"0.#"),1)=".",FALSE,TRUE)</formula>
    </cfRule>
    <cfRule type="expression" dxfId="2458" priority="4658">
      <formula>IF(RIGHT(TEXT(AU92,"0.#"),1)=".",TRUE,FALSE)</formula>
    </cfRule>
  </conditionalFormatting>
  <conditionalFormatting sqref="AQ97:AQ99">
    <cfRule type="expression" dxfId="2457" priority="4655">
      <formula>IF(RIGHT(TEXT(AQ97,"0.#"),1)=".",FALSE,TRUE)</formula>
    </cfRule>
    <cfRule type="expression" dxfId="2456" priority="4656">
      <formula>IF(RIGHT(TEXT(AQ97,"0.#"),1)=".",TRUE,FALSE)</formula>
    </cfRule>
  </conditionalFormatting>
  <conditionalFormatting sqref="AU97:AU99">
    <cfRule type="expression" dxfId="2455" priority="4653">
      <formula>IF(RIGHT(TEXT(AU97,"0.#"),1)=".",FALSE,TRUE)</formula>
    </cfRule>
    <cfRule type="expression" dxfId="2454" priority="4654">
      <formula>IF(RIGHT(TEXT(AU97,"0.#"),1)=".",TRUE,FALSE)</formula>
    </cfRule>
  </conditionalFormatting>
  <conditionalFormatting sqref="AE120 AM120">
    <cfRule type="expression" dxfId="2453" priority="2997">
      <formula>IF(RIGHT(TEXT(AE120,"0.#"),1)=".",FALSE,TRUE)</formula>
    </cfRule>
    <cfRule type="expression" dxfId="2452" priority="2998">
      <formula>IF(RIGHT(TEXT(AE120,"0.#"),1)=".",TRUE,FALSE)</formula>
    </cfRule>
  </conditionalFormatting>
  <conditionalFormatting sqref="AI126">
    <cfRule type="expression" dxfId="2451" priority="2987">
      <formula>IF(RIGHT(TEXT(AI126,"0.#"),1)=".",FALSE,TRUE)</formula>
    </cfRule>
    <cfRule type="expression" dxfId="2450" priority="2988">
      <formula>IF(RIGHT(TEXT(AI126,"0.#"),1)=".",TRUE,FALSE)</formula>
    </cfRule>
  </conditionalFormatting>
  <conditionalFormatting sqref="AI120">
    <cfRule type="expression" dxfId="2449" priority="2995">
      <formula>IF(RIGHT(TEXT(AI120,"0.#"),1)=".",FALSE,TRUE)</formula>
    </cfRule>
    <cfRule type="expression" dxfId="2448" priority="2996">
      <formula>IF(RIGHT(TEXT(AI120,"0.#"),1)=".",TRUE,FALSE)</formula>
    </cfRule>
  </conditionalFormatting>
  <conditionalFormatting sqref="AE123 AM123">
    <cfRule type="expression" dxfId="2447" priority="2993">
      <formula>IF(RIGHT(TEXT(AE123,"0.#"),1)=".",FALSE,TRUE)</formula>
    </cfRule>
    <cfRule type="expression" dxfId="2446" priority="2994">
      <formula>IF(RIGHT(TEXT(AE123,"0.#"),1)=".",TRUE,FALSE)</formula>
    </cfRule>
  </conditionalFormatting>
  <conditionalFormatting sqref="AI123">
    <cfRule type="expression" dxfId="2445" priority="2991">
      <formula>IF(RIGHT(TEXT(AI123,"0.#"),1)=".",FALSE,TRUE)</formula>
    </cfRule>
    <cfRule type="expression" dxfId="2444" priority="2992">
      <formula>IF(RIGHT(TEXT(AI123,"0.#"),1)=".",TRUE,FALSE)</formula>
    </cfRule>
  </conditionalFormatting>
  <conditionalFormatting sqref="AE126 AM126">
    <cfRule type="expression" dxfId="2443" priority="2989">
      <formula>IF(RIGHT(TEXT(AE126,"0.#"),1)=".",FALSE,TRUE)</formula>
    </cfRule>
    <cfRule type="expression" dxfId="2442" priority="2990">
      <formula>IF(RIGHT(TEXT(AE126,"0.#"),1)=".",TRUE,FALSE)</formula>
    </cfRule>
  </conditionalFormatting>
  <conditionalFormatting sqref="AE129 AM129">
    <cfRule type="expression" dxfId="2441" priority="2985">
      <formula>IF(RIGHT(TEXT(AE129,"0.#"),1)=".",FALSE,TRUE)</formula>
    </cfRule>
    <cfRule type="expression" dxfId="2440" priority="2986">
      <formula>IF(RIGHT(TEXT(AE129,"0.#"),1)=".",TRUE,FALSE)</formula>
    </cfRule>
  </conditionalFormatting>
  <conditionalFormatting sqref="AI129">
    <cfRule type="expression" dxfId="2439" priority="2983">
      <formula>IF(RIGHT(TEXT(AI129,"0.#"),1)=".",FALSE,TRUE)</formula>
    </cfRule>
    <cfRule type="expression" dxfId="2438" priority="2984">
      <formula>IF(RIGHT(TEXT(AI129,"0.#"),1)=".",TRUE,FALSE)</formula>
    </cfRule>
  </conditionalFormatting>
  <conditionalFormatting sqref="Y840:Y867">
    <cfRule type="expression" dxfId="2437" priority="2981">
      <formula>IF(RIGHT(TEXT(Y840,"0.#"),1)=".",FALSE,TRUE)</formula>
    </cfRule>
    <cfRule type="expression" dxfId="2436" priority="2982">
      <formula>IF(RIGHT(TEXT(Y840,"0.#"),1)=".",TRUE,FALSE)</formula>
    </cfRule>
  </conditionalFormatting>
  <conditionalFormatting sqref="AU518">
    <cfRule type="expression" dxfId="2435" priority="1491">
      <formula>IF(RIGHT(TEXT(AU518,"0.#"),1)=".",FALSE,TRUE)</formula>
    </cfRule>
    <cfRule type="expression" dxfId="2434" priority="1492">
      <formula>IF(RIGHT(TEXT(AU518,"0.#"),1)=".",TRUE,FALSE)</formula>
    </cfRule>
  </conditionalFormatting>
  <conditionalFormatting sqref="AQ551">
    <cfRule type="expression" dxfId="2433" priority="1267">
      <formula>IF(RIGHT(TEXT(AQ551,"0.#"),1)=".",FALSE,TRUE)</formula>
    </cfRule>
    <cfRule type="expression" dxfId="2432" priority="1268">
      <formula>IF(RIGHT(TEXT(AQ551,"0.#"),1)=".",TRUE,FALSE)</formula>
    </cfRule>
  </conditionalFormatting>
  <conditionalFormatting sqref="AE556">
    <cfRule type="expression" dxfId="2431" priority="1265">
      <formula>IF(RIGHT(TEXT(AE556,"0.#"),1)=".",FALSE,TRUE)</formula>
    </cfRule>
    <cfRule type="expression" dxfId="2430" priority="1266">
      <formula>IF(RIGHT(TEXT(AE556,"0.#"),1)=".",TRUE,FALSE)</formula>
    </cfRule>
  </conditionalFormatting>
  <conditionalFormatting sqref="AE557">
    <cfRule type="expression" dxfId="2429" priority="1263">
      <formula>IF(RIGHT(TEXT(AE557,"0.#"),1)=".",FALSE,TRUE)</formula>
    </cfRule>
    <cfRule type="expression" dxfId="2428" priority="1264">
      <formula>IF(RIGHT(TEXT(AE557,"0.#"),1)=".",TRUE,FALSE)</formula>
    </cfRule>
  </conditionalFormatting>
  <conditionalFormatting sqref="AE558">
    <cfRule type="expression" dxfId="2427" priority="1261">
      <formula>IF(RIGHT(TEXT(AE558,"0.#"),1)=".",FALSE,TRUE)</formula>
    </cfRule>
    <cfRule type="expression" dxfId="2426" priority="1262">
      <formula>IF(RIGHT(TEXT(AE558,"0.#"),1)=".",TRUE,FALSE)</formula>
    </cfRule>
  </conditionalFormatting>
  <conditionalFormatting sqref="AU556">
    <cfRule type="expression" dxfId="2425" priority="1253">
      <formula>IF(RIGHT(TEXT(AU556,"0.#"),1)=".",FALSE,TRUE)</formula>
    </cfRule>
    <cfRule type="expression" dxfId="2424" priority="1254">
      <formula>IF(RIGHT(TEXT(AU556,"0.#"),1)=".",TRUE,FALSE)</formula>
    </cfRule>
  </conditionalFormatting>
  <conditionalFormatting sqref="AU557">
    <cfRule type="expression" dxfId="2423" priority="1251">
      <formula>IF(RIGHT(TEXT(AU557,"0.#"),1)=".",FALSE,TRUE)</formula>
    </cfRule>
    <cfRule type="expression" dxfId="2422" priority="1252">
      <formula>IF(RIGHT(TEXT(AU557,"0.#"),1)=".",TRUE,FALSE)</formula>
    </cfRule>
  </conditionalFormatting>
  <conditionalFormatting sqref="AU558">
    <cfRule type="expression" dxfId="2421" priority="1249">
      <formula>IF(RIGHT(TEXT(AU558,"0.#"),1)=".",FALSE,TRUE)</formula>
    </cfRule>
    <cfRule type="expression" dxfId="2420" priority="1250">
      <formula>IF(RIGHT(TEXT(AU558,"0.#"),1)=".",TRUE,FALSE)</formula>
    </cfRule>
  </conditionalFormatting>
  <conditionalFormatting sqref="AQ557">
    <cfRule type="expression" dxfId="2419" priority="1241">
      <formula>IF(RIGHT(TEXT(AQ557,"0.#"),1)=".",FALSE,TRUE)</formula>
    </cfRule>
    <cfRule type="expression" dxfId="2418" priority="1242">
      <formula>IF(RIGHT(TEXT(AQ557,"0.#"),1)=".",TRUE,FALSE)</formula>
    </cfRule>
  </conditionalFormatting>
  <conditionalFormatting sqref="AQ558">
    <cfRule type="expression" dxfId="2417" priority="1239">
      <formula>IF(RIGHT(TEXT(AQ558,"0.#"),1)=".",FALSE,TRUE)</formula>
    </cfRule>
    <cfRule type="expression" dxfId="2416" priority="1240">
      <formula>IF(RIGHT(TEXT(AQ558,"0.#"),1)=".",TRUE,FALSE)</formula>
    </cfRule>
  </conditionalFormatting>
  <conditionalFormatting sqref="AQ556">
    <cfRule type="expression" dxfId="2415" priority="1237">
      <formula>IF(RIGHT(TEXT(AQ556,"0.#"),1)=".",FALSE,TRUE)</formula>
    </cfRule>
    <cfRule type="expression" dxfId="2414" priority="1238">
      <formula>IF(RIGHT(TEXT(AQ556,"0.#"),1)=".",TRUE,FALSE)</formula>
    </cfRule>
  </conditionalFormatting>
  <conditionalFormatting sqref="AE561">
    <cfRule type="expression" dxfId="2413" priority="1235">
      <formula>IF(RIGHT(TEXT(AE561,"0.#"),1)=".",FALSE,TRUE)</formula>
    </cfRule>
    <cfRule type="expression" dxfId="2412" priority="1236">
      <formula>IF(RIGHT(TEXT(AE561,"0.#"),1)=".",TRUE,FALSE)</formula>
    </cfRule>
  </conditionalFormatting>
  <conditionalFormatting sqref="AE562">
    <cfRule type="expression" dxfId="2411" priority="1233">
      <formula>IF(RIGHT(TEXT(AE562,"0.#"),1)=".",FALSE,TRUE)</formula>
    </cfRule>
    <cfRule type="expression" dxfId="2410" priority="1234">
      <formula>IF(RIGHT(TEXT(AE562,"0.#"),1)=".",TRUE,FALSE)</formula>
    </cfRule>
  </conditionalFormatting>
  <conditionalFormatting sqref="AE563">
    <cfRule type="expression" dxfId="2409" priority="1231">
      <formula>IF(RIGHT(TEXT(AE563,"0.#"),1)=".",FALSE,TRUE)</formula>
    </cfRule>
    <cfRule type="expression" dxfId="2408" priority="1232">
      <formula>IF(RIGHT(TEXT(AE563,"0.#"),1)=".",TRUE,FALSE)</formula>
    </cfRule>
  </conditionalFormatting>
  <conditionalFormatting sqref="AL1103:AO1132">
    <cfRule type="expression" dxfId="2407" priority="2887">
      <formula>IF(AND(AL1103&gt;=0, RIGHT(TEXT(AL1103,"0.#"),1)&lt;&gt;"."),TRUE,FALSE)</formula>
    </cfRule>
    <cfRule type="expression" dxfId="2406" priority="2888">
      <formula>IF(AND(AL1103&gt;=0, RIGHT(TEXT(AL1103,"0.#"),1)="."),TRUE,FALSE)</formula>
    </cfRule>
    <cfRule type="expression" dxfId="2405" priority="2889">
      <formula>IF(AND(AL1103&lt;0, RIGHT(TEXT(AL1103,"0.#"),1)&lt;&gt;"."),TRUE,FALSE)</formula>
    </cfRule>
    <cfRule type="expression" dxfId="2404" priority="2890">
      <formula>IF(AND(AL1103&lt;0, RIGHT(TEXT(AL1103,"0.#"),1)="."),TRUE,FALSE)</formula>
    </cfRule>
  </conditionalFormatting>
  <conditionalFormatting sqref="Y1103:Y1132">
    <cfRule type="expression" dxfId="2403" priority="2885">
      <formula>IF(RIGHT(TEXT(Y1103,"0.#"),1)=".",FALSE,TRUE)</formula>
    </cfRule>
    <cfRule type="expression" dxfId="2402" priority="2886">
      <formula>IF(RIGHT(TEXT(Y1103,"0.#"),1)=".",TRUE,FALSE)</formula>
    </cfRule>
  </conditionalFormatting>
  <conditionalFormatting sqref="AQ553">
    <cfRule type="expression" dxfId="2401" priority="1269">
      <formula>IF(RIGHT(TEXT(AQ553,"0.#"),1)=".",FALSE,TRUE)</formula>
    </cfRule>
    <cfRule type="expression" dxfId="2400" priority="1270">
      <formula>IF(RIGHT(TEXT(AQ553,"0.#"),1)=".",TRUE,FALSE)</formula>
    </cfRule>
  </conditionalFormatting>
  <conditionalFormatting sqref="AU552">
    <cfRule type="expression" dxfId="2399" priority="1281">
      <formula>IF(RIGHT(TEXT(AU552,"0.#"),1)=".",FALSE,TRUE)</formula>
    </cfRule>
    <cfRule type="expression" dxfId="2398" priority="1282">
      <formula>IF(RIGHT(TEXT(AU552,"0.#"),1)=".",TRUE,FALSE)</formula>
    </cfRule>
  </conditionalFormatting>
  <conditionalFormatting sqref="AE552">
    <cfRule type="expression" dxfId="2397" priority="1293">
      <formula>IF(RIGHT(TEXT(AE552,"0.#"),1)=".",FALSE,TRUE)</formula>
    </cfRule>
    <cfRule type="expression" dxfId="2396" priority="1294">
      <formula>IF(RIGHT(TEXT(AE552,"0.#"),1)=".",TRUE,FALSE)</formula>
    </cfRule>
  </conditionalFormatting>
  <conditionalFormatting sqref="AQ548">
    <cfRule type="expression" dxfId="2395" priority="1299">
      <formula>IF(RIGHT(TEXT(AQ548,"0.#"),1)=".",FALSE,TRUE)</formula>
    </cfRule>
    <cfRule type="expression" dxfId="2394" priority="1300">
      <formula>IF(RIGHT(TEXT(AQ548,"0.#"),1)=".",TRUE,FALSE)</formula>
    </cfRule>
  </conditionalFormatting>
  <conditionalFormatting sqref="AL838:AO839">
    <cfRule type="expression" dxfId="2393" priority="2839">
      <formula>IF(AND(AL838&gt;=0, RIGHT(TEXT(AL838,"0.#"),1)&lt;&gt;"."),TRUE,FALSE)</formula>
    </cfRule>
    <cfRule type="expression" dxfId="2392" priority="2840">
      <formula>IF(AND(AL838&gt;=0, RIGHT(TEXT(AL838,"0.#"),1)="."),TRUE,FALSE)</formula>
    </cfRule>
    <cfRule type="expression" dxfId="2391" priority="2841">
      <formula>IF(AND(AL838&lt;0, RIGHT(TEXT(AL838,"0.#"),1)&lt;&gt;"."),TRUE,FALSE)</formula>
    </cfRule>
    <cfRule type="expression" dxfId="2390" priority="2842">
      <formula>IF(AND(AL838&lt;0, RIGHT(TEXT(AL838,"0.#"),1)="."),TRUE,FALSE)</formula>
    </cfRule>
  </conditionalFormatting>
  <conditionalFormatting sqref="Y838:Y839">
    <cfRule type="expression" dxfId="2389" priority="2837">
      <formula>IF(RIGHT(TEXT(Y838,"0.#"),1)=".",FALSE,TRUE)</formula>
    </cfRule>
    <cfRule type="expression" dxfId="2388" priority="2838">
      <formula>IF(RIGHT(TEXT(Y838,"0.#"),1)=".",TRUE,FALSE)</formula>
    </cfRule>
  </conditionalFormatting>
  <conditionalFormatting sqref="AE492">
    <cfRule type="expression" dxfId="2387" priority="1625">
      <formula>IF(RIGHT(TEXT(AE492,"0.#"),1)=".",FALSE,TRUE)</formula>
    </cfRule>
    <cfRule type="expression" dxfId="2386" priority="1626">
      <formula>IF(RIGHT(TEXT(AE492,"0.#"),1)=".",TRUE,FALSE)</formula>
    </cfRule>
  </conditionalFormatting>
  <conditionalFormatting sqref="AE493">
    <cfRule type="expression" dxfId="2385" priority="1623">
      <formula>IF(RIGHT(TEXT(AE493,"0.#"),1)=".",FALSE,TRUE)</formula>
    </cfRule>
    <cfRule type="expression" dxfId="2384" priority="1624">
      <formula>IF(RIGHT(TEXT(AE493,"0.#"),1)=".",TRUE,FALSE)</formula>
    </cfRule>
  </conditionalFormatting>
  <conditionalFormatting sqref="AE494">
    <cfRule type="expression" dxfId="2383" priority="1621">
      <formula>IF(RIGHT(TEXT(AE494,"0.#"),1)=".",FALSE,TRUE)</formula>
    </cfRule>
    <cfRule type="expression" dxfId="2382" priority="1622">
      <formula>IF(RIGHT(TEXT(AE494,"0.#"),1)=".",TRUE,FALSE)</formula>
    </cfRule>
  </conditionalFormatting>
  <conditionalFormatting sqref="AQ493">
    <cfRule type="expression" dxfId="2381" priority="1601">
      <formula>IF(RIGHT(TEXT(AQ493,"0.#"),1)=".",FALSE,TRUE)</formula>
    </cfRule>
    <cfRule type="expression" dxfId="2380" priority="1602">
      <formula>IF(RIGHT(TEXT(AQ493,"0.#"),1)=".",TRUE,FALSE)</formula>
    </cfRule>
  </conditionalFormatting>
  <conditionalFormatting sqref="AQ494">
    <cfRule type="expression" dxfId="2379" priority="1599">
      <formula>IF(RIGHT(TEXT(AQ494,"0.#"),1)=".",FALSE,TRUE)</formula>
    </cfRule>
    <cfRule type="expression" dxfId="2378" priority="1600">
      <formula>IF(RIGHT(TEXT(AQ494,"0.#"),1)=".",TRUE,FALSE)</formula>
    </cfRule>
  </conditionalFormatting>
  <conditionalFormatting sqref="AQ492">
    <cfRule type="expression" dxfId="2377" priority="1597">
      <formula>IF(RIGHT(TEXT(AQ492,"0.#"),1)=".",FALSE,TRUE)</formula>
    </cfRule>
    <cfRule type="expression" dxfId="2376" priority="1598">
      <formula>IF(RIGHT(TEXT(AQ492,"0.#"),1)=".",TRUE,FALSE)</formula>
    </cfRule>
  </conditionalFormatting>
  <conditionalFormatting sqref="AU494">
    <cfRule type="expression" dxfId="2375" priority="1609">
      <formula>IF(RIGHT(TEXT(AU494,"0.#"),1)=".",FALSE,TRUE)</formula>
    </cfRule>
    <cfRule type="expression" dxfId="2374" priority="1610">
      <formula>IF(RIGHT(TEXT(AU494,"0.#"),1)=".",TRUE,FALSE)</formula>
    </cfRule>
  </conditionalFormatting>
  <conditionalFormatting sqref="AU492">
    <cfRule type="expression" dxfId="2373" priority="1613">
      <formula>IF(RIGHT(TEXT(AU492,"0.#"),1)=".",FALSE,TRUE)</formula>
    </cfRule>
    <cfRule type="expression" dxfId="2372" priority="1614">
      <formula>IF(RIGHT(TEXT(AU492,"0.#"),1)=".",TRUE,FALSE)</formula>
    </cfRule>
  </conditionalFormatting>
  <conditionalFormatting sqref="AU493">
    <cfRule type="expression" dxfId="2371" priority="1611">
      <formula>IF(RIGHT(TEXT(AU493,"0.#"),1)=".",FALSE,TRUE)</formula>
    </cfRule>
    <cfRule type="expression" dxfId="2370" priority="1612">
      <formula>IF(RIGHT(TEXT(AU493,"0.#"),1)=".",TRUE,FALSE)</formula>
    </cfRule>
  </conditionalFormatting>
  <conditionalFormatting sqref="AU583">
    <cfRule type="expression" dxfId="2369" priority="1129">
      <formula>IF(RIGHT(TEXT(AU583,"0.#"),1)=".",FALSE,TRUE)</formula>
    </cfRule>
    <cfRule type="expression" dxfId="2368" priority="1130">
      <formula>IF(RIGHT(TEXT(AU583,"0.#"),1)=".",TRUE,FALSE)</formula>
    </cfRule>
  </conditionalFormatting>
  <conditionalFormatting sqref="AU582">
    <cfRule type="expression" dxfId="2367" priority="1131">
      <formula>IF(RIGHT(TEXT(AU582,"0.#"),1)=".",FALSE,TRUE)</formula>
    </cfRule>
    <cfRule type="expression" dxfId="2366" priority="1132">
      <formula>IF(RIGHT(TEXT(AU582,"0.#"),1)=".",TRUE,FALSE)</formula>
    </cfRule>
  </conditionalFormatting>
  <conditionalFormatting sqref="AE499">
    <cfRule type="expression" dxfId="2365" priority="1591">
      <formula>IF(RIGHT(TEXT(AE499,"0.#"),1)=".",FALSE,TRUE)</formula>
    </cfRule>
    <cfRule type="expression" dxfId="2364" priority="1592">
      <formula>IF(RIGHT(TEXT(AE499,"0.#"),1)=".",TRUE,FALSE)</formula>
    </cfRule>
  </conditionalFormatting>
  <conditionalFormatting sqref="AE497">
    <cfRule type="expression" dxfId="2363" priority="1595">
      <formula>IF(RIGHT(TEXT(AE497,"0.#"),1)=".",FALSE,TRUE)</formula>
    </cfRule>
    <cfRule type="expression" dxfId="2362" priority="1596">
      <formula>IF(RIGHT(TEXT(AE497,"0.#"),1)=".",TRUE,FALSE)</formula>
    </cfRule>
  </conditionalFormatting>
  <conditionalFormatting sqref="AE498">
    <cfRule type="expression" dxfId="2361" priority="1593">
      <formula>IF(RIGHT(TEXT(AE498,"0.#"),1)=".",FALSE,TRUE)</formula>
    </cfRule>
    <cfRule type="expression" dxfId="2360" priority="1594">
      <formula>IF(RIGHT(TEXT(AE498,"0.#"),1)=".",TRUE,FALSE)</formula>
    </cfRule>
  </conditionalFormatting>
  <conditionalFormatting sqref="AU499">
    <cfRule type="expression" dxfId="2359" priority="1579">
      <formula>IF(RIGHT(TEXT(AU499,"0.#"),1)=".",FALSE,TRUE)</formula>
    </cfRule>
    <cfRule type="expression" dxfId="2358" priority="1580">
      <formula>IF(RIGHT(TEXT(AU499,"0.#"),1)=".",TRUE,FALSE)</formula>
    </cfRule>
  </conditionalFormatting>
  <conditionalFormatting sqref="AU497">
    <cfRule type="expression" dxfId="2357" priority="1583">
      <formula>IF(RIGHT(TEXT(AU497,"0.#"),1)=".",FALSE,TRUE)</formula>
    </cfRule>
    <cfRule type="expression" dxfId="2356" priority="1584">
      <formula>IF(RIGHT(TEXT(AU497,"0.#"),1)=".",TRUE,FALSE)</formula>
    </cfRule>
  </conditionalFormatting>
  <conditionalFormatting sqref="AU498">
    <cfRule type="expression" dxfId="2355" priority="1581">
      <formula>IF(RIGHT(TEXT(AU498,"0.#"),1)=".",FALSE,TRUE)</formula>
    </cfRule>
    <cfRule type="expression" dxfId="2354" priority="1582">
      <formula>IF(RIGHT(TEXT(AU498,"0.#"),1)=".",TRUE,FALSE)</formula>
    </cfRule>
  </conditionalFormatting>
  <conditionalFormatting sqref="AQ497">
    <cfRule type="expression" dxfId="2353" priority="1567">
      <formula>IF(RIGHT(TEXT(AQ497,"0.#"),1)=".",FALSE,TRUE)</formula>
    </cfRule>
    <cfRule type="expression" dxfId="2352" priority="1568">
      <formula>IF(RIGHT(TEXT(AQ497,"0.#"),1)=".",TRUE,FALSE)</formula>
    </cfRule>
  </conditionalFormatting>
  <conditionalFormatting sqref="AQ498">
    <cfRule type="expression" dxfId="2351" priority="1571">
      <formula>IF(RIGHT(TEXT(AQ498,"0.#"),1)=".",FALSE,TRUE)</formula>
    </cfRule>
    <cfRule type="expression" dxfId="2350" priority="1572">
      <formula>IF(RIGHT(TEXT(AQ498,"0.#"),1)=".",TRUE,FALSE)</formula>
    </cfRule>
  </conditionalFormatting>
  <conditionalFormatting sqref="AQ499">
    <cfRule type="expression" dxfId="2349" priority="1569">
      <formula>IF(RIGHT(TEXT(AQ499,"0.#"),1)=".",FALSE,TRUE)</formula>
    </cfRule>
    <cfRule type="expression" dxfId="2348" priority="1570">
      <formula>IF(RIGHT(TEXT(AQ499,"0.#"),1)=".",TRUE,FALSE)</formula>
    </cfRule>
  </conditionalFormatting>
  <conditionalFormatting sqref="AE504">
    <cfRule type="expression" dxfId="2347" priority="1561">
      <formula>IF(RIGHT(TEXT(AE504,"0.#"),1)=".",FALSE,TRUE)</formula>
    </cfRule>
    <cfRule type="expression" dxfId="2346" priority="1562">
      <formula>IF(RIGHT(TEXT(AE504,"0.#"),1)=".",TRUE,FALSE)</formula>
    </cfRule>
  </conditionalFormatting>
  <conditionalFormatting sqref="AE502">
    <cfRule type="expression" dxfId="2345" priority="1565">
      <formula>IF(RIGHT(TEXT(AE502,"0.#"),1)=".",FALSE,TRUE)</formula>
    </cfRule>
    <cfRule type="expression" dxfId="2344" priority="1566">
      <formula>IF(RIGHT(TEXT(AE502,"0.#"),1)=".",TRUE,FALSE)</formula>
    </cfRule>
  </conditionalFormatting>
  <conditionalFormatting sqref="AE503">
    <cfRule type="expression" dxfId="2343" priority="1563">
      <formula>IF(RIGHT(TEXT(AE503,"0.#"),1)=".",FALSE,TRUE)</formula>
    </cfRule>
    <cfRule type="expression" dxfId="2342" priority="1564">
      <formula>IF(RIGHT(TEXT(AE503,"0.#"),1)=".",TRUE,FALSE)</formula>
    </cfRule>
  </conditionalFormatting>
  <conditionalFormatting sqref="AU504">
    <cfRule type="expression" dxfId="2341" priority="1549">
      <formula>IF(RIGHT(TEXT(AU504,"0.#"),1)=".",FALSE,TRUE)</formula>
    </cfRule>
    <cfRule type="expression" dxfId="2340" priority="1550">
      <formula>IF(RIGHT(TEXT(AU504,"0.#"),1)=".",TRUE,FALSE)</formula>
    </cfRule>
  </conditionalFormatting>
  <conditionalFormatting sqref="AU502">
    <cfRule type="expression" dxfId="2339" priority="1553">
      <formula>IF(RIGHT(TEXT(AU502,"0.#"),1)=".",FALSE,TRUE)</formula>
    </cfRule>
    <cfRule type="expression" dxfId="2338" priority="1554">
      <formula>IF(RIGHT(TEXT(AU502,"0.#"),1)=".",TRUE,FALSE)</formula>
    </cfRule>
  </conditionalFormatting>
  <conditionalFormatting sqref="AU503">
    <cfRule type="expression" dxfId="2337" priority="1551">
      <formula>IF(RIGHT(TEXT(AU503,"0.#"),1)=".",FALSE,TRUE)</formula>
    </cfRule>
    <cfRule type="expression" dxfId="2336" priority="1552">
      <formula>IF(RIGHT(TEXT(AU503,"0.#"),1)=".",TRUE,FALSE)</formula>
    </cfRule>
  </conditionalFormatting>
  <conditionalFormatting sqref="AQ502">
    <cfRule type="expression" dxfId="2335" priority="1537">
      <formula>IF(RIGHT(TEXT(AQ502,"0.#"),1)=".",FALSE,TRUE)</formula>
    </cfRule>
    <cfRule type="expression" dxfId="2334" priority="1538">
      <formula>IF(RIGHT(TEXT(AQ502,"0.#"),1)=".",TRUE,FALSE)</formula>
    </cfRule>
  </conditionalFormatting>
  <conditionalFormatting sqref="AQ503">
    <cfRule type="expression" dxfId="2333" priority="1541">
      <formula>IF(RIGHT(TEXT(AQ503,"0.#"),1)=".",FALSE,TRUE)</formula>
    </cfRule>
    <cfRule type="expression" dxfId="2332" priority="1542">
      <formula>IF(RIGHT(TEXT(AQ503,"0.#"),1)=".",TRUE,FALSE)</formula>
    </cfRule>
  </conditionalFormatting>
  <conditionalFormatting sqref="AQ504">
    <cfRule type="expression" dxfId="2331" priority="1539">
      <formula>IF(RIGHT(TEXT(AQ504,"0.#"),1)=".",FALSE,TRUE)</formula>
    </cfRule>
    <cfRule type="expression" dxfId="2330" priority="1540">
      <formula>IF(RIGHT(TEXT(AQ504,"0.#"),1)=".",TRUE,FALSE)</formula>
    </cfRule>
  </conditionalFormatting>
  <conditionalFormatting sqref="AE509">
    <cfRule type="expression" dxfId="2329" priority="1531">
      <formula>IF(RIGHT(TEXT(AE509,"0.#"),1)=".",FALSE,TRUE)</formula>
    </cfRule>
    <cfRule type="expression" dxfId="2328" priority="1532">
      <formula>IF(RIGHT(TEXT(AE509,"0.#"),1)=".",TRUE,FALSE)</formula>
    </cfRule>
  </conditionalFormatting>
  <conditionalFormatting sqref="AE507">
    <cfRule type="expression" dxfId="2327" priority="1535">
      <formula>IF(RIGHT(TEXT(AE507,"0.#"),1)=".",FALSE,TRUE)</formula>
    </cfRule>
    <cfRule type="expression" dxfId="2326" priority="1536">
      <formula>IF(RIGHT(TEXT(AE507,"0.#"),1)=".",TRUE,FALSE)</formula>
    </cfRule>
  </conditionalFormatting>
  <conditionalFormatting sqref="AE508">
    <cfRule type="expression" dxfId="2325" priority="1533">
      <formula>IF(RIGHT(TEXT(AE508,"0.#"),1)=".",FALSE,TRUE)</formula>
    </cfRule>
    <cfRule type="expression" dxfId="2324" priority="1534">
      <formula>IF(RIGHT(TEXT(AE508,"0.#"),1)=".",TRUE,FALSE)</formula>
    </cfRule>
  </conditionalFormatting>
  <conditionalFormatting sqref="AU509">
    <cfRule type="expression" dxfId="2323" priority="1519">
      <formula>IF(RIGHT(TEXT(AU509,"0.#"),1)=".",FALSE,TRUE)</formula>
    </cfRule>
    <cfRule type="expression" dxfId="2322" priority="1520">
      <formula>IF(RIGHT(TEXT(AU509,"0.#"),1)=".",TRUE,FALSE)</formula>
    </cfRule>
  </conditionalFormatting>
  <conditionalFormatting sqref="AU507">
    <cfRule type="expression" dxfId="2321" priority="1523">
      <formula>IF(RIGHT(TEXT(AU507,"0.#"),1)=".",FALSE,TRUE)</formula>
    </cfRule>
    <cfRule type="expression" dxfId="2320" priority="1524">
      <formula>IF(RIGHT(TEXT(AU507,"0.#"),1)=".",TRUE,FALSE)</formula>
    </cfRule>
  </conditionalFormatting>
  <conditionalFormatting sqref="AU508">
    <cfRule type="expression" dxfId="2319" priority="1521">
      <formula>IF(RIGHT(TEXT(AU508,"0.#"),1)=".",FALSE,TRUE)</formula>
    </cfRule>
    <cfRule type="expression" dxfId="2318" priority="1522">
      <formula>IF(RIGHT(TEXT(AU508,"0.#"),1)=".",TRUE,FALSE)</formula>
    </cfRule>
  </conditionalFormatting>
  <conditionalFormatting sqref="AQ507">
    <cfRule type="expression" dxfId="2317" priority="1507">
      <formula>IF(RIGHT(TEXT(AQ507,"0.#"),1)=".",FALSE,TRUE)</formula>
    </cfRule>
    <cfRule type="expression" dxfId="2316" priority="1508">
      <formula>IF(RIGHT(TEXT(AQ507,"0.#"),1)=".",TRUE,FALSE)</formula>
    </cfRule>
  </conditionalFormatting>
  <conditionalFormatting sqref="AQ508">
    <cfRule type="expression" dxfId="2315" priority="1511">
      <formula>IF(RIGHT(TEXT(AQ508,"0.#"),1)=".",FALSE,TRUE)</formula>
    </cfRule>
    <cfRule type="expression" dxfId="2314" priority="1512">
      <formula>IF(RIGHT(TEXT(AQ508,"0.#"),1)=".",TRUE,FALSE)</formula>
    </cfRule>
  </conditionalFormatting>
  <conditionalFormatting sqref="AQ509">
    <cfRule type="expression" dxfId="2313" priority="1509">
      <formula>IF(RIGHT(TEXT(AQ509,"0.#"),1)=".",FALSE,TRUE)</formula>
    </cfRule>
    <cfRule type="expression" dxfId="2312" priority="1510">
      <formula>IF(RIGHT(TEXT(AQ509,"0.#"),1)=".",TRUE,FALSE)</formula>
    </cfRule>
  </conditionalFormatting>
  <conditionalFormatting sqref="AE465">
    <cfRule type="expression" dxfId="2311" priority="1801">
      <formula>IF(RIGHT(TEXT(AE465,"0.#"),1)=".",FALSE,TRUE)</formula>
    </cfRule>
    <cfRule type="expression" dxfId="2310" priority="1802">
      <formula>IF(RIGHT(TEXT(AE465,"0.#"),1)=".",TRUE,FALSE)</formula>
    </cfRule>
  </conditionalFormatting>
  <conditionalFormatting sqref="AE463">
    <cfRule type="expression" dxfId="2309" priority="1805">
      <formula>IF(RIGHT(TEXT(AE463,"0.#"),1)=".",FALSE,TRUE)</formula>
    </cfRule>
    <cfRule type="expression" dxfId="2308" priority="1806">
      <formula>IF(RIGHT(TEXT(AE463,"0.#"),1)=".",TRUE,FALSE)</formula>
    </cfRule>
  </conditionalFormatting>
  <conditionalFormatting sqref="AE464">
    <cfRule type="expression" dxfId="2307" priority="1803">
      <formula>IF(RIGHT(TEXT(AE464,"0.#"),1)=".",FALSE,TRUE)</formula>
    </cfRule>
    <cfRule type="expression" dxfId="2306" priority="1804">
      <formula>IF(RIGHT(TEXT(AE464,"0.#"),1)=".",TRUE,FALSE)</formula>
    </cfRule>
  </conditionalFormatting>
  <conditionalFormatting sqref="AM465">
    <cfRule type="expression" dxfId="2305" priority="1795">
      <formula>IF(RIGHT(TEXT(AM465,"0.#"),1)=".",FALSE,TRUE)</formula>
    </cfRule>
    <cfRule type="expression" dxfId="2304" priority="1796">
      <formula>IF(RIGHT(TEXT(AM465,"0.#"),1)=".",TRUE,FALSE)</formula>
    </cfRule>
  </conditionalFormatting>
  <conditionalFormatting sqref="AM463">
    <cfRule type="expression" dxfId="2303" priority="1799">
      <formula>IF(RIGHT(TEXT(AM463,"0.#"),1)=".",FALSE,TRUE)</formula>
    </cfRule>
    <cfRule type="expression" dxfId="2302" priority="1800">
      <formula>IF(RIGHT(TEXT(AM463,"0.#"),1)=".",TRUE,FALSE)</formula>
    </cfRule>
  </conditionalFormatting>
  <conditionalFormatting sqref="AM464">
    <cfRule type="expression" dxfId="2301" priority="1797">
      <formula>IF(RIGHT(TEXT(AM464,"0.#"),1)=".",FALSE,TRUE)</formula>
    </cfRule>
    <cfRule type="expression" dxfId="2300" priority="1798">
      <formula>IF(RIGHT(TEXT(AM464,"0.#"),1)=".",TRUE,FALSE)</formula>
    </cfRule>
  </conditionalFormatting>
  <conditionalFormatting sqref="AU465">
    <cfRule type="expression" dxfId="2299" priority="1789">
      <formula>IF(RIGHT(TEXT(AU465,"0.#"),1)=".",FALSE,TRUE)</formula>
    </cfRule>
    <cfRule type="expression" dxfId="2298" priority="1790">
      <formula>IF(RIGHT(TEXT(AU465,"0.#"),1)=".",TRUE,FALSE)</formula>
    </cfRule>
  </conditionalFormatting>
  <conditionalFormatting sqref="AU463">
    <cfRule type="expression" dxfId="2297" priority="1793">
      <formula>IF(RIGHT(TEXT(AU463,"0.#"),1)=".",FALSE,TRUE)</formula>
    </cfRule>
    <cfRule type="expression" dxfId="2296" priority="1794">
      <formula>IF(RIGHT(TEXT(AU463,"0.#"),1)=".",TRUE,FALSE)</formula>
    </cfRule>
  </conditionalFormatting>
  <conditionalFormatting sqref="AU464">
    <cfRule type="expression" dxfId="2295" priority="1791">
      <formula>IF(RIGHT(TEXT(AU464,"0.#"),1)=".",FALSE,TRUE)</formula>
    </cfRule>
    <cfRule type="expression" dxfId="2294" priority="1792">
      <formula>IF(RIGHT(TEXT(AU464,"0.#"),1)=".",TRUE,FALSE)</formula>
    </cfRule>
  </conditionalFormatting>
  <conditionalFormatting sqref="AI465">
    <cfRule type="expression" dxfId="2293" priority="1783">
      <formula>IF(RIGHT(TEXT(AI465,"0.#"),1)=".",FALSE,TRUE)</formula>
    </cfRule>
    <cfRule type="expression" dxfId="2292" priority="1784">
      <formula>IF(RIGHT(TEXT(AI465,"0.#"),1)=".",TRUE,FALSE)</formula>
    </cfRule>
  </conditionalFormatting>
  <conditionalFormatting sqref="AI463">
    <cfRule type="expression" dxfId="2291" priority="1787">
      <formula>IF(RIGHT(TEXT(AI463,"0.#"),1)=".",FALSE,TRUE)</formula>
    </cfRule>
    <cfRule type="expression" dxfId="2290" priority="1788">
      <formula>IF(RIGHT(TEXT(AI463,"0.#"),1)=".",TRUE,FALSE)</formula>
    </cfRule>
  </conditionalFormatting>
  <conditionalFormatting sqref="AI464">
    <cfRule type="expression" dxfId="2289" priority="1785">
      <formula>IF(RIGHT(TEXT(AI464,"0.#"),1)=".",FALSE,TRUE)</formula>
    </cfRule>
    <cfRule type="expression" dxfId="2288" priority="1786">
      <formula>IF(RIGHT(TEXT(AI464,"0.#"),1)=".",TRUE,FALSE)</formula>
    </cfRule>
  </conditionalFormatting>
  <conditionalFormatting sqref="AQ463">
    <cfRule type="expression" dxfId="2287" priority="1777">
      <formula>IF(RIGHT(TEXT(AQ463,"0.#"),1)=".",FALSE,TRUE)</formula>
    </cfRule>
    <cfRule type="expression" dxfId="2286" priority="1778">
      <formula>IF(RIGHT(TEXT(AQ463,"0.#"),1)=".",TRUE,FALSE)</formula>
    </cfRule>
  </conditionalFormatting>
  <conditionalFormatting sqref="AQ464">
    <cfRule type="expression" dxfId="2285" priority="1781">
      <formula>IF(RIGHT(TEXT(AQ464,"0.#"),1)=".",FALSE,TRUE)</formula>
    </cfRule>
    <cfRule type="expression" dxfId="2284" priority="1782">
      <formula>IF(RIGHT(TEXT(AQ464,"0.#"),1)=".",TRUE,FALSE)</formula>
    </cfRule>
  </conditionalFormatting>
  <conditionalFormatting sqref="AQ465">
    <cfRule type="expression" dxfId="2283" priority="1779">
      <formula>IF(RIGHT(TEXT(AQ465,"0.#"),1)=".",FALSE,TRUE)</formula>
    </cfRule>
    <cfRule type="expression" dxfId="2282" priority="1780">
      <formula>IF(RIGHT(TEXT(AQ465,"0.#"),1)=".",TRUE,FALSE)</formula>
    </cfRule>
  </conditionalFormatting>
  <conditionalFormatting sqref="AE470">
    <cfRule type="expression" dxfId="2281" priority="1771">
      <formula>IF(RIGHT(TEXT(AE470,"0.#"),1)=".",FALSE,TRUE)</formula>
    </cfRule>
    <cfRule type="expression" dxfId="2280" priority="1772">
      <formula>IF(RIGHT(TEXT(AE470,"0.#"),1)=".",TRUE,FALSE)</formula>
    </cfRule>
  </conditionalFormatting>
  <conditionalFormatting sqref="AE468">
    <cfRule type="expression" dxfId="2279" priority="1775">
      <formula>IF(RIGHT(TEXT(AE468,"0.#"),1)=".",FALSE,TRUE)</formula>
    </cfRule>
    <cfRule type="expression" dxfId="2278" priority="1776">
      <formula>IF(RIGHT(TEXT(AE468,"0.#"),1)=".",TRUE,FALSE)</formula>
    </cfRule>
  </conditionalFormatting>
  <conditionalFormatting sqref="AE469">
    <cfRule type="expression" dxfId="2277" priority="1773">
      <formula>IF(RIGHT(TEXT(AE469,"0.#"),1)=".",FALSE,TRUE)</formula>
    </cfRule>
    <cfRule type="expression" dxfId="2276" priority="1774">
      <formula>IF(RIGHT(TEXT(AE469,"0.#"),1)=".",TRUE,FALSE)</formula>
    </cfRule>
  </conditionalFormatting>
  <conditionalFormatting sqref="AM470">
    <cfRule type="expression" dxfId="2275" priority="1765">
      <formula>IF(RIGHT(TEXT(AM470,"0.#"),1)=".",FALSE,TRUE)</formula>
    </cfRule>
    <cfRule type="expression" dxfId="2274" priority="1766">
      <formula>IF(RIGHT(TEXT(AM470,"0.#"),1)=".",TRUE,FALSE)</formula>
    </cfRule>
  </conditionalFormatting>
  <conditionalFormatting sqref="AM468">
    <cfRule type="expression" dxfId="2273" priority="1769">
      <formula>IF(RIGHT(TEXT(AM468,"0.#"),1)=".",FALSE,TRUE)</formula>
    </cfRule>
    <cfRule type="expression" dxfId="2272" priority="1770">
      <formula>IF(RIGHT(TEXT(AM468,"0.#"),1)=".",TRUE,FALSE)</formula>
    </cfRule>
  </conditionalFormatting>
  <conditionalFormatting sqref="AM469">
    <cfRule type="expression" dxfId="2271" priority="1767">
      <formula>IF(RIGHT(TEXT(AM469,"0.#"),1)=".",FALSE,TRUE)</formula>
    </cfRule>
    <cfRule type="expression" dxfId="2270" priority="1768">
      <formula>IF(RIGHT(TEXT(AM469,"0.#"),1)=".",TRUE,FALSE)</formula>
    </cfRule>
  </conditionalFormatting>
  <conditionalFormatting sqref="AU470">
    <cfRule type="expression" dxfId="2269" priority="1759">
      <formula>IF(RIGHT(TEXT(AU470,"0.#"),1)=".",FALSE,TRUE)</formula>
    </cfRule>
    <cfRule type="expression" dxfId="2268" priority="1760">
      <formula>IF(RIGHT(TEXT(AU470,"0.#"),1)=".",TRUE,FALSE)</formula>
    </cfRule>
  </conditionalFormatting>
  <conditionalFormatting sqref="AU468">
    <cfRule type="expression" dxfId="2267" priority="1763">
      <formula>IF(RIGHT(TEXT(AU468,"0.#"),1)=".",FALSE,TRUE)</formula>
    </cfRule>
    <cfRule type="expression" dxfId="2266" priority="1764">
      <formula>IF(RIGHT(TEXT(AU468,"0.#"),1)=".",TRUE,FALSE)</formula>
    </cfRule>
  </conditionalFormatting>
  <conditionalFormatting sqref="AU469">
    <cfRule type="expression" dxfId="2265" priority="1761">
      <formula>IF(RIGHT(TEXT(AU469,"0.#"),1)=".",FALSE,TRUE)</formula>
    </cfRule>
    <cfRule type="expression" dxfId="2264" priority="1762">
      <formula>IF(RIGHT(TEXT(AU469,"0.#"),1)=".",TRUE,FALSE)</formula>
    </cfRule>
  </conditionalFormatting>
  <conditionalFormatting sqref="AI470">
    <cfRule type="expression" dxfId="2263" priority="1753">
      <formula>IF(RIGHT(TEXT(AI470,"0.#"),1)=".",FALSE,TRUE)</formula>
    </cfRule>
    <cfRule type="expression" dxfId="2262" priority="1754">
      <formula>IF(RIGHT(TEXT(AI470,"0.#"),1)=".",TRUE,FALSE)</formula>
    </cfRule>
  </conditionalFormatting>
  <conditionalFormatting sqref="AI468">
    <cfRule type="expression" dxfId="2261" priority="1757">
      <formula>IF(RIGHT(TEXT(AI468,"0.#"),1)=".",FALSE,TRUE)</formula>
    </cfRule>
    <cfRule type="expression" dxfId="2260" priority="1758">
      <formula>IF(RIGHT(TEXT(AI468,"0.#"),1)=".",TRUE,FALSE)</formula>
    </cfRule>
  </conditionalFormatting>
  <conditionalFormatting sqref="AI469">
    <cfRule type="expression" dxfId="2259" priority="1755">
      <formula>IF(RIGHT(TEXT(AI469,"0.#"),1)=".",FALSE,TRUE)</formula>
    </cfRule>
    <cfRule type="expression" dxfId="2258" priority="1756">
      <formula>IF(RIGHT(TEXT(AI469,"0.#"),1)=".",TRUE,FALSE)</formula>
    </cfRule>
  </conditionalFormatting>
  <conditionalFormatting sqref="AQ468">
    <cfRule type="expression" dxfId="2257" priority="1747">
      <formula>IF(RIGHT(TEXT(AQ468,"0.#"),1)=".",FALSE,TRUE)</formula>
    </cfRule>
    <cfRule type="expression" dxfId="2256" priority="1748">
      <formula>IF(RIGHT(TEXT(AQ468,"0.#"),1)=".",TRUE,FALSE)</formula>
    </cfRule>
  </conditionalFormatting>
  <conditionalFormatting sqref="AQ469">
    <cfRule type="expression" dxfId="2255" priority="1751">
      <formula>IF(RIGHT(TEXT(AQ469,"0.#"),1)=".",FALSE,TRUE)</formula>
    </cfRule>
    <cfRule type="expression" dxfId="2254" priority="1752">
      <formula>IF(RIGHT(TEXT(AQ469,"0.#"),1)=".",TRUE,FALSE)</formula>
    </cfRule>
  </conditionalFormatting>
  <conditionalFormatting sqref="AQ470">
    <cfRule type="expression" dxfId="2253" priority="1749">
      <formula>IF(RIGHT(TEXT(AQ470,"0.#"),1)=".",FALSE,TRUE)</formula>
    </cfRule>
    <cfRule type="expression" dxfId="2252" priority="1750">
      <formula>IF(RIGHT(TEXT(AQ470,"0.#"),1)=".",TRUE,FALSE)</formula>
    </cfRule>
  </conditionalFormatting>
  <conditionalFormatting sqref="AE475">
    <cfRule type="expression" dxfId="2251" priority="1741">
      <formula>IF(RIGHT(TEXT(AE475,"0.#"),1)=".",FALSE,TRUE)</formula>
    </cfRule>
    <cfRule type="expression" dxfId="2250" priority="1742">
      <formula>IF(RIGHT(TEXT(AE475,"0.#"),1)=".",TRUE,FALSE)</formula>
    </cfRule>
  </conditionalFormatting>
  <conditionalFormatting sqref="AE473">
    <cfRule type="expression" dxfId="2249" priority="1745">
      <formula>IF(RIGHT(TEXT(AE473,"0.#"),1)=".",FALSE,TRUE)</formula>
    </cfRule>
    <cfRule type="expression" dxfId="2248" priority="1746">
      <formula>IF(RIGHT(TEXT(AE473,"0.#"),1)=".",TRUE,FALSE)</formula>
    </cfRule>
  </conditionalFormatting>
  <conditionalFormatting sqref="AE474">
    <cfRule type="expression" dxfId="2247" priority="1743">
      <formula>IF(RIGHT(TEXT(AE474,"0.#"),1)=".",FALSE,TRUE)</formula>
    </cfRule>
    <cfRule type="expression" dxfId="2246" priority="1744">
      <formula>IF(RIGHT(TEXT(AE474,"0.#"),1)=".",TRUE,FALSE)</formula>
    </cfRule>
  </conditionalFormatting>
  <conditionalFormatting sqref="AM475">
    <cfRule type="expression" dxfId="2245" priority="1735">
      <formula>IF(RIGHT(TEXT(AM475,"0.#"),1)=".",FALSE,TRUE)</formula>
    </cfRule>
    <cfRule type="expression" dxfId="2244" priority="1736">
      <formula>IF(RIGHT(TEXT(AM475,"0.#"),1)=".",TRUE,FALSE)</formula>
    </cfRule>
  </conditionalFormatting>
  <conditionalFormatting sqref="AM473">
    <cfRule type="expression" dxfId="2243" priority="1739">
      <formula>IF(RIGHT(TEXT(AM473,"0.#"),1)=".",FALSE,TRUE)</formula>
    </cfRule>
    <cfRule type="expression" dxfId="2242" priority="1740">
      <formula>IF(RIGHT(TEXT(AM473,"0.#"),1)=".",TRUE,FALSE)</formula>
    </cfRule>
  </conditionalFormatting>
  <conditionalFormatting sqref="AM474">
    <cfRule type="expression" dxfId="2241" priority="1737">
      <formula>IF(RIGHT(TEXT(AM474,"0.#"),1)=".",FALSE,TRUE)</formula>
    </cfRule>
    <cfRule type="expression" dxfId="2240" priority="1738">
      <formula>IF(RIGHT(TEXT(AM474,"0.#"),1)=".",TRUE,FALSE)</formula>
    </cfRule>
  </conditionalFormatting>
  <conditionalFormatting sqref="AU475">
    <cfRule type="expression" dxfId="2239" priority="1729">
      <formula>IF(RIGHT(TEXT(AU475,"0.#"),1)=".",FALSE,TRUE)</formula>
    </cfRule>
    <cfRule type="expression" dxfId="2238" priority="1730">
      <formula>IF(RIGHT(TEXT(AU475,"0.#"),1)=".",TRUE,FALSE)</formula>
    </cfRule>
  </conditionalFormatting>
  <conditionalFormatting sqref="AU473">
    <cfRule type="expression" dxfId="2237" priority="1733">
      <formula>IF(RIGHT(TEXT(AU473,"0.#"),1)=".",FALSE,TRUE)</formula>
    </cfRule>
    <cfRule type="expression" dxfId="2236" priority="1734">
      <formula>IF(RIGHT(TEXT(AU473,"0.#"),1)=".",TRUE,FALSE)</formula>
    </cfRule>
  </conditionalFormatting>
  <conditionalFormatting sqref="AU474">
    <cfRule type="expression" dxfId="2235" priority="1731">
      <formula>IF(RIGHT(TEXT(AU474,"0.#"),1)=".",FALSE,TRUE)</formula>
    </cfRule>
    <cfRule type="expression" dxfId="2234" priority="1732">
      <formula>IF(RIGHT(TEXT(AU474,"0.#"),1)=".",TRUE,FALSE)</formula>
    </cfRule>
  </conditionalFormatting>
  <conditionalFormatting sqref="AI475">
    <cfRule type="expression" dxfId="2233" priority="1723">
      <formula>IF(RIGHT(TEXT(AI475,"0.#"),1)=".",FALSE,TRUE)</formula>
    </cfRule>
    <cfRule type="expression" dxfId="2232" priority="1724">
      <formula>IF(RIGHT(TEXT(AI475,"0.#"),1)=".",TRUE,FALSE)</formula>
    </cfRule>
  </conditionalFormatting>
  <conditionalFormatting sqref="AI473">
    <cfRule type="expression" dxfId="2231" priority="1727">
      <formula>IF(RIGHT(TEXT(AI473,"0.#"),1)=".",FALSE,TRUE)</formula>
    </cfRule>
    <cfRule type="expression" dxfId="2230" priority="1728">
      <formula>IF(RIGHT(TEXT(AI473,"0.#"),1)=".",TRUE,FALSE)</formula>
    </cfRule>
  </conditionalFormatting>
  <conditionalFormatting sqref="AI474">
    <cfRule type="expression" dxfId="2229" priority="1725">
      <formula>IF(RIGHT(TEXT(AI474,"0.#"),1)=".",FALSE,TRUE)</formula>
    </cfRule>
    <cfRule type="expression" dxfId="2228" priority="1726">
      <formula>IF(RIGHT(TEXT(AI474,"0.#"),1)=".",TRUE,FALSE)</formula>
    </cfRule>
  </conditionalFormatting>
  <conditionalFormatting sqref="AQ473">
    <cfRule type="expression" dxfId="2227" priority="1717">
      <formula>IF(RIGHT(TEXT(AQ473,"0.#"),1)=".",FALSE,TRUE)</formula>
    </cfRule>
    <cfRule type="expression" dxfId="2226" priority="1718">
      <formula>IF(RIGHT(TEXT(AQ473,"0.#"),1)=".",TRUE,FALSE)</formula>
    </cfRule>
  </conditionalFormatting>
  <conditionalFormatting sqref="AQ474">
    <cfRule type="expression" dxfId="2225" priority="1721">
      <formula>IF(RIGHT(TEXT(AQ474,"0.#"),1)=".",FALSE,TRUE)</formula>
    </cfRule>
    <cfRule type="expression" dxfId="2224" priority="1722">
      <formula>IF(RIGHT(TEXT(AQ474,"0.#"),1)=".",TRUE,FALSE)</formula>
    </cfRule>
  </conditionalFormatting>
  <conditionalFormatting sqref="AQ475">
    <cfRule type="expression" dxfId="2223" priority="1719">
      <formula>IF(RIGHT(TEXT(AQ475,"0.#"),1)=".",FALSE,TRUE)</formula>
    </cfRule>
    <cfRule type="expression" dxfId="2222" priority="1720">
      <formula>IF(RIGHT(TEXT(AQ475,"0.#"),1)=".",TRUE,FALSE)</formula>
    </cfRule>
  </conditionalFormatting>
  <conditionalFormatting sqref="AE480">
    <cfRule type="expression" dxfId="2221" priority="1711">
      <formula>IF(RIGHT(TEXT(AE480,"0.#"),1)=".",FALSE,TRUE)</formula>
    </cfRule>
    <cfRule type="expression" dxfId="2220" priority="1712">
      <formula>IF(RIGHT(TEXT(AE480,"0.#"),1)=".",TRUE,FALSE)</formula>
    </cfRule>
  </conditionalFormatting>
  <conditionalFormatting sqref="AE478">
    <cfRule type="expression" dxfId="2219" priority="1715">
      <formula>IF(RIGHT(TEXT(AE478,"0.#"),1)=".",FALSE,TRUE)</formula>
    </cfRule>
    <cfRule type="expression" dxfId="2218" priority="1716">
      <formula>IF(RIGHT(TEXT(AE478,"0.#"),1)=".",TRUE,FALSE)</formula>
    </cfRule>
  </conditionalFormatting>
  <conditionalFormatting sqref="AE479">
    <cfRule type="expression" dxfId="2217" priority="1713">
      <formula>IF(RIGHT(TEXT(AE479,"0.#"),1)=".",FALSE,TRUE)</formula>
    </cfRule>
    <cfRule type="expression" dxfId="2216" priority="1714">
      <formula>IF(RIGHT(TEXT(AE479,"0.#"),1)=".",TRUE,FALSE)</formula>
    </cfRule>
  </conditionalFormatting>
  <conditionalFormatting sqref="AM480">
    <cfRule type="expression" dxfId="2215" priority="1705">
      <formula>IF(RIGHT(TEXT(AM480,"0.#"),1)=".",FALSE,TRUE)</formula>
    </cfRule>
    <cfRule type="expression" dxfId="2214" priority="1706">
      <formula>IF(RIGHT(TEXT(AM480,"0.#"),1)=".",TRUE,FALSE)</formula>
    </cfRule>
  </conditionalFormatting>
  <conditionalFormatting sqref="AM478">
    <cfRule type="expression" dxfId="2213" priority="1709">
      <formula>IF(RIGHT(TEXT(AM478,"0.#"),1)=".",FALSE,TRUE)</formula>
    </cfRule>
    <cfRule type="expression" dxfId="2212" priority="1710">
      <formula>IF(RIGHT(TEXT(AM478,"0.#"),1)=".",TRUE,FALSE)</formula>
    </cfRule>
  </conditionalFormatting>
  <conditionalFormatting sqref="AM479">
    <cfRule type="expression" dxfId="2211" priority="1707">
      <formula>IF(RIGHT(TEXT(AM479,"0.#"),1)=".",FALSE,TRUE)</formula>
    </cfRule>
    <cfRule type="expression" dxfId="2210" priority="1708">
      <formula>IF(RIGHT(TEXT(AM479,"0.#"),1)=".",TRUE,FALSE)</formula>
    </cfRule>
  </conditionalFormatting>
  <conditionalFormatting sqref="AU480">
    <cfRule type="expression" dxfId="2209" priority="1699">
      <formula>IF(RIGHT(TEXT(AU480,"0.#"),1)=".",FALSE,TRUE)</formula>
    </cfRule>
    <cfRule type="expression" dxfId="2208" priority="1700">
      <formula>IF(RIGHT(TEXT(AU480,"0.#"),1)=".",TRUE,FALSE)</formula>
    </cfRule>
  </conditionalFormatting>
  <conditionalFormatting sqref="AU478">
    <cfRule type="expression" dxfId="2207" priority="1703">
      <formula>IF(RIGHT(TEXT(AU478,"0.#"),1)=".",FALSE,TRUE)</formula>
    </cfRule>
    <cfRule type="expression" dxfId="2206" priority="1704">
      <formula>IF(RIGHT(TEXT(AU478,"0.#"),1)=".",TRUE,FALSE)</formula>
    </cfRule>
  </conditionalFormatting>
  <conditionalFormatting sqref="AU479">
    <cfRule type="expression" dxfId="2205" priority="1701">
      <formula>IF(RIGHT(TEXT(AU479,"0.#"),1)=".",FALSE,TRUE)</formula>
    </cfRule>
    <cfRule type="expression" dxfId="2204" priority="1702">
      <formula>IF(RIGHT(TEXT(AU479,"0.#"),1)=".",TRUE,FALSE)</formula>
    </cfRule>
  </conditionalFormatting>
  <conditionalFormatting sqref="AI480">
    <cfRule type="expression" dxfId="2203" priority="1693">
      <formula>IF(RIGHT(TEXT(AI480,"0.#"),1)=".",FALSE,TRUE)</formula>
    </cfRule>
    <cfRule type="expression" dxfId="2202" priority="1694">
      <formula>IF(RIGHT(TEXT(AI480,"0.#"),1)=".",TRUE,FALSE)</formula>
    </cfRule>
  </conditionalFormatting>
  <conditionalFormatting sqref="AI478">
    <cfRule type="expression" dxfId="2201" priority="1697">
      <formula>IF(RIGHT(TEXT(AI478,"0.#"),1)=".",FALSE,TRUE)</formula>
    </cfRule>
    <cfRule type="expression" dxfId="2200" priority="1698">
      <formula>IF(RIGHT(TEXT(AI478,"0.#"),1)=".",TRUE,FALSE)</formula>
    </cfRule>
  </conditionalFormatting>
  <conditionalFormatting sqref="AI479">
    <cfRule type="expression" dxfId="2199" priority="1695">
      <formula>IF(RIGHT(TEXT(AI479,"0.#"),1)=".",FALSE,TRUE)</formula>
    </cfRule>
    <cfRule type="expression" dxfId="2198" priority="1696">
      <formula>IF(RIGHT(TEXT(AI479,"0.#"),1)=".",TRUE,FALSE)</formula>
    </cfRule>
  </conditionalFormatting>
  <conditionalFormatting sqref="AQ478">
    <cfRule type="expression" dxfId="2197" priority="1687">
      <formula>IF(RIGHT(TEXT(AQ478,"0.#"),1)=".",FALSE,TRUE)</formula>
    </cfRule>
    <cfRule type="expression" dxfId="2196" priority="1688">
      <formula>IF(RIGHT(TEXT(AQ478,"0.#"),1)=".",TRUE,FALSE)</formula>
    </cfRule>
  </conditionalFormatting>
  <conditionalFormatting sqref="AQ479">
    <cfRule type="expression" dxfId="2195" priority="1691">
      <formula>IF(RIGHT(TEXT(AQ479,"0.#"),1)=".",FALSE,TRUE)</formula>
    </cfRule>
    <cfRule type="expression" dxfId="2194" priority="1692">
      <formula>IF(RIGHT(TEXT(AQ479,"0.#"),1)=".",TRUE,FALSE)</formula>
    </cfRule>
  </conditionalFormatting>
  <conditionalFormatting sqref="AQ480">
    <cfRule type="expression" dxfId="2193" priority="1689">
      <formula>IF(RIGHT(TEXT(AQ480,"0.#"),1)=".",FALSE,TRUE)</formula>
    </cfRule>
    <cfRule type="expression" dxfId="2192" priority="1690">
      <formula>IF(RIGHT(TEXT(AQ480,"0.#"),1)=".",TRUE,FALSE)</formula>
    </cfRule>
  </conditionalFormatting>
  <conditionalFormatting sqref="AI46">
    <cfRule type="expression" dxfId="2191" priority="1985">
      <formula>IF(RIGHT(TEXT(AI46,"0.#"),1)=".",FALSE,TRUE)</formula>
    </cfRule>
    <cfRule type="expression" dxfId="2190" priority="1986">
      <formula>IF(RIGHT(TEXT(AI46,"0.#"),1)=".",TRUE,FALSE)</formula>
    </cfRule>
  </conditionalFormatting>
  <conditionalFormatting sqref="AM46">
    <cfRule type="expression" dxfId="2189" priority="1983">
      <formula>IF(RIGHT(TEXT(AM46,"0.#"),1)=".",FALSE,TRUE)</formula>
    </cfRule>
    <cfRule type="expression" dxfId="2188" priority="1984">
      <formula>IF(RIGHT(TEXT(AM46,"0.#"),1)=".",TRUE,FALSE)</formula>
    </cfRule>
  </conditionalFormatting>
  <conditionalFormatting sqref="AU46:AU48">
    <cfRule type="expression" dxfId="2187" priority="1975">
      <formula>IF(RIGHT(TEXT(AU46,"0.#"),1)=".",FALSE,TRUE)</formula>
    </cfRule>
    <cfRule type="expression" dxfId="2186" priority="1976">
      <formula>IF(RIGHT(TEXT(AU46,"0.#"),1)=".",TRUE,FALSE)</formula>
    </cfRule>
  </conditionalFormatting>
  <conditionalFormatting sqref="AQ46:AQ48">
    <cfRule type="expression" dxfId="2185" priority="1977">
      <formula>IF(RIGHT(TEXT(AQ46,"0.#"),1)=".",FALSE,TRUE)</formula>
    </cfRule>
    <cfRule type="expression" dxfId="2184" priority="1978">
      <formula>IF(RIGHT(TEXT(AQ46,"0.#"),1)=".",TRUE,FALSE)</formula>
    </cfRule>
  </conditionalFormatting>
  <conditionalFormatting sqref="AE146:AE147 AI146:AI147 AM146:AM147 AQ146:AQ147 AU146:AU147">
    <cfRule type="expression" dxfId="2183" priority="1969">
      <formula>IF(RIGHT(TEXT(AE146,"0.#"),1)=".",FALSE,TRUE)</formula>
    </cfRule>
    <cfRule type="expression" dxfId="2182" priority="1970">
      <formula>IF(RIGHT(TEXT(AE146,"0.#"),1)=".",TRUE,FALSE)</formula>
    </cfRule>
  </conditionalFormatting>
  <conditionalFormatting sqref="AE142:AE143 AI142:AI143 AM142:AM143 AQ142:AQ143 AU142:AU143">
    <cfRule type="expression" dxfId="2181" priority="1971">
      <formula>IF(RIGHT(TEXT(AE142,"0.#"),1)=".",FALSE,TRUE)</formula>
    </cfRule>
    <cfRule type="expression" dxfId="2180" priority="1972">
      <formula>IF(RIGHT(TEXT(AE142,"0.#"),1)=".",TRUE,FALSE)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3:Y900">
    <cfRule type="expression" dxfId="2081" priority="2097">
      <formula>IF(RIGHT(TEXT(Y873,"0.#"),1)=".",FALSE,TRUE)</formula>
    </cfRule>
    <cfRule type="expression" dxfId="2080" priority="2098">
      <formula>IF(RIGHT(TEXT(Y873,"0.#"),1)=".",TRUE,FALSE)</formula>
    </cfRule>
  </conditionalFormatting>
  <conditionalFormatting sqref="Y871:Y872">
    <cfRule type="expression" dxfId="2079" priority="2091">
      <formula>IF(RIGHT(TEXT(Y871,"0.#"),1)=".",FALSE,TRUE)</formula>
    </cfRule>
    <cfRule type="expression" dxfId="2078" priority="2092">
      <formula>IF(RIGHT(TEXT(Y871,"0.#"),1)=".",TRUE,FALSE)</formula>
    </cfRule>
  </conditionalFormatting>
  <conditionalFormatting sqref="Y906:Y933">
    <cfRule type="expression" dxfId="2077" priority="2085">
      <formula>IF(RIGHT(TEXT(Y906,"0.#"),1)=".",FALSE,TRUE)</formula>
    </cfRule>
    <cfRule type="expression" dxfId="2076" priority="2086">
      <formula>IF(RIGHT(TEXT(Y906,"0.#"),1)=".",TRUE,FALSE)</formula>
    </cfRule>
  </conditionalFormatting>
  <conditionalFormatting sqref="Y904:Y905">
    <cfRule type="expression" dxfId="2075" priority="2079">
      <formula>IF(RIGHT(TEXT(Y904,"0.#"),1)=".",FALSE,TRUE)</formula>
    </cfRule>
    <cfRule type="expression" dxfId="2074" priority="2080">
      <formula>IF(RIGHT(TEXT(Y904,"0.#"),1)=".",TRUE,FALSE)</formula>
    </cfRule>
  </conditionalFormatting>
  <conditionalFormatting sqref="Y939:Y966">
    <cfRule type="expression" dxfId="2073" priority="2073">
      <formula>IF(RIGHT(TEXT(Y939,"0.#"),1)=".",FALSE,TRUE)</formula>
    </cfRule>
    <cfRule type="expression" dxfId="2072" priority="2074">
      <formula>IF(RIGHT(TEXT(Y939,"0.#"),1)=".",TRUE,FALSE)</formula>
    </cfRule>
  </conditionalFormatting>
  <conditionalFormatting sqref="Y937:Y938">
    <cfRule type="expression" dxfId="2071" priority="2067">
      <formula>IF(RIGHT(TEXT(Y937,"0.#"),1)=".",FALSE,TRUE)</formula>
    </cfRule>
    <cfRule type="expression" dxfId="2070" priority="2068">
      <formula>IF(RIGHT(TEXT(Y937,"0.#"),1)=".",TRUE,FALSE)</formula>
    </cfRule>
  </conditionalFormatting>
  <conditionalFormatting sqref="Y972:Y999">
    <cfRule type="expression" dxfId="2069" priority="2061">
      <formula>IF(RIGHT(TEXT(Y972,"0.#"),1)=".",FALSE,TRUE)</formula>
    </cfRule>
    <cfRule type="expression" dxfId="2068" priority="2062">
      <formula>IF(RIGHT(TEXT(Y972,"0.#"),1)=".",TRUE,FALSE)</formula>
    </cfRule>
  </conditionalFormatting>
  <conditionalFormatting sqref="Y970:Y971">
    <cfRule type="expression" dxfId="2067" priority="2055">
      <formula>IF(RIGHT(TEXT(Y970,"0.#"),1)=".",FALSE,TRUE)</formula>
    </cfRule>
    <cfRule type="expression" dxfId="2066" priority="2056">
      <formula>IF(RIGHT(TEXT(Y970,"0.#"),1)=".",TRUE,FALSE)</formula>
    </cfRule>
  </conditionalFormatting>
  <conditionalFormatting sqref="Y1005:Y1032">
    <cfRule type="expression" dxfId="2065" priority="2049">
      <formula>IF(RIGHT(TEXT(Y1005,"0.#"),1)=".",FALSE,TRUE)</formula>
    </cfRule>
    <cfRule type="expression" dxfId="2064" priority="2050">
      <formula>IF(RIGHT(TEXT(Y1005,"0.#"),1)=".",TRUE,FALSE)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3:AO900">
    <cfRule type="expression" dxfId="1983" priority="2099">
      <formula>IF(AND(AL873&gt;=0, RIGHT(TEXT(AL873,"0.#"),1)&lt;&gt;"."),TRUE,FALSE)</formula>
    </cfRule>
    <cfRule type="expression" dxfId="1982" priority="2100">
      <formula>IF(AND(AL873&gt;=0, RIGHT(TEXT(AL873,"0.#"),1)="."),TRUE,FALSE)</formula>
    </cfRule>
    <cfRule type="expression" dxfId="1981" priority="2101">
      <formula>IF(AND(AL873&lt;0, RIGHT(TEXT(AL873,"0.#"),1)&lt;&gt;"."),TRUE,FALSE)</formula>
    </cfRule>
    <cfRule type="expression" dxfId="1980" priority="2102">
      <formula>IF(AND(AL873&lt;0, RIGHT(TEXT(AL873,"0.#"),1)="."),TRUE,FALSE)</formula>
    </cfRule>
  </conditionalFormatting>
  <conditionalFormatting sqref="AL871:AO872">
    <cfRule type="expression" dxfId="1979" priority="2093">
      <formula>IF(AND(AL871&gt;=0, RIGHT(TEXT(AL871,"0.#"),1)&lt;&gt;"."),TRUE,FALSE)</formula>
    </cfRule>
    <cfRule type="expression" dxfId="1978" priority="2094">
      <formula>IF(AND(AL871&gt;=0, RIGHT(TEXT(AL871,"0.#"),1)="."),TRUE,FALSE)</formula>
    </cfRule>
    <cfRule type="expression" dxfId="1977" priority="2095">
      <formula>IF(AND(AL871&lt;0, RIGHT(TEXT(AL871,"0.#"),1)&lt;&gt;"."),TRUE,FALSE)</formula>
    </cfRule>
    <cfRule type="expression" dxfId="1976" priority="2096">
      <formula>IF(AND(AL871&lt;0, RIGHT(TEXT(AL871,"0.#"),1)="."),TRUE,FALSE)</formula>
    </cfRule>
  </conditionalFormatting>
  <conditionalFormatting sqref="AL906:AO933">
    <cfRule type="expression" dxfId="1975" priority="2087">
      <formula>IF(AND(AL906&gt;=0, RIGHT(TEXT(AL906,"0.#"),1)&lt;&gt;"."),TRUE,FALSE)</formula>
    </cfRule>
    <cfRule type="expression" dxfId="1974" priority="2088">
      <formula>IF(AND(AL906&gt;=0, RIGHT(TEXT(AL906,"0.#"),1)="."),TRUE,FALSE)</formula>
    </cfRule>
    <cfRule type="expression" dxfId="1973" priority="2089">
      <formula>IF(AND(AL906&lt;0, RIGHT(TEXT(AL906,"0.#"),1)&lt;&gt;"."),TRUE,FALSE)</formula>
    </cfRule>
    <cfRule type="expression" dxfId="1972" priority="2090">
      <formula>IF(AND(AL906&lt;0, RIGHT(TEXT(AL906,"0.#"),1)="."),TRUE,FALSE)</formula>
    </cfRule>
  </conditionalFormatting>
  <conditionalFormatting sqref="AL904:AO905">
    <cfRule type="expression" dxfId="1971" priority="2081">
      <formula>IF(AND(AL904&gt;=0, RIGHT(TEXT(AL904,"0.#"),1)&lt;&gt;"."),TRUE,FALSE)</formula>
    </cfRule>
    <cfRule type="expression" dxfId="1970" priority="2082">
      <formula>IF(AND(AL904&gt;=0, RIGHT(TEXT(AL904,"0.#"),1)="."),TRUE,FALSE)</formula>
    </cfRule>
    <cfRule type="expression" dxfId="1969" priority="2083">
      <formula>IF(AND(AL904&lt;0, RIGHT(TEXT(AL904,"0.#"),1)&lt;&gt;"."),TRUE,FALSE)</formula>
    </cfRule>
    <cfRule type="expression" dxfId="1968" priority="2084">
      <formula>IF(AND(AL904&lt;0, RIGHT(TEXT(AL904,"0.#"),1)="."),TRUE,FALSE)</formula>
    </cfRule>
  </conditionalFormatting>
  <conditionalFormatting sqref="AL939:AO966">
    <cfRule type="expression" dxfId="1967" priority="2075">
      <formula>IF(AND(AL939&gt;=0, RIGHT(TEXT(AL939,"0.#"),1)&lt;&gt;"."),TRUE,FALSE)</formula>
    </cfRule>
    <cfRule type="expression" dxfId="1966" priority="2076">
      <formula>IF(AND(AL939&gt;=0, RIGHT(TEXT(AL939,"0.#"),1)="."),TRUE,FALSE)</formula>
    </cfRule>
    <cfRule type="expression" dxfId="1965" priority="2077">
      <formula>IF(AND(AL939&lt;0, RIGHT(TEXT(AL939,"0.#"),1)&lt;&gt;"."),TRUE,FALSE)</formula>
    </cfRule>
    <cfRule type="expression" dxfId="1964" priority="2078">
      <formula>IF(AND(AL939&lt;0, RIGHT(TEXT(AL939,"0.#"),1)="."),TRUE,FALSE)</formula>
    </cfRule>
  </conditionalFormatting>
  <conditionalFormatting sqref="AL937:AO938">
    <cfRule type="expression" dxfId="1963" priority="2069">
      <formula>IF(AND(AL937&gt;=0, RIGHT(TEXT(AL937,"0.#"),1)&lt;&gt;"."),TRUE,FALSE)</formula>
    </cfRule>
    <cfRule type="expression" dxfId="1962" priority="2070">
      <formula>IF(AND(AL937&gt;=0, RIGHT(TEXT(AL937,"0.#"),1)="."),TRUE,FALSE)</formula>
    </cfRule>
    <cfRule type="expression" dxfId="1961" priority="2071">
      <formula>IF(AND(AL937&lt;0, RIGHT(TEXT(AL937,"0.#"),1)&lt;&gt;"."),TRUE,FALSE)</formula>
    </cfRule>
    <cfRule type="expression" dxfId="1960" priority="2072">
      <formula>IF(AND(AL937&lt;0, RIGHT(TEXT(AL937,"0.#"),1)="."),TRUE,FALSE)</formula>
    </cfRule>
  </conditionalFormatting>
  <conditionalFormatting sqref="AL972:AO999">
    <cfRule type="expression" dxfId="1959" priority="2063">
      <formula>IF(AND(AL972&gt;=0, RIGHT(TEXT(AL972,"0.#"),1)&lt;&gt;"."),TRUE,FALSE)</formula>
    </cfRule>
    <cfRule type="expression" dxfId="1958" priority="2064">
      <formula>IF(AND(AL972&gt;=0, RIGHT(TEXT(AL972,"0.#"),1)="."),TRUE,FALSE)</formula>
    </cfRule>
    <cfRule type="expression" dxfId="1957" priority="2065">
      <formula>IF(AND(AL972&lt;0, RIGHT(TEXT(AL972,"0.#"),1)&lt;&gt;"."),TRUE,FALSE)</formula>
    </cfRule>
    <cfRule type="expression" dxfId="1956" priority="2066">
      <formula>IF(AND(AL972&lt;0, RIGHT(TEXT(AL972,"0.#"),1)="."),TRUE,FALSE)</formula>
    </cfRule>
  </conditionalFormatting>
  <conditionalFormatting sqref="AL970:AO971">
    <cfRule type="expression" dxfId="1955" priority="2057">
      <formula>IF(AND(AL970&gt;=0, RIGHT(TEXT(AL970,"0.#"),1)&lt;&gt;"."),TRUE,FALSE)</formula>
    </cfRule>
    <cfRule type="expression" dxfId="1954" priority="2058">
      <formula>IF(AND(AL970&gt;=0, RIGHT(TEXT(AL970,"0.#"),1)="."),TRUE,FALSE)</formula>
    </cfRule>
    <cfRule type="expression" dxfId="1953" priority="2059">
      <formula>IF(AND(AL970&lt;0, RIGHT(TEXT(AL970,"0.#"),1)&lt;&gt;"."),TRUE,FALSE)</formula>
    </cfRule>
    <cfRule type="expression" dxfId="1952" priority="2060">
      <formula>IF(AND(AL970&lt;0, RIGHT(TEXT(AL970,"0.#"),1)="."),TRUE,FALSE)</formula>
    </cfRule>
  </conditionalFormatting>
  <conditionalFormatting sqref="AL1005:AO1032">
    <cfRule type="expression" dxfId="1951" priority="2051">
      <formula>IF(AND(AL1005&gt;=0, RIGHT(TEXT(AL1005,"0.#"),1)&lt;&gt;"."),TRUE,FALSE)</formula>
    </cfRule>
    <cfRule type="expression" dxfId="1950" priority="2052">
      <formula>IF(AND(AL1005&gt;=0, RIGHT(TEXT(AL1005,"0.#"),1)="."),TRUE,FALSE)</formula>
    </cfRule>
    <cfRule type="expression" dxfId="1949" priority="2053">
      <formula>IF(AND(AL1005&lt;0, RIGHT(TEXT(AL1005,"0.#"),1)&lt;&gt;"."),TRUE,FALSE)</formula>
    </cfRule>
    <cfRule type="expression" dxfId="1948" priority="2054">
      <formula>IF(AND(AL1005&lt;0, RIGHT(TEXT(AL1005,"0.#"),1)="."),TRUE,FALSE)</formula>
    </cfRule>
  </conditionalFormatting>
  <conditionalFormatting sqref="AL1003:AO1004">
    <cfRule type="expression" dxfId="1947" priority="2045">
      <formula>IF(AND(AL1003&gt;=0, RIGHT(TEXT(AL1003,"0.#"),1)&lt;&gt;"."),TRUE,FALSE)</formula>
    </cfRule>
    <cfRule type="expression" dxfId="1946" priority="2046">
      <formula>IF(AND(AL1003&gt;=0, RIGHT(TEXT(AL1003,"0.#"),1)="."),TRUE,FALSE)</formula>
    </cfRule>
    <cfRule type="expression" dxfId="1945" priority="2047">
      <formula>IF(AND(AL1003&lt;0, RIGHT(TEXT(AL1003,"0.#"),1)&lt;&gt;"."),TRUE,FALSE)</formula>
    </cfRule>
    <cfRule type="expression" dxfId="1944" priority="2048">
      <formula>IF(AND(AL1003&lt;0, RIGHT(TEXT(AL1003,"0.#"),1)="."),TRUE,FALSE)</formula>
    </cfRule>
  </conditionalFormatting>
  <conditionalFormatting sqref="Y1003:Y1004">
    <cfRule type="expression" dxfId="1943" priority="2043">
      <formula>IF(RIGHT(TEXT(Y1003,"0.#"),1)=".",FALSE,TRUE)</formula>
    </cfRule>
    <cfRule type="expression" dxfId="1942" priority="2044">
      <formula>IF(RIGHT(TEXT(Y1003,"0.#"),1)=".",TRUE,FALSE)</formula>
    </cfRule>
  </conditionalFormatting>
  <conditionalFormatting sqref="AL1038:AO1065">
    <cfRule type="expression" dxfId="1941" priority="2039">
      <formula>IF(AND(AL1038&gt;=0, RIGHT(TEXT(AL1038,"0.#"),1)&lt;&gt;"."),TRUE,FALSE)</formula>
    </cfRule>
    <cfRule type="expression" dxfId="1940" priority="2040">
      <formula>IF(AND(AL1038&gt;=0, RIGHT(TEXT(AL1038,"0.#"),1)="."),TRUE,FALSE)</formula>
    </cfRule>
    <cfRule type="expression" dxfId="1939" priority="2041">
      <formula>IF(AND(AL1038&lt;0, RIGHT(TEXT(AL1038,"0.#"),1)&lt;&gt;"."),TRUE,FALSE)</formula>
    </cfRule>
    <cfRule type="expression" dxfId="1938" priority="2042">
      <formula>IF(AND(AL1038&lt;0, RIGHT(TEXT(AL1038,"0.#"),1)="."),TRUE,FALSE)</formula>
    </cfRule>
  </conditionalFormatting>
  <conditionalFormatting sqref="Y1038:Y1065">
    <cfRule type="expression" dxfId="1937" priority="2037">
      <formula>IF(RIGHT(TEXT(Y1038,"0.#"),1)=".",FALSE,TRUE)</formula>
    </cfRule>
    <cfRule type="expression" dxfId="1936" priority="2038">
      <formula>IF(RIGHT(TEXT(Y1038,"0.#"),1)=".",TRUE,FALSE)</formula>
    </cfRule>
  </conditionalFormatting>
  <conditionalFormatting sqref="AL1036:AO1037">
    <cfRule type="expression" dxfId="1935" priority="2033">
      <formula>IF(AND(AL1036&gt;=0, RIGHT(TEXT(AL1036,"0.#"),1)&lt;&gt;"."),TRUE,FALSE)</formula>
    </cfRule>
    <cfRule type="expression" dxfId="1934" priority="2034">
      <formula>IF(AND(AL1036&gt;=0, RIGHT(TEXT(AL1036,"0.#"),1)="."),TRUE,FALSE)</formula>
    </cfRule>
    <cfRule type="expression" dxfId="1933" priority="2035">
      <formula>IF(AND(AL1036&lt;0, RIGHT(TEXT(AL1036,"0.#"),1)&lt;&gt;"."),TRUE,FALSE)</formula>
    </cfRule>
    <cfRule type="expression" dxfId="1932" priority="2036">
      <formula>IF(AND(AL1036&lt;0, RIGHT(TEXT(AL1036,"0.#"),1)="."),TRUE,FALSE)</formula>
    </cfRule>
  </conditionalFormatting>
  <conditionalFormatting sqref="Y1036:Y1037">
    <cfRule type="expression" dxfId="1931" priority="2031">
      <formula>IF(RIGHT(TEXT(Y1036,"0.#"),1)=".",FALSE,TRUE)</formula>
    </cfRule>
    <cfRule type="expression" dxfId="1930" priority="2032">
      <formula>IF(RIGHT(TEXT(Y1036,"0.#"),1)=".",TRUE,FALSE)</formula>
    </cfRule>
  </conditionalFormatting>
  <conditionalFormatting sqref="AL1071:AO1098">
    <cfRule type="expression" dxfId="1929" priority="2027">
      <formula>IF(AND(AL1071&gt;=0, RIGHT(TEXT(AL1071,"0.#"),1)&lt;&gt;"."),TRUE,FALSE)</formula>
    </cfRule>
    <cfRule type="expression" dxfId="1928" priority="2028">
      <formula>IF(AND(AL1071&gt;=0, RIGHT(TEXT(AL1071,"0.#"),1)="."),TRUE,FALSE)</formula>
    </cfRule>
    <cfRule type="expression" dxfId="1927" priority="2029">
      <formula>IF(AND(AL1071&lt;0, RIGHT(TEXT(AL1071,"0.#"),1)&lt;&gt;"."),TRUE,FALSE)</formula>
    </cfRule>
    <cfRule type="expression" dxfId="1926" priority="2030">
      <formula>IF(AND(AL1071&lt;0, RIGHT(TEXT(AL1071,"0.#"),1)="."),TRUE,FALSE)</formula>
    </cfRule>
  </conditionalFormatting>
  <conditionalFormatting sqref="Y1071:Y1098">
    <cfRule type="expression" dxfId="1925" priority="2025">
      <formula>IF(RIGHT(TEXT(Y1071,"0.#"),1)=".",FALSE,TRUE)</formula>
    </cfRule>
    <cfRule type="expression" dxfId="1924" priority="2026">
      <formula>IF(RIGHT(TEXT(Y1071,"0.#"),1)=".",TRUE,FALSE)</formula>
    </cfRule>
  </conditionalFormatting>
  <conditionalFormatting sqref="AL1069:AO1070">
    <cfRule type="expression" dxfId="1923" priority="2021">
      <formula>IF(AND(AL1069&gt;=0, RIGHT(TEXT(AL1069,"0.#"),1)&lt;&gt;"."),TRUE,FALSE)</formula>
    </cfRule>
    <cfRule type="expression" dxfId="1922" priority="2022">
      <formula>IF(AND(AL1069&gt;=0, RIGHT(TEXT(AL1069,"0.#"),1)="."),TRUE,FALSE)</formula>
    </cfRule>
    <cfRule type="expression" dxfId="1921" priority="2023">
      <formula>IF(AND(AL1069&lt;0, RIGHT(TEXT(AL1069,"0.#"),1)&lt;&gt;"."),TRUE,FALSE)</formula>
    </cfRule>
    <cfRule type="expression" dxfId="1920" priority="2024">
      <formula>IF(AND(AL1069&lt;0, RIGHT(TEXT(AL1069,"0.#"),1)="."),TRUE,FALSE)</formula>
    </cfRule>
  </conditionalFormatting>
  <conditionalFormatting sqref="Y1069:Y1070">
    <cfRule type="expression" dxfId="1919" priority="2019">
      <formula>IF(RIGHT(TEXT(Y1069,"0.#"),1)=".",FALSE,TRUE)</formula>
    </cfRule>
    <cfRule type="expression" dxfId="1918" priority="2020">
      <formula>IF(RIGHT(TEXT(Y1069,"0.#"),1)=".",TRUE,FALSE)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458:AE460 AI458:AI460 AM458:AM460">
    <cfRule type="expression" dxfId="727" priority="27">
      <formula>IF(RIGHT(TEXT(AE458,"0.#"),1)=".",FALSE,TRUE)</formula>
    </cfRule>
    <cfRule type="expression" dxfId="726" priority="28">
      <formula>IF(RIGHT(TEXT(AE458,"0.#"),1)=".",TRUE,FALSE)</formula>
    </cfRule>
  </conditionalFormatting>
  <conditionalFormatting sqref="AU458:AU460">
    <cfRule type="expression" dxfId="725" priority="25">
      <formula>IF(RIGHT(TEXT(AU458,"0.#"),1)=".",FALSE,TRUE)</formula>
    </cfRule>
    <cfRule type="expression" dxfId="724" priority="26">
      <formula>IF(RIGHT(TEXT(AU458,"0.#"),1)=".",TRUE,FALSE)</formula>
    </cfRule>
  </conditionalFormatting>
  <conditionalFormatting sqref="AQ458:AQ460">
    <cfRule type="expression" dxfId="723" priority="23">
      <formula>IF(RIGHT(TEXT(AQ458,"0.#"),1)=".",FALSE,TRUE)</formula>
    </cfRule>
    <cfRule type="expression" dxfId="722" priority="24">
      <formula>IF(RIGHT(TEXT(AQ458,"0.#"),1)=".",TRUE,FALSE)</formula>
    </cfRule>
  </conditionalFormatting>
  <conditionalFormatting sqref="AE138:AE139 AU138:AU139 AI138:AI139 AM138:AM139 AQ138:AQ139">
    <cfRule type="expression" dxfId="721" priority="21">
      <formula>IF(RIGHT(TEXT(AE138,"0.#"),1)=".",FALSE,TRUE)</formula>
    </cfRule>
    <cfRule type="expression" dxfId="720" priority="22">
      <formula>IF(RIGHT(TEXT(AE138,"0.#"),1)=".",TRUE,FALSE)</formula>
    </cfRule>
  </conditionalFormatting>
  <conditionalFormatting sqref="AE194:AE195 AU194:AU195 AI194:AI195 AM194:AM195 AQ194:AQ195">
    <cfRule type="expression" dxfId="719" priority="19">
      <formula>IF(RIGHT(TEXT(AE194,"0.#"),1)=".",FALSE,TRUE)</formula>
    </cfRule>
    <cfRule type="expression" dxfId="718" priority="20">
      <formula>IF(RIGHT(TEXT(AE194,"0.#"),1)=".",TRUE,FALSE)</formula>
    </cfRule>
  </conditionalFormatting>
  <conditionalFormatting sqref="AE198:AE199 AU198:AU199 AI198:AI199 AM198:AM199 AQ198:AQ199">
    <cfRule type="expression" dxfId="717" priority="17">
      <formula>IF(RIGHT(TEXT(AE198,"0.#"),1)=".",FALSE,TRUE)</formula>
    </cfRule>
    <cfRule type="expression" dxfId="716" priority="18">
      <formula>IF(RIGHT(TEXT(AE198,"0.#"),1)=".",TRUE,FALSE)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M41">
    <cfRule type="expression" dxfId="711" priority="11">
      <formula>IF(RIGHT(TEXT(AM41,"0.#"),1)=".",FALSE,TRUE)</formula>
    </cfRule>
    <cfRule type="expression" dxfId="710" priority="12">
      <formula>IF(RIGHT(TEXT(AM41,"0.#"),1)=".",TRUE,FALSE)</formula>
    </cfRule>
  </conditionalFormatting>
  <conditionalFormatting sqref="AM40">
    <cfRule type="expression" dxfId="709" priority="9">
      <formula>IF(RIGHT(TEXT(AM40,"0.#"),1)=".",FALSE,TRUE)</formula>
    </cfRule>
    <cfRule type="expression" dxfId="708" priority="10">
      <formula>IF(RIGHT(TEXT(AM40,"0.#"),1)=".",TRUE,FALSE)</formula>
    </cfRule>
  </conditionalFormatting>
  <conditionalFormatting sqref="AM47">
    <cfRule type="expression" dxfId="707" priority="7">
      <formula>IF(RIGHT(TEXT(AM47,"0.#"),1)=".",FALSE,TRUE)</formula>
    </cfRule>
    <cfRule type="expression" dxfId="706" priority="8">
      <formula>IF(RIGHT(TEXT(AM47,"0.#"),1)=".",TRUE,FALSE)</formula>
    </cfRule>
  </conditionalFormatting>
  <conditionalFormatting sqref="AM48">
    <cfRule type="expression" dxfId="705" priority="5">
      <formula>IF(RIGHT(TEXT(AM48,"0.#"),1)=".",FALSE,TRUE)</formula>
    </cfRule>
    <cfRule type="expression" dxfId="704" priority="6">
      <formula>IF(RIGHT(TEXT(AM48,"0.#"),1)=".",TRUE,FALSE)</formula>
    </cfRule>
  </conditionalFormatting>
  <conditionalFormatting sqref="AM54">
    <cfRule type="expression" dxfId="703" priority="3">
      <formula>IF(RIGHT(TEXT(AM54,"0.#"),1)=".",FALSE,TRUE)</formula>
    </cfRule>
    <cfRule type="expression" dxfId="702" priority="4">
      <formula>IF(RIGHT(TEXT(AM54,"0.#"),1)=".",TRUE,FALSE)</formula>
    </cfRule>
  </conditionalFormatting>
  <conditionalFormatting sqref="AM55">
    <cfRule type="expression" dxfId="701" priority="1">
      <formula>IF(RIGHT(TEXT(AM55,"0.#"),1)=".",FALSE,TRUE)</formula>
    </cfRule>
    <cfRule type="expression" dxfId="700" priority="2">
      <formula>IF(RIGHT(TEXT(AM55,"0.#"),1)=".",TRUE,FALSE)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6" max="49" man="1"/>
    <brk id="249" max="49" man="1"/>
    <brk id="714" max="49" man="1"/>
    <brk id="740"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T9" sqref="T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文教及び科学振興</v>
      </c>
      <c r="O3" s="13"/>
      <c r="P3" s="12" t="s">
        <v>75</v>
      </c>
      <c r="Q3" s="17" t="s">
        <v>564</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602</v>
      </c>
      <c r="R4" s="13" t="str">
        <f t="shared" si="3"/>
        <v>補助</v>
      </c>
      <c r="S4" s="13" t="str">
        <f t="shared" si="4"/>
        <v>委託・請負、補助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t="s">
        <v>564</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t="s">
        <v>564</v>
      </c>
      <c r="C21" s="13" t="str">
        <f t="shared" si="9"/>
        <v>地方創生</v>
      </c>
      <c r="D21" s="13" t="str">
        <f t="shared" si="8"/>
        <v>観光立国、地方創生</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観光立国、地方創生</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観光立国、地方創生</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観光立国、地方創生</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観光立国、地方創生</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394</v>
      </c>
      <c r="AF2" s="395"/>
      <c r="AG2" s="395"/>
      <c r="AH2" s="395"/>
      <c r="AI2" s="395" t="s">
        <v>392</v>
      </c>
      <c r="AJ2" s="395"/>
      <c r="AK2" s="395"/>
      <c r="AL2" s="395"/>
      <c r="AM2" s="395" t="s">
        <v>421</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382</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394</v>
      </c>
      <c r="AF9" s="395"/>
      <c r="AG9" s="395"/>
      <c r="AH9" s="395"/>
      <c r="AI9" s="395" t="s">
        <v>392</v>
      </c>
      <c r="AJ9" s="395"/>
      <c r="AK9" s="395"/>
      <c r="AL9" s="395"/>
      <c r="AM9" s="395" t="s">
        <v>421</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382</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394</v>
      </c>
      <c r="AF16" s="395"/>
      <c r="AG16" s="395"/>
      <c r="AH16" s="395"/>
      <c r="AI16" s="395" t="s">
        <v>392</v>
      </c>
      <c r="AJ16" s="395"/>
      <c r="AK16" s="395"/>
      <c r="AL16" s="395"/>
      <c r="AM16" s="395" t="s">
        <v>421</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382</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394</v>
      </c>
      <c r="AF23" s="395"/>
      <c r="AG23" s="395"/>
      <c r="AH23" s="395"/>
      <c r="AI23" s="395" t="s">
        <v>392</v>
      </c>
      <c r="AJ23" s="395"/>
      <c r="AK23" s="395"/>
      <c r="AL23" s="395"/>
      <c r="AM23" s="395" t="s">
        <v>421</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382</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394</v>
      </c>
      <c r="AF30" s="395"/>
      <c r="AG30" s="395"/>
      <c r="AH30" s="395"/>
      <c r="AI30" s="395" t="s">
        <v>392</v>
      </c>
      <c r="AJ30" s="395"/>
      <c r="AK30" s="395"/>
      <c r="AL30" s="395"/>
      <c r="AM30" s="395" t="s">
        <v>421</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382</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394</v>
      </c>
      <c r="AF37" s="395"/>
      <c r="AG37" s="395"/>
      <c r="AH37" s="395"/>
      <c r="AI37" s="395" t="s">
        <v>392</v>
      </c>
      <c r="AJ37" s="395"/>
      <c r="AK37" s="395"/>
      <c r="AL37" s="395"/>
      <c r="AM37" s="395" t="s">
        <v>421</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394</v>
      </c>
      <c r="AF44" s="395"/>
      <c r="AG44" s="395"/>
      <c r="AH44" s="395"/>
      <c r="AI44" s="395" t="s">
        <v>392</v>
      </c>
      <c r="AJ44" s="395"/>
      <c r="AK44" s="395"/>
      <c r="AL44" s="395"/>
      <c r="AM44" s="395" t="s">
        <v>421</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394</v>
      </c>
      <c r="AF51" s="395"/>
      <c r="AG51" s="395"/>
      <c r="AH51" s="395"/>
      <c r="AI51" s="395" t="s">
        <v>392</v>
      </c>
      <c r="AJ51" s="395"/>
      <c r="AK51" s="395"/>
      <c r="AL51" s="395"/>
      <c r="AM51" s="395" t="s">
        <v>421</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394</v>
      </c>
      <c r="AF58" s="395"/>
      <c r="AG58" s="395"/>
      <c r="AH58" s="395"/>
      <c r="AI58" s="395" t="s">
        <v>392</v>
      </c>
      <c r="AJ58" s="395"/>
      <c r="AK58" s="395"/>
      <c r="AL58" s="395"/>
      <c r="AM58" s="395" t="s">
        <v>421</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394</v>
      </c>
      <c r="AF65" s="395"/>
      <c r="AG65" s="395"/>
      <c r="AH65" s="395"/>
      <c r="AI65" s="395" t="s">
        <v>392</v>
      </c>
      <c r="AJ65" s="395"/>
      <c r="AK65" s="395"/>
      <c r="AL65" s="395"/>
      <c r="AM65" s="395" t="s">
        <v>421</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382</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2020-10-01T00:43:44Z</cp:lastPrinted>
  <dcterms:created xsi:type="dcterms:W3CDTF">2012-03-13T00:50:25Z</dcterms:created>
  <dcterms:modified xsi:type="dcterms:W3CDTF">2020-10-01T05:30:25Z</dcterms:modified>
</cp:coreProperties>
</file>