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3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<sst xmlns="http://schemas.openxmlformats.org/spreadsheetml/2006/main" count="2917" uniqueCount="656">
  <si>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</si>
  <si>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</si>
  <si>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</si>
  <si>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</si>
  <si>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</si>
  <si>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</si>
  <si>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</si>
  <si>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</si>
  <si>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</si>
  <si>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</si>
  <si>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</si>
  <si>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</si>
  <si>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</si>
  <si>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</si>
  <si>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</si>
  <si>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</si>
  <si>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</si>
  <si>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</si>
  <si>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</si>
  <si>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</si>
  <si>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</si>
  <si>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</si>
  <si>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</si>
  <si>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</si>
  <si>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</si>
  <si>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</si>
  <si>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</si>
  <si>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</si>
  <si>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</si>
  <si>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</si>
  <si>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</si>
  <si>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</si>
  <si>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</si>
  <si>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</si>
  <si>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</si>
  <si>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</si>
  <si>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</si>
  <si>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</si>
  <si>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</si>
  <si>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</si>
  <si>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</si>
  <si>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</si>
  <si>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</si>
  <si>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</si>
  <si>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</si>
  <si>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</si>
  <si>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</si>
  <si>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</si>
  <si>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</si>
  <si>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</si>
  <si>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</si>
  <si>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</si>
  <si>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</si>
  <si>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</si>
  <si>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</si>
  <si>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</si>
  <si>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</si>
  <si>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</si>
  <si>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</si>
  <si>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</si>
  <si>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</si>
  <si>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</si>
  <si>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</si>
  <si>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</si>
  <si>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</si>
  <si>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</si>
  <si>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</si>
  <si>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</si>
  <si>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</si>
  <si>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</si>
  <si>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</si>
  <si>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</si>
  <si>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</si>
  <si>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</si>
  <si>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</si>
  <si>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</si>
  <si>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</si>
  <si>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</si>
  <si>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</si>
  <si>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</si>
  <si>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</si>
  <si>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</si>
  <si>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</si>
  <si>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</si>
  <si>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</si>
  <si>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</si>
  <si>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</si>
  <si>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</si>
  <si>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</si>
  <si>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</si>
  <si>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</si>
  <si>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</si>
  <si>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</si>
  <si>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</si>
  <si>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</si>
  <si>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</si>
  <si>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</si>
  <si>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</si>
  <si>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</si>
  <si>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</si>
  <si>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</si>
  <si>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</si>
  <si>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</si>
  <si>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</si>
  <si>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</si>
  <si>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</si>
  <si>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</si>
  <si>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</si>
  <si>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</si>
  <si>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</si>
  <si>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</si>
  <si>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</si>
  <si>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</si>
  <si>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</si>
  <si>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</si>
  <si>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</si>
  <si>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</si>
  <si>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</si>
  <si>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</si>
  <si>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</si>
  <si>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</si>
  <si>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</si>
  <si>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</si>
  <si>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</si>
  <si>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</si>
  <si>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</si>
  <si>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</si>
  <si>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</si>
  <si>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</si>
  <si>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</si>
  <si>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</si>
  <si>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</si>
  <si>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</si>
  <si>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</si>
  <si>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</si>
  <si>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</si>
  <si>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</si>
  <si>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</si>
  <si>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</si>
  <si>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</si>
  <si>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</si>
  <si>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</si>
  <si>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</si>
  <si>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</si>
  <si>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</si>
  <si>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</si>
  <si>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</si>
  <si>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</si>
  <si>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</si>
  <si>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</si>
  <si>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</si>
  <si>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</si>
  <si>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</si>
  <si>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</si>
  <si>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</si>
  <si>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</si>
  <si>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</si>
  <si>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</si>
  <si>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</si>
  <si>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</si>
  <si>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</si>
  <si>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</si>
  <si>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</si>
  <si>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</si>
  <si>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</si>
  <si>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</si>
  <si>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</si>
  <si>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</si>
  <si>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</si>
  <si>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</si>
  <si>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</si>
  <si>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</si>
  <si>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</si>
  <si>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</si>
  <si>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</si>
  <si>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</si>
  <si>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</si>
  <si>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</si>
  <si>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</si>
  <si>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</si>
  <si>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</si>
  <si>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</si>
  <si>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</si>
  <si>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</si>
  <si>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</si>
  <si>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</si>
  <si>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</si>
  <si>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</si>
  <si>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</si>
  <si>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</si>
  <si>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</si>
  <si>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</si>
  <si>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</si>
  <si>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</si>
  <si>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</si>
  <si>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</si>
  <si>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</si>
  <si>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</si>
  <si>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</si>
  <si>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</si>
  <si>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</si>
  <si>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</si>
  <si>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</si>
  <si>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</si>
  <si>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</si>
  <si>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</si>
  <si>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</si>
  <si>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</si>
  <si>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</si>
  <si>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</si>
  <si>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</si>
  <si>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</si>
  <si>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</si>
  <si>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</si>
  <si>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</si>
  <si>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</si>
  <si>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</si>
  <si>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</si>
  <si>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</si>
  <si>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</si>
  <si>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</si>
  <si>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</si>
  <si>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</si>
  <si>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</si>
  <si>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</si>
  <si>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</si>
  <si>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</si>
  <si>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</si>
  <si>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</si>
  <si>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</si>
  <si>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</si>
  <si>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</si>
  <si>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</si>
  <si>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</si>
  <si>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</si>
  <si>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</si>
  <si>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</si>
  <si>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</si>
  <si>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</si>
  <si>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</si>
  <si>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</si>
  <si>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</si>
  <si>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</si>
  <si>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</si>
  <si>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</si>
  <si>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</si>
  <si>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</si>
  <si>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</si>
  <si>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</si>
  <si>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</si>
  <si>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</si>
  <si>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</si>
  <si>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</si>
  <si>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</si>
  <si>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</si>
  <si>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</si>
  <si>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</si>
  <si>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</si>
  <si>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</si>
  <si>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</si>
  <si>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</si>
  <si>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</si>
  <si>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</si>
  <si>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</si>
  <si>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</si>
  <si>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</si>
  <si>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</si>
  <si>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</si>
  <si>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</si>
  <si>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</si>
  <si>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</si>
  <si>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</si>
  <si>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</si>
  <si>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</si>
  <si>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</si>
  <si>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</si>
  <si>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</si>
  <si>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</si>
  <si>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</si>
  <si>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</si>
  <si>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</si>
  <si>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</si>
  <si>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</si>
  <si>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</si>
  <si>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</si>
  <si>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</si>
  <si>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</si>
  <si>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</si>
  <si>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</si>
  <si>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</si>
  <si>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</si>
  <si>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</si>
  <si>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</si>
  <si>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</si>
  <si>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</si>
  <si>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</si>
  <si>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</si>
  <si>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</si>
  <si>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</si>
  <si>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</si>
  <si>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</si>
  <si>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</si>
  <si>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</si>
  <si>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</si>
  <si>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</si>
  <si>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</si>
  <si>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</si>
  <si>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</si>
  <si>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</si>
  <si>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</si>
  <si>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</si>
  <si>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</si>
  <si>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</si>
  <si>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</si>
  <si>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</si>
  <si>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</si>
  <si>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</si>
  <si>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</si>
  <si>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</si>
  <si>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</si>
  <si>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</si>
  <si>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</si>
  <si>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</si>
  <si>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</si>
  <si>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</si>
  <si>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</si>
  <si>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</si>
  <si>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</si>
  <si>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</si>
  <si>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</si>
  <si>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</si>
  <si>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</si>
  <si>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</si>
  <si>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</si>
  <si>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</si>
  <si>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</si>
  <si>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</si>
  <si>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</si>
  <si>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</si>
  <si>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</si>
  <si>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</si>
  <si>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</si>
  <si>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</si>
  <si>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</si>
  <si>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</si>
  <si>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</si>
  <si>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</si>
  <si>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</si>
  <si>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</si>
  <si>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</si>
  <si>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</si>
  <si>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</si>
  <si>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</si>
  <si>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</si>
  <si>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</si>
  <si>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</si>
  <si>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</si>
  <si>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</si>
  <si>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</si>
  <si>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</si>
  <si>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</si>
  <si>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</si>
  <si>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</si>
  <si>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</si>
  <si>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</si>
  <si>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</si>
  <si>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</si>
  <si>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</si>
  <si>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</si>
  <si>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</si>
  <si>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</si>
  <si>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</si>
  <si>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</si>
  <si>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</si>
  <si>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</si>
  <si>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</si>
  <si>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</si>
  <si>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</si>
  <si>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</si>
  <si>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</si>
  <si>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</si>
  <si>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</si>
  <si>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</si>
  <si>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</si>
  <si>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</si>
  <si>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</si>
  <si>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</si>
  <si>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</si>
  <si>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</si>
  <si>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</si>
  <si>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</si>
  <si>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</si>
  <si>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</si>
  <si>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</si>
  <si>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</si>
  <si>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</si>
  <si>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</si>
  <si>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</si>
  <si>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</si>
  <si>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</si>
  <si>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</si>
  <si>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</si>
  <si>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</si>
  <si>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</si>
  <si>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</si>
  <si>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</si>
  <si>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</si>
  <si>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</si>
  <si>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</si>
  <si>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</si>
  <si>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</si>
  <si>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</si>
  <si>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</si>
  <si>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</si>
  <si>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</si>
  <si>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</si>
  <si>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</si>
  <si>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</si>
  <si>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</si>
  <si>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</si>
  <si>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</si>
  <si>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</si>
  <si>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</si>
  <si>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</si>
  <si>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</si>
  <si>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</si>
  <si>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</si>
  <si>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</si>
  <si>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</si>
  <si>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</si>
  <si>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</si>
  <si>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</si>
  <si>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</si>
  <si>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</si>
  <si>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</si>
  <si>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</si>
  <si>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</si>
  <si>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</si>
  <si>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</si>
  <si>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</si>
  <si>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</si>
  <si>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</si>
  <si>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</si>
  <si>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</si>
  <si>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</si>
  <si>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</si>
  <si>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</si>
  <si>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</si>
  <si>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</si>
  <si>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</si>
  <si>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</si>
  <si>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</si>
  <si>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</si>
  <si>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</si>
  <si>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</si>
  <si>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</si>
  <si>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</si>
  <si>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</si>
  <si>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</si>
  <si>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</si>
  <si>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</si>
  <si>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</si>
  <si>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</si>
  <si>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</si>
  <si>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</si>
  <si>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</si>
  <si>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</si>
  <si>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</si>
  <si>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</si>
  <si>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</si>
  <si>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</si>
  <si>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</si>
  <si>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</si>
  <si>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</si>
  <si>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</si>
  <si>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</si>
  <si>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</si>
  <si>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</si>
  <si>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</si>
  <si>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</si>
  <si>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</si>
  <si>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</si>
  <si>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</si>
  <si>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</si>
  <si>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</si>
  <si>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</si>
  <si>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</si>
  <si>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</si>
  <si>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</si>
  <si>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</si>
  <si>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</si>
  <si>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</si>
  <si>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</si>
  <si>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</si>
  <si>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</si>
  <si>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</si>
  <si>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</si>
  <si>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</si>
  <si>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</si>
  <si>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</si>
  <si>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</si>
  <si>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</si>
  <si>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</si>
  <si>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</si>
  <si>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</si>
  <si>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</si>
  <si>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</si>
  <si>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</si>
  <si>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</si>
  <si>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</si>
  <si>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</si>
  <si>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</si>
  <si>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</si>
  <si>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</si>
  <si>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</si>
  <si>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</si>
  <si>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</si>
  <si>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</si>
  <si>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</si>
  <si>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</si>
  <si>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</si>
  <si>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</si>
  <si>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</si>
  <si>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</si>
  <si>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</si>
  <si>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</si>
  <si>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</si>
  <si>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</si>
  <si>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</si>
  <si>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</si>
  <si>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</si>
  <si>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</si>
  <si>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</si>
  <si>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</si>
  <si>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</si>
  <si>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</si>
  <si>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</si>
  <si>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</si>
  <si>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</si>
  <si>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</si>
  <si>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</si>
  <si>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</si>
  <si>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</si>
  <si>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</si>
  <si>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</si>
  <si>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</si>
  <si>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</si>
  <si>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</si>
  <si>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</si>
  <si>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</si>
  <si>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</si>
  <si>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</si>
  <si>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</si>
  <si>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</si>
  <si>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</si>
  <si>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</si>
  <si>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</si>
  <si>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</si>
  <si>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</si>
  <si>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</si>
  <si>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</si>
  <si>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</si>
  <si>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</si>
  <si>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</si>
  <si>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</si>
  <si>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</si>
  <si>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</si>
  <si>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学校体育室長　伊藤　賢</t>
    <phoneticPr fontId="5"/>
  </si>
  <si>
    <t>スポーツ基本法第２条、１４条、１６条、１７条</t>
    <phoneticPr fontId="5"/>
  </si>
  <si>
    <t>第３期教育振興基本計画（平成３０年６月１５日　閣議決定）
第２期スポーツ基本計画（平成２９年３月２４日策定）
スポーツ立国戦略（平成２２年８月２６日）</t>
    <phoneticPr fontId="5"/>
  </si>
  <si>
    <t xml:space="preserve">学校における体育活動は、体力向上、健康増進、競争心や協調、他を尊重する精神の涵養、人間関係の形成など、生涯にわたる豊かな生活を実現するための基礎となるものである。一方で、毎年報告される死亡等の重大事故の発生といった課題も抱えている。この課題に対応する取組を推進することで、安全でより効果的な体育活動を実施することを目的とする。
</t>
    <phoneticPr fontId="5"/>
  </si>
  <si>
    <t>体育活動中の重大な事故事例や情報、再発防止のために留意すべき点、防止方策等について把握・分析・研究を行い、その成果を全国の教育委員会、学校、大学、スポーツ関係団体等の関係者と協議会を開催する。</t>
    <phoneticPr fontId="5"/>
  </si>
  <si>
    <t>-</t>
    <phoneticPr fontId="5"/>
  </si>
  <si>
    <t>-</t>
    <phoneticPr fontId="5"/>
  </si>
  <si>
    <t>-</t>
    <phoneticPr fontId="5"/>
  </si>
  <si>
    <t>-</t>
    <phoneticPr fontId="5"/>
  </si>
  <si>
    <t>-</t>
    <phoneticPr fontId="5"/>
  </si>
  <si>
    <t>スポーツ振興事業委託費</t>
    <phoneticPr fontId="5"/>
  </si>
  <si>
    <t>諸謝金</t>
  </si>
  <si>
    <t>委員等旅費</t>
  </si>
  <si>
    <t>職員旅費</t>
  </si>
  <si>
    <t>庁費</t>
  </si>
  <si>
    <t>小・中・高等学校における体育活動中の死亡事故件数を昨年度より減らす。</t>
    <phoneticPr fontId="5"/>
  </si>
  <si>
    <t>件数</t>
    <phoneticPr fontId="5"/>
  </si>
  <si>
    <t>件数</t>
    <phoneticPr fontId="5"/>
  </si>
  <si>
    <t>平均値</t>
    <phoneticPr fontId="5"/>
  </si>
  <si>
    <t>学校における体育活動中における事故防止に関する協議会の開催箇所数</t>
    <phoneticPr fontId="5"/>
  </si>
  <si>
    <t>開催箇所数</t>
    <phoneticPr fontId="5"/>
  </si>
  <si>
    <t>開催箇所数</t>
    <phoneticPr fontId="5"/>
  </si>
  <si>
    <t>執行（見込）額／事故防止協議会開催箇所（予定）数　</t>
    <phoneticPr fontId="5"/>
  </si>
  <si>
    <t>百万円</t>
  </si>
  <si>
    <t>百万円</t>
    <phoneticPr fontId="5"/>
  </si>
  <si>
    <t>　　執行額/
開催箇所数</t>
    <phoneticPr fontId="5"/>
  </si>
  <si>
    <t>22百万／11</t>
    <phoneticPr fontId="5"/>
  </si>
  <si>
    <t>20百万／12</t>
    <phoneticPr fontId="5"/>
  </si>
  <si>
    <t>17百万円／12</t>
    <phoneticPr fontId="5"/>
  </si>
  <si>
    <t>執行額／プログラム開発委託数　</t>
    <phoneticPr fontId="5"/>
  </si>
  <si>
    <t>　　執行額/委託数</t>
    <phoneticPr fontId="5"/>
  </si>
  <si>
    <t>／　　　　　　　　　　　　　　</t>
    <phoneticPr fontId="5"/>
  </si>
  <si>
    <t>　　/</t>
    <phoneticPr fontId="5"/>
  </si>
  <si>
    <t>自主的にスポーツをする時間を持ちたいと思う中学生の割合</t>
    <phoneticPr fontId="5"/>
  </si>
  <si>
    <t>スポーツが「嫌い」・「やや嫌い」である中学生の割合</t>
  </si>
  <si>
    <t>％</t>
    <phoneticPr fontId="5"/>
  </si>
  <si>
    <t>学校における体育活動中の死亡事故件数を前年度より減らすことにより、より安全で楽しい体育授業が展開され、スポーツ好きな子供たちが増え、自主的にスポーツをする時間を持ちたいと思う生徒が増加し、スポーツ参画人口を拡大することができる。</t>
    <phoneticPr fontId="5"/>
  </si>
  <si>
    <t>学校における体育活動で死亡などの重大事故が発生しており、その事故を防ぐためにも当事業は、社会のニーズが高いものである。</t>
    <phoneticPr fontId="5"/>
  </si>
  <si>
    <t>学校における体育活動の安全な実施といった目的を達成するためには、国が総合的に推進していく必要がある。</t>
    <phoneticPr fontId="5"/>
  </si>
  <si>
    <t>スポーツ基本法やスポーツ基本計画において、スポーツ事故の防止が明記されるなど政策の優先度が極めて高い事業である。</t>
    <phoneticPr fontId="5"/>
  </si>
  <si>
    <t>支出（委託）先の選定に当たっては、十分な公告期間を確保した上で企画公募を実施し、外部有識者による厳正な審査を行っている。
なお、一者応札の対応として今年度は公募期間の長くする等の改善を図っている。</t>
    <phoneticPr fontId="5"/>
  </si>
  <si>
    <t>委託契約の締結に当たり、事業経費の費目、使途の内容を厳正に審査し、その必要性について適正にチェックを行っている。</t>
    <phoneticPr fontId="5"/>
  </si>
  <si>
    <t>事業を適切に実施するに当たり、必要なものに限定している。</t>
    <phoneticPr fontId="5"/>
  </si>
  <si>
    <t>諸謝金で単価を示し、委託先で使用している単価と比べて安い方を使用するなどコスト削減に努めている。</t>
    <phoneticPr fontId="5"/>
  </si>
  <si>
    <t>本事業は、取組の結果、体育活動における重大事故の減少を目的としていることから、成果実績は成果目標に見合ったものである。</t>
    <phoneticPr fontId="5"/>
  </si>
  <si>
    <t>本事業は、実効性の高い委託先を選定して効果的な取組となるよう実施している。</t>
    <phoneticPr fontId="5"/>
  </si>
  <si>
    <t>本事業の取組が各都道府県で活用されるように取り組んでいるところであり、活動実績に見合ったものである。</t>
    <phoneticPr fontId="5"/>
  </si>
  <si>
    <t>成果物をインターネット上に掲載するなど、各団体に周知して活用している。</t>
    <phoneticPr fontId="5"/>
  </si>
  <si>
    <t>学校における体育活動での事故防止対策推進事業　成果物一覧
http://www.mext.go.jp/sports/b_menu/sports/mcatetop04/list/1417536.htm</t>
  </si>
  <si>
    <t>新25-0028</t>
    <phoneticPr fontId="5"/>
  </si>
  <si>
    <t>325</t>
    <phoneticPr fontId="5"/>
  </si>
  <si>
    <t>311</t>
    <phoneticPr fontId="5"/>
  </si>
  <si>
    <t>294</t>
    <phoneticPr fontId="5"/>
  </si>
  <si>
    <t>文部科学省</t>
    <phoneticPr fontId="5"/>
  </si>
  <si>
    <t>11　スポーツの振興</t>
    <phoneticPr fontId="5"/>
  </si>
  <si>
    <t>11-1 スポーツを「する」「みる」「ささえる」スポーツ参画人口の拡大と、そのための人材育成・場の充実</t>
    <phoneticPr fontId="5"/>
  </si>
  <si>
    <t>学校における体育活動での事故防止対策推進事業</t>
    <phoneticPr fontId="5"/>
  </si>
  <si>
    <t>平成25年度</t>
    <phoneticPr fontId="5"/>
  </si>
  <si>
    <t>終了予定なし</t>
    <phoneticPr fontId="5"/>
  </si>
  <si>
    <t>スポーツ庁</t>
    <phoneticPr fontId="5"/>
  </si>
  <si>
    <t>政策課</t>
    <phoneticPr fontId="5"/>
  </si>
  <si>
    <t>学校における体育活動中の死亡事故件数</t>
    <phoneticPr fontId="5"/>
  </si>
  <si>
    <t>有</t>
  </si>
  <si>
    <t>無</t>
  </si>
  <si>
    <t>‐</t>
  </si>
  <si>
    <t>全国の重大事故事例を適切に把握し、学校現場のニーズに合ったものにしていくよう検討を進めていく。</t>
    <rPh sb="0" eb="2">
      <t>ゼンコク</t>
    </rPh>
    <rPh sb="3" eb="5">
      <t>ジュウダイ</t>
    </rPh>
    <rPh sb="5" eb="7">
      <t>ジコ</t>
    </rPh>
    <rPh sb="7" eb="9">
      <t>ジレイ</t>
    </rPh>
    <rPh sb="10" eb="12">
      <t>テキセツ</t>
    </rPh>
    <rPh sb="13" eb="15">
      <t>ハアク</t>
    </rPh>
    <rPh sb="17" eb="19">
      <t>ガッコウ</t>
    </rPh>
    <rPh sb="19" eb="21">
      <t>ゲンバ</t>
    </rPh>
    <rPh sb="26" eb="27">
      <t>ア</t>
    </rPh>
    <rPh sb="38" eb="40">
      <t>ケントウ</t>
    </rPh>
    <rPh sb="41" eb="42">
      <t>スス</t>
    </rPh>
    <phoneticPr fontId="5"/>
  </si>
  <si>
    <t>旅費</t>
    <rPh sb="0" eb="2">
      <t>リョヒ</t>
    </rPh>
    <phoneticPr fontId="5"/>
  </si>
  <si>
    <t>会議出席旅費、実地調査旅費等</t>
    <phoneticPr fontId="5"/>
  </si>
  <si>
    <t>諸謝金</t>
    <rPh sb="0" eb="3">
      <t>ショシャキン</t>
    </rPh>
    <phoneticPr fontId="5"/>
  </si>
  <si>
    <t>セミナー関係印刷代、成果物関係印刷代等</t>
    <phoneticPr fontId="5"/>
  </si>
  <si>
    <t>借損料、会議費、通信運搬費等</t>
    <phoneticPr fontId="5"/>
  </si>
  <si>
    <t>一般管理費</t>
    <phoneticPr fontId="5"/>
  </si>
  <si>
    <t>会議出席謝金、実地調査謝金等</t>
    <phoneticPr fontId="5"/>
  </si>
  <si>
    <t>印刷製本費</t>
    <rPh sb="0" eb="2">
      <t>インサツ</t>
    </rPh>
    <rPh sb="2" eb="4">
      <t>セイホン</t>
    </rPh>
    <rPh sb="4" eb="5">
      <t>ヒ</t>
    </rPh>
    <phoneticPr fontId="5"/>
  </si>
  <si>
    <t>雑役務費</t>
    <rPh sb="0" eb="1">
      <t>ザツ</t>
    </rPh>
    <rPh sb="1" eb="4">
      <t>エキムヒ</t>
    </rPh>
    <phoneticPr fontId="5"/>
  </si>
  <si>
    <t>独立行政法人日本スポーツ振興センター</t>
    <rPh sb="0" eb="2">
      <t>ドクリツ</t>
    </rPh>
    <rPh sb="2" eb="4">
      <t>ギョウセイ</t>
    </rPh>
    <rPh sb="4" eb="6">
      <t>ホウジン</t>
    </rPh>
    <rPh sb="6" eb="8">
      <t>ニホン</t>
    </rPh>
    <rPh sb="12" eb="14">
      <t>シンコウ</t>
    </rPh>
    <phoneticPr fontId="5"/>
  </si>
  <si>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5"/>
  </si>
  <si>
    <t>スポーツ基本法やスポーツ基本計画において、スポーツ事故の防止が明記されており、学校における体育活動で死亡などの重大事故が発生している状況から、その事故を防ぐためにも、当事業はニーズの高い事業であるため、国が行う必要がある。</t>
    <rPh sb="12" eb="14">
      <t>キホン</t>
    </rPh>
    <rPh sb="14" eb="16">
      <t>ケイカク</t>
    </rPh>
    <rPh sb="25" eb="27">
      <t>ジコ</t>
    </rPh>
    <rPh sb="28" eb="30">
      <t>ボウシ</t>
    </rPh>
    <rPh sb="31" eb="33">
      <t>メイキ</t>
    </rPh>
    <rPh sb="39" eb="41">
      <t>ガッコウ</t>
    </rPh>
    <rPh sb="45" eb="47">
      <t>タイイク</t>
    </rPh>
    <rPh sb="47" eb="49">
      <t>カツドウ</t>
    </rPh>
    <rPh sb="50" eb="52">
      <t>シボウ</t>
    </rPh>
    <rPh sb="55" eb="57">
      <t>ジュウダイ</t>
    </rPh>
    <rPh sb="57" eb="59">
      <t>ジコ</t>
    </rPh>
    <rPh sb="60" eb="62">
      <t>ハッセイ</t>
    </rPh>
    <rPh sb="66" eb="68">
      <t>ジョウキョウ</t>
    </rPh>
    <rPh sb="73" eb="75">
      <t>ジコ</t>
    </rPh>
    <rPh sb="76" eb="77">
      <t>フセ</t>
    </rPh>
    <rPh sb="83" eb="84">
      <t>トウ</t>
    </rPh>
    <rPh sb="84" eb="86">
      <t>ジギョウ</t>
    </rPh>
    <rPh sb="91" eb="92">
      <t>タカ</t>
    </rPh>
    <rPh sb="93" eb="95">
      <t>ジギョウ</t>
    </rPh>
    <rPh sb="101" eb="102">
      <t>クニ</t>
    </rPh>
    <rPh sb="103" eb="104">
      <t>オコナ</t>
    </rPh>
    <rPh sb="105" eb="107">
      <t>ヒツヨウ</t>
    </rPh>
    <phoneticPr fontId="5"/>
  </si>
  <si>
    <t>A.独立行政法人日本スポーツ振興センター</t>
    <phoneticPr fontId="5"/>
  </si>
  <si>
    <t>災害共済給付制度（日本スポーツ振興センター）におけるスポーツ事故に係る死亡見舞金の給付件数（令和元年度実績は令和２年に集計）</t>
    <rPh sb="46" eb="48">
      <t>レイワ</t>
    </rPh>
    <rPh sb="48" eb="50">
      <t>ガンネン</t>
    </rPh>
    <rPh sb="50" eb="51">
      <t>ド</t>
    </rPh>
    <rPh sb="51" eb="53">
      <t>ジッセキ</t>
    </rPh>
    <rPh sb="54" eb="56">
      <t>レイワ</t>
    </rPh>
    <rPh sb="57" eb="58">
      <t>ネン</t>
    </rPh>
    <rPh sb="59" eb="61">
      <t>シュウケイ</t>
    </rPh>
    <phoneticPr fontId="5"/>
  </si>
  <si>
    <t>17百万円／11</t>
    <phoneticPr fontId="5"/>
  </si>
  <si>
    <t>-</t>
    <phoneticPr fontId="5"/>
  </si>
  <si>
    <t>-</t>
    <phoneticPr fontId="5"/>
  </si>
  <si>
    <t>セミナー関係、成果物関係等</t>
  </si>
  <si>
    <t>外部有識者による点検対象外</t>
  </si>
  <si>
    <t>事業内容の
一部改善</t>
  </si>
  <si>
    <t xml:space="preserve">１．事業評価の観点：この事業は、毎年報告されている死亡等の重大事故の発生や体育授業の効果的な実施など様々な課題に対応し、安全でより効果的な体育活動を実施するための取組を推進することを目的とするものであり、事業成果及び契約・執行手続きの観点から検証を行った。
２．所見：この事業は、「スポーツ基本計画」に記載された国の役割として必要であり、かつ事業目的が明確であるが、昨年の外部有識者の所見のとおり、成果指標の設定について一層の工夫が必要である。また、成果目標値については水準の妥当性について判断できないため、その根拠の妥当性について検証する必要がある。併せて、支出先の選定についても、公募の結果一者応札となっていることから競争性の確保に向け一層の工夫・改善が必要である。 </t>
  </si>
  <si>
    <t>執行等改善</t>
  </si>
  <si>
    <t>成果目標の設定・達成具合については、委託事業の進捗状況を適切に把握しながら検証していくなど、引き続き工夫・改善に努める。また、公募の一者応札については、本委託事業が全国の体育活動における事故事例を分析、事故防止の意識啓発に資するための事業であり、全国の学校における事故に関する情報は必須となることから、災害共済給付制度を実施し、全国の学校における事故に関する情報を得ている独立行政法人日本スポーツ振興センターからの応札のみとなっている状況であるため、随意契約事前確認公募へと改善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</si>
</sst>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122464</xdr:colOff>
      <xdr:row>742</xdr:row>
      <xdr:rowOff>163286</xdr:rowOff>
    </xdr:from>
    <xdr:to>
      <xdr:col>31</xdr:col>
      <xdr:colOff>84658</xdr:colOff>
      <xdr:row>743</xdr:row>
      <xdr:rowOff>200378</xdr:rowOff>
    </xdr:to>
    <xdr:sp macro="" textlink="">
      <xdr:nvSpPr>
        <xdr:cNvPr id="2" name="Rectangle 2">
          <a:extLst>
            <a:ext uri="{FF2B5EF4-FFF2-40B4-BE49-F238E27FC236}">
              <a16:creationId xmlns:a16="http://schemas.microsoft.com/office/drawing/2014/main" id="{C98F1248-B12C-4291-BCD0-0CE882C89C19}"/>
            </a:ext>
          </a:extLst>
        </xdr:cNvPr>
        <xdr:cNvSpPr>
          <a:spLocks noChangeArrowheads="1"/>
        </xdr:cNvSpPr>
      </xdr:nvSpPr>
      <xdr:spPr bwMode="auto">
        <a:xfrm>
          <a:off x="5123089" y="60361286"/>
          <a:ext cx="1362369" cy="3895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190500</xdr:colOff>
      <xdr:row>746</xdr:row>
      <xdr:rowOff>279400</xdr:rowOff>
    </xdr:from>
    <xdr:to>
      <xdr:col>28</xdr:col>
      <xdr:colOff>0</xdr:colOff>
      <xdr:row>749</xdr:row>
      <xdr:rowOff>114300</xdr:rowOff>
    </xdr:to>
    <xdr:cxnSp macro="">
      <xdr:nvCxnSpPr>
        <xdr:cNvPr id="3" name="直線矢印コネクタ 2">
          <a:extLst>
            <a:ext uri="{FF2B5EF4-FFF2-40B4-BE49-F238E27FC236}">
              <a16:creationId xmlns:a16="http://schemas.microsoft.com/office/drawing/2014/main" id="{868352F1-D22C-4A03-B3B3-5AB0546587DF}"/>
            </a:ext>
          </a:extLst>
        </xdr:cNvPr>
        <xdr:cNvCxnSpPr/>
      </xdr:nvCxnSpPr>
      <xdr:spPr>
        <a:xfrm flipH="1">
          <a:off x="5791200" y="61887100"/>
          <a:ext cx="9525" cy="892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92872</xdr:colOff>
      <xdr:row>748</xdr:row>
      <xdr:rowOff>185404</xdr:rowOff>
    </xdr:from>
    <xdr:to>
      <xdr:col>36</xdr:col>
      <xdr:colOff>57132</xdr:colOff>
      <xdr:row>756</xdr:row>
      <xdr:rowOff>49501</xdr:rowOff>
    </xdr:to>
    <xdr:grpSp>
      <xdr:nvGrpSpPr>
        <xdr:cNvPr id="4" name="グループ化 8">
          <a:extLst>
            <a:ext uri="{FF2B5EF4-FFF2-40B4-BE49-F238E27FC236}">
              <a16:creationId xmlns:a16="http://schemas.microsoft.com/office/drawing/2014/main" id="{952CFE6D-9808-4702-98C7-43FAE1800E8B}"/>
            </a:ext>
          </a:extLst>
        </xdr:cNvPr>
        <xdr:cNvGrpSpPr>
          <a:grpSpLocks/>
        </xdr:cNvGrpSpPr>
      </xdr:nvGrpSpPr>
      <xdr:grpSpPr bwMode="auto">
        <a:xfrm>
          <a:off x="4343403" y="52287154"/>
          <a:ext cx="3000354" cy="2721597"/>
          <a:chOff x="1442540" y="31337246"/>
          <a:chExt cx="3028664" cy="2781644"/>
        </a:xfrm>
      </xdr:grpSpPr>
      <xdr:grpSp>
        <xdr:nvGrpSpPr>
          <xdr:cNvPr id="5" name="グループ化 4">
            <a:extLst>
              <a:ext uri="{FF2B5EF4-FFF2-40B4-BE49-F238E27FC236}">
                <a16:creationId xmlns:a16="http://schemas.microsoft.com/office/drawing/2014/main" id="{EE63CCF3-1AED-40C5-9480-FD0A4A848093}"/>
              </a:ext>
            </a:extLst>
          </xdr:cNvPr>
          <xdr:cNvGrpSpPr>
            <a:grpSpLocks/>
          </xdr:cNvGrpSpPr>
        </xdr:nvGrpSpPr>
        <xdr:grpSpPr bwMode="auto">
          <a:xfrm>
            <a:off x="1442540" y="31718575"/>
            <a:ext cx="3028664" cy="2400315"/>
            <a:chOff x="1442540" y="31213750"/>
            <a:chExt cx="3028664" cy="2400315"/>
          </a:xfrm>
        </xdr:grpSpPr>
        <xdr:sp macro="" textlink="">
          <xdr:nvSpPr>
            <xdr:cNvPr id="7" name="Rectangle 3">
              <a:extLst>
                <a:ext uri="{FF2B5EF4-FFF2-40B4-BE49-F238E27FC236}">
                  <a16:creationId xmlns:a16="http://schemas.microsoft.com/office/drawing/2014/main" id="{AF35CE48-A3D0-4815-BB7F-CB21456276B7}"/>
                </a:ext>
              </a:extLst>
            </xdr:cNvPr>
            <xdr:cNvSpPr>
              <a:spLocks noChangeArrowheads="1"/>
            </xdr:cNvSpPr>
          </xdr:nvSpPr>
          <xdr:spPr bwMode="auto">
            <a:xfrm>
              <a:off x="1442540" y="31536538"/>
              <a:ext cx="3028664"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１７．４百万円</a:t>
              </a:r>
            </a:p>
          </xdr:txBody>
        </xdr:sp>
        <xdr:sp macro="" textlink="">
          <xdr:nvSpPr>
            <xdr:cNvPr id="8" name="テキスト ボックス 7">
              <a:extLst>
                <a:ext uri="{FF2B5EF4-FFF2-40B4-BE49-F238E27FC236}">
                  <a16:creationId xmlns:a16="http://schemas.microsoft.com/office/drawing/2014/main" id="{7089C2D3-7E81-4D04-BC2F-BF72C114FF16}"/>
                </a:ext>
              </a:extLst>
            </xdr:cNvPr>
            <xdr:cNvSpPr txBox="1"/>
          </xdr:nvSpPr>
          <xdr:spPr>
            <a:xfrm>
              <a:off x="1486033" y="31213750"/>
              <a:ext cx="1777810"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9" name="AutoShape 5">
              <a:extLst>
                <a:ext uri="{FF2B5EF4-FFF2-40B4-BE49-F238E27FC236}">
                  <a16:creationId xmlns:a16="http://schemas.microsoft.com/office/drawing/2014/main" id="{BB89281C-0B13-4C89-9A0F-36708AC42B73}"/>
                </a:ext>
              </a:extLst>
            </xdr:cNvPr>
            <xdr:cNvSpPr>
              <a:spLocks noChangeArrowheads="1"/>
            </xdr:cNvSpPr>
          </xdr:nvSpPr>
          <xdr:spPr bwMode="auto">
            <a:xfrm>
              <a:off x="1556874" y="32436216"/>
              <a:ext cx="2695170" cy="117784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grpSp>
      <xdr:sp macro="" textlink="">
        <xdr:nvSpPr>
          <xdr:cNvPr id="6" name="テキスト ボックス 5">
            <a:extLst>
              <a:ext uri="{FF2B5EF4-FFF2-40B4-BE49-F238E27FC236}">
                <a16:creationId xmlns:a16="http://schemas.microsoft.com/office/drawing/2014/main" id="{5769604B-93CF-440B-8900-39AC012ABC4D}"/>
              </a:ext>
            </a:extLst>
          </xdr:cNvPr>
          <xdr:cNvSpPr txBox="1"/>
        </xdr:nvSpPr>
        <xdr:spPr>
          <a:xfrm>
            <a:off x="1475159" y="31337246"/>
            <a:ext cx="2832827"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100" b="1">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12872</xdr:colOff>
      <xdr:row>743</xdr:row>
      <xdr:rowOff>299356</xdr:rowOff>
    </xdr:from>
    <xdr:to>
      <xdr:col>35</xdr:col>
      <xdr:colOff>1</xdr:colOff>
      <xdr:row>746</xdr:row>
      <xdr:rowOff>38099</xdr:rowOff>
    </xdr:to>
    <xdr:sp macro="" textlink="">
      <xdr:nvSpPr>
        <xdr:cNvPr id="10" name="AutoShape 13">
          <a:extLst>
            <a:ext uri="{FF2B5EF4-FFF2-40B4-BE49-F238E27FC236}">
              <a16:creationId xmlns:a16="http://schemas.microsoft.com/office/drawing/2014/main" id="{232408FA-59E3-4589-90B8-A1721D86B4F4}"/>
            </a:ext>
          </a:extLst>
        </xdr:cNvPr>
        <xdr:cNvSpPr>
          <a:spLocks noChangeArrowheads="1"/>
        </xdr:cNvSpPr>
      </xdr:nvSpPr>
      <xdr:spPr bwMode="auto">
        <a:xfrm>
          <a:off x="4543683" y="64593106"/>
          <a:ext cx="2664426" cy="78134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anchorCtr="0"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体育の授業や運動部活動におけるスポーツ医科学等を活用した事故防止対策に対する取組を推進する。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295</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6" t="s">
        <v>25</v>
      </c>
      <c r="B4" s="747"/>
      <c r="C4" s="747"/>
      <c r="D4" s="747"/>
      <c r="E4" s="747"/>
      <c r="F4" s="747"/>
      <c r="G4" s="722" t="s">
        <v>623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626</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7" t="s">
        <v>624</v>
      </c>
      <c r="H5" s="578"/>
      <c r="I5" s="578"/>
      <c r="J5" s="578"/>
      <c r="K5" s="578"/>
      <c r="L5" s="578"/>
      <c r="M5" s="579" t="s">
        <v>66</v>
      </c>
      <c r="N5" s="580"/>
      <c r="O5" s="580"/>
      <c r="P5" s="580"/>
      <c r="Q5" s="580"/>
      <c r="R5" s="581"/>
      <c r="S5" s="582" t="s">
        <v>625</v>
      </c>
      <c r="T5" s="578"/>
      <c r="U5" s="578"/>
      <c r="V5" s="578"/>
      <c r="W5" s="578"/>
      <c r="X5" s="583"/>
      <c r="Y5" s="738" t="s">
        <v>3</v>
      </c>
      <c r="Z5" s="739"/>
      <c r="AA5" s="739"/>
      <c r="AB5" s="739"/>
      <c r="AC5" s="739"/>
      <c r="AD5" s="740"/>
      <c r="AE5" s="741" t="s">
        <v>627</v>
      </c>
      <c r="AF5" s="741"/>
      <c r="AG5" s="741"/>
      <c r="AH5" s="741"/>
      <c r="AI5" s="741"/>
      <c r="AJ5" s="741"/>
      <c r="AK5" s="741"/>
      <c r="AL5" s="741"/>
      <c r="AM5" s="741"/>
      <c r="AN5" s="741"/>
      <c r="AO5" s="741"/>
      <c r="AP5" s="742"/>
      <c r="AQ5" s="743" t="s">
        <v>567</v>
      </c>
      <c r="AR5" s="744"/>
      <c r="AS5" s="744"/>
      <c r="AT5" s="744"/>
      <c r="AU5" s="744"/>
      <c r="AV5" s="744"/>
      <c r="AW5" s="744"/>
      <c r="AX5" s="745"/>
    </row>
    <row r="6" spans="1:50" ht="39" customHeight="1" x14ac:dyDescent="0.15">
      <c r="A6" s="748" t="s">
        <v>4</v>
      </c>
      <c r="B6" s="749"/>
      <c r="C6" s="749"/>
      <c r="D6" s="749"/>
      <c r="E6" s="749"/>
      <c r="F6" s="749"/>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4" customHeight="1" x14ac:dyDescent="0.15">
      <c r="A7" s="852" t="s">
        <v>22</v>
      </c>
      <c r="B7" s="853"/>
      <c r="C7" s="853"/>
      <c r="D7" s="853"/>
      <c r="E7" s="853"/>
      <c r="F7" s="854"/>
      <c r="G7" s="855" t="s">
        <v>568</v>
      </c>
      <c r="H7" s="856"/>
      <c r="I7" s="856"/>
      <c r="J7" s="856"/>
      <c r="K7" s="856"/>
      <c r="L7" s="856"/>
      <c r="M7" s="856"/>
      <c r="N7" s="856"/>
      <c r="O7" s="856"/>
      <c r="P7" s="856"/>
      <c r="Q7" s="856"/>
      <c r="R7" s="856"/>
      <c r="S7" s="856"/>
      <c r="T7" s="856"/>
      <c r="U7" s="856"/>
      <c r="V7" s="856"/>
      <c r="W7" s="856"/>
      <c r="X7" s="857"/>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2" t="s">
        <v>259</v>
      </c>
      <c r="B8" s="853"/>
      <c r="C8" s="853"/>
      <c r="D8" s="853"/>
      <c r="E8" s="853"/>
      <c r="F8" s="854"/>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2"/>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3" t="s">
        <v>30</v>
      </c>
      <c r="B10" s="764"/>
      <c r="C10" s="764"/>
      <c r="D10" s="764"/>
      <c r="E10" s="764"/>
      <c r="F10" s="764"/>
      <c r="G10" s="696" t="s">
        <v>571</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6">
        <v>21.5</v>
      </c>
      <c r="Q13" s="117"/>
      <c r="R13" s="117"/>
      <c r="S13" s="117"/>
      <c r="T13" s="117"/>
      <c r="U13" s="117"/>
      <c r="V13" s="118"/>
      <c r="W13" s="116">
        <v>20.5</v>
      </c>
      <c r="X13" s="117"/>
      <c r="Y13" s="117"/>
      <c r="Z13" s="117"/>
      <c r="AA13" s="117"/>
      <c r="AB13" s="117"/>
      <c r="AC13" s="118"/>
      <c r="AD13" s="116">
        <v>17.8</v>
      </c>
      <c r="AE13" s="117"/>
      <c r="AF13" s="117"/>
      <c r="AG13" s="117"/>
      <c r="AH13" s="117"/>
      <c r="AI13" s="117"/>
      <c r="AJ13" s="118"/>
      <c r="AK13" s="116">
        <v>17.8</v>
      </c>
      <c r="AL13" s="117"/>
      <c r="AM13" s="117"/>
      <c r="AN13" s="117"/>
      <c r="AO13" s="117"/>
      <c r="AP13" s="117"/>
      <c r="AQ13" s="118"/>
      <c r="AR13" s="113">
        <v>17.8</v>
      </c>
      <c r="AS13" s="114"/>
      <c r="AT13" s="114"/>
      <c r="AU13" s="114"/>
      <c r="AV13" s="114"/>
      <c r="AW13" s="114"/>
      <c r="AX13" s="414"/>
    </row>
    <row r="14" spans="1:50" ht="21" customHeight="1" x14ac:dyDescent="0.15">
      <c r="A14" s="146"/>
      <c r="B14" s="147"/>
      <c r="C14" s="147"/>
      <c r="D14" s="147"/>
      <c r="E14" s="147"/>
      <c r="F14" s="148"/>
      <c r="G14" s="768"/>
      <c r="H14" s="769"/>
      <c r="I14" s="594" t="s">
        <v>8</v>
      </c>
      <c r="J14" s="650"/>
      <c r="K14" s="650"/>
      <c r="L14" s="650"/>
      <c r="M14" s="650"/>
      <c r="N14" s="650"/>
      <c r="O14" s="651"/>
      <c r="P14" s="116" t="s">
        <v>572</v>
      </c>
      <c r="Q14" s="117"/>
      <c r="R14" s="117"/>
      <c r="S14" s="117"/>
      <c r="T14" s="117"/>
      <c r="U14" s="117"/>
      <c r="V14" s="118"/>
      <c r="W14" s="116" t="s">
        <v>559</v>
      </c>
      <c r="X14" s="117"/>
      <c r="Y14" s="117"/>
      <c r="Z14" s="117"/>
      <c r="AA14" s="117"/>
      <c r="AB14" s="117"/>
      <c r="AC14" s="118"/>
      <c r="AD14" s="116" t="s">
        <v>410</v>
      </c>
      <c r="AE14" s="117"/>
      <c r="AF14" s="117"/>
      <c r="AG14" s="117"/>
      <c r="AH14" s="117"/>
      <c r="AI14" s="117"/>
      <c r="AJ14" s="118"/>
      <c r="AK14" s="116"/>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4" t="s">
        <v>51</v>
      </c>
      <c r="J15" s="595"/>
      <c r="K15" s="595"/>
      <c r="L15" s="595"/>
      <c r="M15" s="595"/>
      <c r="N15" s="595"/>
      <c r="O15" s="596"/>
      <c r="P15" s="116" t="s">
        <v>559</v>
      </c>
      <c r="Q15" s="117"/>
      <c r="R15" s="117"/>
      <c r="S15" s="117"/>
      <c r="T15" s="117"/>
      <c r="U15" s="117"/>
      <c r="V15" s="118"/>
      <c r="W15" s="116" t="s">
        <v>573</v>
      </c>
      <c r="X15" s="117"/>
      <c r="Y15" s="117"/>
      <c r="Z15" s="117"/>
      <c r="AA15" s="117"/>
      <c r="AB15" s="117"/>
      <c r="AC15" s="118"/>
      <c r="AD15" s="116" t="s">
        <v>410</v>
      </c>
      <c r="AE15" s="117"/>
      <c r="AF15" s="117"/>
      <c r="AG15" s="117"/>
      <c r="AH15" s="117"/>
      <c r="AI15" s="117"/>
      <c r="AJ15" s="118"/>
      <c r="AK15" s="116"/>
      <c r="AL15" s="117"/>
      <c r="AM15" s="117"/>
      <c r="AN15" s="117"/>
      <c r="AO15" s="117"/>
      <c r="AP15" s="117"/>
      <c r="AQ15" s="118"/>
      <c r="AR15" s="116"/>
      <c r="AS15" s="117"/>
      <c r="AT15" s="117"/>
      <c r="AU15" s="117"/>
      <c r="AV15" s="117"/>
      <c r="AW15" s="117"/>
      <c r="AX15" s="649"/>
    </row>
    <row r="16" spans="1:50" ht="21" customHeight="1" x14ac:dyDescent="0.15">
      <c r="A16" s="146"/>
      <c r="B16" s="147"/>
      <c r="C16" s="147"/>
      <c r="D16" s="147"/>
      <c r="E16" s="147"/>
      <c r="F16" s="148"/>
      <c r="G16" s="768"/>
      <c r="H16" s="769"/>
      <c r="I16" s="594" t="s">
        <v>52</v>
      </c>
      <c r="J16" s="595"/>
      <c r="K16" s="595"/>
      <c r="L16" s="595"/>
      <c r="M16" s="595"/>
      <c r="N16" s="595"/>
      <c r="O16" s="596"/>
      <c r="P16" s="116" t="s">
        <v>574</v>
      </c>
      <c r="Q16" s="117"/>
      <c r="R16" s="117"/>
      <c r="S16" s="117"/>
      <c r="T16" s="117"/>
      <c r="U16" s="117"/>
      <c r="V16" s="118"/>
      <c r="W16" s="116" t="s">
        <v>559</v>
      </c>
      <c r="X16" s="117"/>
      <c r="Y16" s="117"/>
      <c r="Z16" s="117"/>
      <c r="AA16" s="117"/>
      <c r="AB16" s="117"/>
      <c r="AC16" s="118"/>
      <c r="AD16" s="116" t="s">
        <v>410</v>
      </c>
      <c r="AE16" s="117"/>
      <c r="AF16" s="117"/>
      <c r="AG16" s="117"/>
      <c r="AH16" s="117"/>
      <c r="AI16" s="117"/>
      <c r="AJ16" s="118"/>
      <c r="AK16" s="116"/>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4" t="s">
        <v>50</v>
      </c>
      <c r="J17" s="650"/>
      <c r="K17" s="650"/>
      <c r="L17" s="650"/>
      <c r="M17" s="650"/>
      <c r="N17" s="650"/>
      <c r="O17" s="651"/>
      <c r="P17" s="116" t="s">
        <v>575</v>
      </c>
      <c r="Q17" s="117"/>
      <c r="R17" s="117"/>
      <c r="S17" s="117"/>
      <c r="T17" s="117"/>
      <c r="U17" s="117"/>
      <c r="V17" s="118"/>
      <c r="W17" s="116" t="s">
        <v>576</v>
      </c>
      <c r="X17" s="117"/>
      <c r="Y17" s="117"/>
      <c r="Z17" s="117"/>
      <c r="AA17" s="117"/>
      <c r="AB17" s="117"/>
      <c r="AC17" s="118"/>
      <c r="AD17" s="116" t="s">
        <v>410</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0"/>
      <c r="H18" s="771"/>
      <c r="I18" s="758" t="s">
        <v>20</v>
      </c>
      <c r="J18" s="759"/>
      <c r="K18" s="759"/>
      <c r="L18" s="759"/>
      <c r="M18" s="759"/>
      <c r="N18" s="759"/>
      <c r="O18" s="760"/>
      <c r="P18" s="122">
        <f>SUM(P13:V17)</f>
        <v>21.5</v>
      </c>
      <c r="Q18" s="123"/>
      <c r="R18" s="123"/>
      <c r="S18" s="123"/>
      <c r="T18" s="123"/>
      <c r="U18" s="123"/>
      <c r="V18" s="124"/>
      <c r="W18" s="122">
        <f>SUM(W13:AC17)</f>
        <v>20.5</v>
      </c>
      <c r="X18" s="123"/>
      <c r="Y18" s="123"/>
      <c r="Z18" s="123"/>
      <c r="AA18" s="123"/>
      <c r="AB18" s="123"/>
      <c r="AC18" s="124"/>
      <c r="AD18" s="122">
        <f>SUM(AD13:AJ17)</f>
        <v>17.8</v>
      </c>
      <c r="AE18" s="123"/>
      <c r="AF18" s="123"/>
      <c r="AG18" s="123"/>
      <c r="AH18" s="123"/>
      <c r="AI18" s="123"/>
      <c r="AJ18" s="124"/>
      <c r="AK18" s="122">
        <f>SUM(AK13:AQ17)</f>
        <v>17.8</v>
      </c>
      <c r="AL18" s="123"/>
      <c r="AM18" s="123"/>
      <c r="AN18" s="123"/>
      <c r="AO18" s="123"/>
      <c r="AP18" s="123"/>
      <c r="AQ18" s="124"/>
      <c r="AR18" s="122">
        <f>SUM(AR13:AX17)</f>
        <v>17.8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21.3</v>
      </c>
      <c r="Q19" s="117"/>
      <c r="R19" s="117"/>
      <c r="S19" s="117"/>
      <c r="T19" s="117"/>
      <c r="U19" s="117"/>
      <c r="V19" s="118"/>
      <c r="W19" s="116">
        <v>20.100000000000001</v>
      </c>
      <c r="X19" s="117"/>
      <c r="Y19" s="117"/>
      <c r="Z19" s="117"/>
      <c r="AA19" s="117"/>
      <c r="AB19" s="117"/>
      <c r="AC19" s="118"/>
      <c r="AD19" s="116">
        <v>17.399999999999999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0.99069767441860468</v>
      </c>
      <c r="Q20" s="558"/>
      <c r="R20" s="558"/>
      <c r="S20" s="558"/>
      <c r="T20" s="558"/>
      <c r="U20" s="558"/>
      <c r="V20" s="558"/>
      <c r="W20" s="558">
        <f t="shared" ref="W20" si="0">IF(W18=0, "-", SUM(W19)/W18)</f>
        <v>0.98048780487804887</v>
      </c>
      <c r="X20" s="558"/>
      <c r="Y20" s="558"/>
      <c r="Z20" s="558"/>
      <c r="AA20" s="558"/>
      <c r="AB20" s="558"/>
      <c r="AC20" s="558"/>
      <c r="AD20" s="558">
        <f t="shared" ref="AD20" si="1">IF(AD18=0, "-", SUM(AD19)/AD18)</f>
        <v>0.97752808988764028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58" t="s">
        <v>358</v>
      </c>
      <c r="H21" s="959"/>
      <c r="I21" s="959"/>
      <c r="J21" s="959"/>
      <c r="K21" s="959"/>
      <c r="L21" s="959"/>
      <c r="M21" s="959"/>
      <c r="N21" s="959"/>
      <c r="O21" s="959"/>
      <c r="P21" s="558">
        <f>IF(P19=0, "-", SUM(P19)/SUM(P13,P14))</f>
        <v>0.99069767441860468</v>
      </c>
      <c r="Q21" s="558"/>
      <c r="R21" s="558"/>
      <c r="S21" s="558"/>
      <c r="T21" s="558"/>
      <c r="U21" s="558"/>
      <c r="V21" s="558"/>
      <c r="W21" s="558">
        <f t="shared" ref="W21" si="2">IF(W19=0, "-", SUM(W19)/SUM(W13,W14))</f>
        <v>0.98048780487804887</v>
      </c>
      <c r="X21" s="558"/>
      <c r="Y21" s="558"/>
      <c r="Z21" s="558"/>
      <c r="AA21" s="558"/>
      <c r="AB21" s="558"/>
      <c r="AC21" s="558"/>
      <c r="AD21" s="558">
        <f t="shared" ref="AD21" si="3">IF(AD19=0, "-", SUM(AD19)/SUM(AD13,AD14))</f>
        <v>0.97752808988764028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17.399999999999999</v>
      </c>
      <c r="Q23" s="114"/>
      <c r="R23" s="114"/>
      <c r="S23" s="114"/>
      <c r="T23" s="114"/>
      <c r="U23" s="114"/>
      <c r="V23" s="115"/>
      <c r="W23" s="113">
        <v>17.399999999999999</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578</v>
      </c>
      <c r="H24" s="194"/>
      <c r="I24" s="194"/>
      <c r="J24" s="194"/>
      <c r="K24" s="194"/>
      <c r="L24" s="194"/>
      <c r="M24" s="194"/>
      <c r="N24" s="194"/>
      <c r="O24" s="195"/>
      <c r="P24" s="116">
        <v>0.1</v>
      </c>
      <c r="Q24" s="117"/>
      <c r="R24" s="117"/>
      <c r="S24" s="117"/>
      <c r="T24" s="117"/>
      <c r="U24" s="117"/>
      <c r="V24" s="118"/>
      <c r="W24" s="116">
        <v>0.1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579</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580</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581</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17.8</v>
      </c>
      <c r="Q29" s="220"/>
      <c r="R29" s="220"/>
      <c r="S29" s="220"/>
      <c r="T29" s="220"/>
      <c r="U29" s="220"/>
      <c r="V29" s="221"/>
      <c r="W29" s="219">
        <f>AR13</f>
        <v>17.8</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1"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2" t="s">
        <v>235</v>
      </c>
      <c r="AR30" s="663"/>
      <c r="AS30" s="663"/>
      <c r="AT30" s="664"/>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564</v>
      </c>
      <c r="AR31" s="140"/>
      <c r="AS31" s="141" t="s">
        <v>236</v>
      </c>
      <c r="AT31" s="176"/>
      <c r="AU31" s="281">
        <v>3</v>
      </c>
      <c r="AV31" s="281"/>
      <c r="AW31" s="399" t="s">
        <v>181</v>
      </c>
      <c r="AX31" s="400"/>
    </row>
    <row r="32" spans="1:50" ht="23.25" customHeight="1" x14ac:dyDescent="0.15">
      <c r="A32" s="534"/>
      <c r="B32" s="532"/>
      <c r="C32" s="532"/>
      <c r="D32" s="532"/>
      <c r="E32" s="532"/>
      <c r="F32" s="533"/>
      <c r="G32" s="559" t="s">
        <v>582</v>
      </c>
      <c r="H32" s="560"/>
      <c r="I32" s="560"/>
      <c r="J32" s="560"/>
      <c r="K32" s="560"/>
      <c r="L32" s="560"/>
      <c r="M32" s="560"/>
      <c r="N32" s="560"/>
      <c r="O32" s="561"/>
      <c r="P32" s="165" t="s">
        <v>628</v>
      </c>
      <c r="Q32" s="165"/>
      <c r="R32" s="165"/>
      <c r="S32" s="165"/>
      <c r="T32" s="165"/>
      <c r="U32" s="165"/>
      <c r="V32" s="165"/>
      <c r="W32" s="165"/>
      <c r="X32" s="236"/>
      <c r="Y32" s="357" t="s">
        <v>12</v>
      </c>
      <c r="Z32" s="568"/>
      <c r="AA32" s="569"/>
      <c r="AB32" s="570" t="s">
        <v>583</v>
      </c>
      <c r="AC32" s="570"/>
      <c r="AD32" s="570"/>
      <c r="AE32" s="384">
        <v>20</v>
      </c>
      <c r="AF32" s="385"/>
      <c r="AG32" s="385"/>
      <c r="AH32" s="385"/>
      <c r="AI32" s="384">
        <v>19</v>
      </c>
      <c r="AJ32" s="385"/>
      <c r="AK32" s="385"/>
      <c r="AL32" s="385"/>
      <c r="AM32" s="384"/>
      <c r="AN32" s="385"/>
      <c r="AO32" s="385"/>
      <c r="AP32" s="385"/>
      <c r="AQ32" s="119" t="s">
        <v>559</v>
      </c>
      <c r="AR32" s="120"/>
      <c r="AS32" s="120"/>
      <c r="AT32" s="121"/>
      <c r="AU32" s="385" t="s">
        <v>559</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584</v>
      </c>
      <c r="AC33" s="541"/>
      <c r="AD33" s="541"/>
      <c r="AE33" s="384">
        <v>14</v>
      </c>
      <c r="AF33" s="385"/>
      <c r="AG33" s="385"/>
      <c r="AH33" s="385"/>
      <c r="AI33" s="384">
        <v>20</v>
      </c>
      <c r="AJ33" s="385"/>
      <c r="AK33" s="385"/>
      <c r="AL33" s="385"/>
      <c r="AM33" s="384">
        <v>19</v>
      </c>
      <c r="AN33" s="385"/>
      <c r="AO33" s="385"/>
      <c r="AP33" s="385"/>
      <c r="AQ33" s="119" t="s">
        <v>564</v>
      </c>
      <c r="AR33" s="120"/>
      <c r="AS33" s="120"/>
      <c r="AT33" s="121"/>
      <c r="AU33" s="385">
        <v>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70</v>
      </c>
      <c r="AF34" s="385"/>
      <c r="AG34" s="385"/>
      <c r="AH34" s="385"/>
      <c r="AI34" s="384">
        <v>105</v>
      </c>
      <c r="AJ34" s="385"/>
      <c r="AK34" s="385"/>
      <c r="AL34" s="385"/>
      <c r="AM34" s="384"/>
      <c r="AN34" s="385"/>
      <c r="AO34" s="385"/>
      <c r="AP34" s="385"/>
      <c r="AQ34" s="119" t="s">
        <v>559</v>
      </c>
      <c r="AR34" s="120"/>
      <c r="AS34" s="120"/>
      <c r="AT34" s="121"/>
      <c r="AU34" s="385" t="s">
        <v>410</v>
      </c>
      <c r="AV34" s="385"/>
      <c r="AW34" s="385"/>
      <c r="AX34" s="387"/>
    </row>
    <row r="35" spans="1:50" ht="23.25" customHeight="1" x14ac:dyDescent="0.15">
      <c r="A35" s="928" t="s">
        <v>382</v>
      </c>
      <c r="B35" s="929"/>
      <c r="C35" s="929"/>
      <c r="D35" s="929"/>
      <c r="E35" s="929"/>
      <c r="F35" s="930"/>
      <c r="G35" s="934" t="s">
        <v>646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15">
      <c r="A37" s="665" t="s">
        <v>353</v>
      </c>
      <c r="B37" s="666"/>
      <c r="C37" s="666"/>
      <c r="D37" s="666"/>
      <c r="E37" s="666"/>
      <c r="F37" s="667"/>
      <c r="G37" s="584" t="s">
        <v>146</v>
      </c>
      <c r="H37" s="401"/>
      <c r="I37" s="401"/>
      <c r="J37" s="401"/>
      <c r="K37" s="401"/>
      <c r="L37" s="401"/>
      <c r="M37" s="401"/>
      <c r="N37" s="401"/>
      <c r="O37" s="585"/>
      <c r="P37" s="652" t="s">
        <v>59</v>
      </c>
      <c r="Q37" s="401"/>
      <c r="R37" s="401"/>
      <c r="S37" s="401"/>
      <c r="T37" s="401"/>
      <c r="U37" s="401"/>
      <c r="V37" s="401"/>
      <c r="W37" s="401"/>
      <c r="X37" s="585"/>
      <c r="Y37" s="653"/>
      <c r="Z37" s="654"/>
      <c r="AA37" s="655"/>
      <c r="AB37" s="656" t="s">
        <v>11</v>
      </c>
      <c r="AC37" s="657"/>
      <c r="AD37" s="658"/>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564</v>
      </c>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t="s">
        <v>585</v>
      </c>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585</v>
      </c>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8"/>
      <c r="B41" s="669"/>
      <c r="C41" s="669"/>
      <c r="D41" s="669"/>
      <c r="E41" s="669"/>
      <c r="F41" s="670"/>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8" t="s">
        <v>382</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5" t="s">
        <v>353</v>
      </c>
      <c r="B44" s="666"/>
      <c r="C44" s="666"/>
      <c r="D44" s="666"/>
      <c r="E44" s="666"/>
      <c r="F44" s="667"/>
      <c r="G44" s="584" t="s">
        <v>146</v>
      </c>
      <c r="H44" s="401"/>
      <c r="I44" s="401"/>
      <c r="J44" s="401"/>
      <c r="K44" s="401"/>
      <c r="L44" s="401"/>
      <c r="M44" s="401"/>
      <c r="N44" s="401"/>
      <c r="O44" s="585"/>
      <c r="P44" s="652" t="s">
        <v>59</v>
      </c>
      <c r="Q44" s="401"/>
      <c r="R44" s="401"/>
      <c r="S44" s="401"/>
      <c r="T44" s="401"/>
      <c r="U44" s="401"/>
      <c r="V44" s="401"/>
      <c r="W44" s="401"/>
      <c r="X44" s="585"/>
      <c r="Y44" s="653"/>
      <c r="Z44" s="654"/>
      <c r="AA44" s="655"/>
      <c r="AB44" s="656" t="s">
        <v>11</v>
      </c>
      <c r="AC44" s="657"/>
      <c r="AD44" s="658"/>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8"/>
      <c r="B48" s="669"/>
      <c r="C48" s="669"/>
      <c r="D48" s="669"/>
      <c r="E48" s="669"/>
      <c r="F48" s="670"/>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8" t="s">
        <v>382</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2" t="s">
        <v>59</v>
      </c>
      <c r="Q51" s="401"/>
      <c r="R51" s="401"/>
      <c r="S51" s="401"/>
      <c r="T51" s="401"/>
      <c r="U51" s="401"/>
      <c r="V51" s="401"/>
      <c r="W51" s="401"/>
      <c r="X51" s="585"/>
      <c r="Y51" s="653"/>
      <c r="Z51" s="654"/>
      <c r="AA51" s="655"/>
      <c r="AB51" s="656" t="s">
        <v>11</v>
      </c>
      <c r="AC51" s="657"/>
      <c r="AD51" s="658"/>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8"/>
      <c r="B55" s="669"/>
      <c r="C55" s="669"/>
      <c r="D55" s="669"/>
      <c r="E55" s="669"/>
      <c r="F55" s="670"/>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8" t="s">
        <v>382</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2" t="s">
        <v>59</v>
      </c>
      <c r="Q58" s="401"/>
      <c r="R58" s="401"/>
      <c r="S58" s="401"/>
      <c r="T58" s="401"/>
      <c r="U58" s="401"/>
      <c r="V58" s="401"/>
      <c r="W58" s="401"/>
      <c r="X58" s="585"/>
      <c r="Y58" s="653"/>
      <c r="Z58" s="654"/>
      <c r="AA58" s="655"/>
      <c r="AB58" s="656" t="s">
        <v>11</v>
      </c>
      <c r="AC58" s="657"/>
      <c r="AD58" s="658"/>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8" t="s">
        <v>382</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388" t="s">
        <v>394</v>
      </c>
      <c r="AF65" s="389"/>
      <c r="AG65" s="389"/>
      <c r="AH65" s="390"/>
      <c r="AI65" s="388" t="s">
        <v>392</v>
      </c>
      <c r="AJ65" s="389"/>
      <c r="AK65" s="389"/>
      <c r="AL65" s="390"/>
      <c r="AM65" s="395" t="s">
        <v>421</v>
      </c>
      <c r="AN65" s="395"/>
      <c r="AO65" s="395"/>
      <c r="AP65" s="395"/>
      <c r="AQ65" s="893" t="s">
        <v>235</v>
      </c>
      <c r="AR65" s="889"/>
      <c r="AS65" s="889"/>
      <c r="AT65" s="890"/>
      <c r="AU65" s="1009" t="s">
        <v>134</v>
      </c>
      <c r="AV65" s="1009"/>
      <c r="AW65" s="1009"/>
      <c r="AX65" s="1010"/>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1"/>
      <c r="AF66" s="352"/>
      <c r="AG66" s="352"/>
      <c r="AH66" s="353"/>
      <c r="AI66" s="351"/>
      <c r="AJ66" s="352"/>
      <c r="AK66" s="352"/>
      <c r="AL66" s="353"/>
      <c r="AM66" s="396"/>
      <c r="AN66" s="396"/>
      <c r="AO66" s="396"/>
      <c r="AP66" s="396"/>
      <c r="AQ66" s="280"/>
      <c r="AR66" s="281"/>
      <c r="AS66" s="891" t="s">
        <v>236</v>
      </c>
      <c r="AT66" s="892"/>
      <c r="AU66" s="281"/>
      <c r="AV66" s="281"/>
      <c r="AW66" s="891" t="s">
        <v>352</v>
      </c>
      <c r="AX66" s="1011"/>
    </row>
    <row r="67" spans="1:50" ht="23.25" hidden="1" customHeight="1" x14ac:dyDescent="0.15">
      <c r="A67" s="877"/>
      <c r="B67" s="878"/>
      <c r="C67" s="878"/>
      <c r="D67" s="878"/>
      <c r="E67" s="878"/>
      <c r="F67" s="879"/>
      <c r="G67" s="1012" t="s">
        <v>237</v>
      </c>
      <c r="H67" s="995"/>
      <c r="I67" s="996"/>
      <c r="J67" s="996"/>
      <c r="K67" s="996"/>
      <c r="L67" s="996"/>
      <c r="M67" s="996"/>
      <c r="N67" s="996"/>
      <c r="O67" s="997"/>
      <c r="P67" s="995"/>
      <c r="Q67" s="996"/>
      <c r="R67" s="996"/>
      <c r="S67" s="996"/>
      <c r="T67" s="996"/>
      <c r="U67" s="996"/>
      <c r="V67" s="997"/>
      <c r="W67" s="1001"/>
      <c r="X67" s="1002"/>
      <c r="Y67" s="981" t="s">
        <v>12</v>
      </c>
      <c r="Z67" s="981"/>
      <c r="AA67" s="982"/>
      <c r="AB67" s="983" t="s">
        <v>372</v>
      </c>
      <c r="AC67" s="983"/>
      <c r="AD67" s="983"/>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7"/>
      <c r="B68" s="878"/>
      <c r="C68" s="878"/>
      <c r="D68" s="878"/>
      <c r="E68" s="878"/>
      <c r="F68" s="879"/>
      <c r="G68" s="971"/>
      <c r="H68" s="998"/>
      <c r="I68" s="999"/>
      <c r="J68" s="999"/>
      <c r="K68" s="999"/>
      <c r="L68" s="999"/>
      <c r="M68" s="999"/>
      <c r="N68" s="999"/>
      <c r="O68" s="1000"/>
      <c r="P68" s="998"/>
      <c r="Q68" s="999"/>
      <c r="R68" s="999"/>
      <c r="S68" s="999"/>
      <c r="T68" s="999"/>
      <c r="U68" s="999"/>
      <c r="V68" s="1000"/>
      <c r="W68" s="1003"/>
      <c r="X68" s="1004"/>
      <c r="Y68" s="188" t="s">
        <v>54</v>
      </c>
      <c r="Z68" s="188"/>
      <c r="AA68" s="189"/>
      <c r="AB68" s="1007" t="s">
        <v>372</v>
      </c>
      <c r="AC68" s="1007"/>
      <c r="AD68" s="1007"/>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7"/>
      <c r="B69" s="878"/>
      <c r="C69" s="878"/>
      <c r="D69" s="878"/>
      <c r="E69" s="878"/>
      <c r="F69" s="879"/>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373</v>
      </c>
      <c r="AC69" s="1008"/>
      <c r="AD69" s="1008"/>
      <c r="AE69" s="840"/>
      <c r="AF69" s="841"/>
      <c r="AG69" s="841"/>
      <c r="AH69" s="841"/>
      <c r="AI69" s="840"/>
      <c r="AJ69" s="841"/>
      <c r="AK69" s="841"/>
      <c r="AL69" s="841"/>
      <c r="AM69" s="840"/>
      <c r="AN69" s="841"/>
      <c r="AO69" s="841"/>
      <c r="AP69" s="841"/>
      <c r="AQ69" s="384"/>
      <c r="AR69" s="385"/>
      <c r="AS69" s="385"/>
      <c r="AT69" s="386"/>
      <c r="AU69" s="385"/>
      <c r="AV69" s="385"/>
      <c r="AW69" s="385"/>
      <c r="AX69" s="387"/>
    </row>
    <row r="70" spans="1:50" ht="23.25" hidden="1" customHeight="1" x14ac:dyDescent="0.15">
      <c r="A70" s="877" t="s">
        <v>359</v>
      </c>
      <c r="B70" s="878"/>
      <c r="C70" s="878"/>
      <c r="D70" s="878"/>
      <c r="E70" s="878"/>
      <c r="F70" s="879"/>
      <c r="G70" s="971" t="s">
        <v>238</v>
      </c>
      <c r="H70" s="972"/>
      <c r="I70" s="972"/>
      <c r="J70" s="972"/>
      <c r="K70" s="972"/>
      <c r="L70" s="972"/>
      <c r="M70" s="972"/>
      <c r="N70" s="972"/>
      <c r="O70" s="972"/>
      <c r="P70" s="972"/>
      <c r="Q70" s="972"/>
      <c r="R70" s="972"/>
      <c r="S70" s="972"/>
      <c r="T70" s="972"/>
      <c r="U70" s="972"/>
      <c r="V70" s="972"/>
      <c r="W70" s="975" t="s">
        <v>371</v>
      </c>
      <c r="X70" s="976"/>
      <c r="Y70" s="981" t="s">
        <v>12</v>
      </c>
      <c r="Z70" s="981"/>
      <c r="AA70" s="982"/>
      <c r="AB70" s="983" t="s">
        <v>372</v>
      </c>
      <c r="AC70" s="983"/>
      <c r="AD70" s="983"/>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7"/>
      <c r="B71" s="878"/>
      <c r="C71" s="878"/>
      <c r="D71" s="878"/>
      <c r="E71" s="878"/>
      <c r="F71" s="879"/>
      <c r="G71" s="971"/>
      <c r="H71" s="973"/>
      <c r="I71" s="973"/>
      <c r="J71" s="973"/>
      <c r="K71" s="973"/>
      <c r="L71" s="973"/>
      <c r="M71" s="973"/>
      <c r="N71" s="973"/>
      <c r="O71" s="973"/>
      <c r="P71" s="973"/>
      <c r="Q71" s="973"/>
      <c r="R71" s="973"/>
      <c r="S71" s="973"/>
      <c r="T71" s="973"/>
      <c r="U71" s="973"/>
      <c r="V71" s="973"/>
      <c r="W71" s="977"/>
      <c r="X71" s="978"/>
      <c r="Y71" s="188" t="s">
        <v>54</v>
      </c>
      <c r="Z71" s="188"/>
      <c r="AA71" s="189"/>
      <c r="AB71" s="1007" t="s">
        <v>372</v>
      </c>
      <c r="AC71" s="1007"/>
      <c r="AD71" s="1007"/>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0"/>
      <c r="B72" s="881"/>
      <c r="C72" s="881"/>
      <c r="D72" s="881"/>
      <c r="E72" s="881"/>
      <c r="F72" s="882"/>
      <c r="G72" s="971"/>
      <c r="H72" s="974"/>
      <c r="I72" s="974"/>
      <c r="J72" s="974"/>
      <c r="K72" s="974"/>
      <c r="L72" s="974"/>
      <c r="M72" s="974"/>
      <c r="N72" s="974"/>
      <c r="O72" s="974"/>
      <c r="P72" s="974"/>
      <c r="Q72" s="974"/>
      <c r="R72" s="974"/>
      <c r="S72" s="974"/>
      <c r="T72" s="974"/>
      <c r="U72" s="974"/>
      <c r="V72" s="974"/>
      <c r="W72" s="979"/>
      <c r="X72" s="980"/>
      <c r="Y72" s="188" t="s">
        <v>13</v>
      </c>
      <c r="Z72" s="188"/>
      <c r="AA72" s="189"/>
      <c r="AB72" s="1008" t="s">
        <v>373</v>
      </c>
      <c r="AC72" s="1008"/>
      <c r="AD72" s="1008"/>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3" t="s">
        <v>354</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3" t="s">
        <v>385</v>
      </c>
      <c r="B78" s="944"/>
      <c r="C78" s="944"/>
      <c r="D78" s="944"/>
      <c r="E78" s="941" t="s">
        <v>332</v>
      </c>
      <c r="F78" s="942"/>
      <c r="G78" s="56" t="s">
        <v>238</v>
      </c>
      <c r="H78" s="818"/>
      <c r="I78" s="248"/>
      <c r="J78" s="248"/>
      <c r="K78" s="248"/>
      <c r="L78" s="248"/>
      <c r="M78" s="248"/>
      <c r="N78" s="248"/>
      <c r="O78" s="819"/>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348</v>
      </c>
      <c r="AP79" s="153"/>
      <c r="AQ79" s="153"/>
      <c r="AR79" s="80" t="s">
        <v>346</v>
      </c>
      <c r="AS79" s="152"/>
      <c r="AT79" s="153"/>
      <c r="AU79" s="153"/>
      <c r="AV79" s="153"/>
      <c r="AW79" s="153"/>
      <c r="AX79" s="154"/>
    </row>
    <row r="80" spans="1:50" ht="18.75" hidden="1" customHeight="1" x14ac:dyDescent="0.15">
      <c r="A80" s="538" t="s">
        <v>147</v>
      </c>
      <c r="B80" s="872" t="s">
        <v>345</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39"/>
      <c r="B81" s="875"/>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5"/>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8"/>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5"/>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6"/>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5"/>
      <c r="R87" s="825"/>
      <c r="S87" s="825"/>
      <c r="T87" s="825"/>
      <c r="U87" s="825"/>
      <c r="V87" s="825"/>
      <c r="W87" s="825"/>
      <c r="X87" s="826"/>
      <c r="Y87" s="781" t="s">
        <v>62</v>
      </c>
      <c r="Z87" s="782"/>
      <c r="AA87" s="783"/>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7"/>
      <c r="Q88" s="827"/>
      <c r="R88" s="827"/>
      <c r="S88" s="827"/>
      <c r="T88" s="827"/>
      <c r="U88" s="827"/>
      <c r="V88" s="827"/>
      <c r="W88" s="827"/>
      <c r="X88" s="828"/>
      <c r="Y88" s="753" t="s">
        <v>54</v>
      </c>
      <c r="Z88" s="754"/>
      <c r="AA88" s="755"/>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9"/>
      <c r="Y89" s="753" t="s">
        <v>13</v>
      </c>
      <c r="Z89" s="754"/>
      <c r="AA89" s="755"/>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5"/>
      <c r="R92" s="825"/>
      <c r="S92" s="825"/>
      <c r="T92" s="825"/>
      <c r="U92" s="825"/>
      <c r="V92" s="825"/>
      <c r="W92" s="825"/>
      <c r="X92" s="826"/>
      <c r="Y92" s="781" t="s">
        <v>62</v>
      </c>
      <c r="Z92" s="782"/>
      <c r="AA92" s="783"/>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7"/>
      <c r="Q93" s="827"/>
      <c r="R93" s="827"/>
      <c r="S93" s="827"/>
      <c r="T93" s="827"/>
      <c r="U93" s="827"/>
      <c r="V93" s="827"/>
      <c r="W93" s="827"/>
      <c r="X93" s="828"/>
      <c r="Y93" s="753" t="s">
        <v>54</v>
      </c>
      <c r="Z93" s="754"/>
      <c r="AA93" s="755"/>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9"/>
      <c r="Y94" s="753" t="s">
        <v>13</v>
      </c>
      <c r="Z94" s="754"/>
      <c r="AA94" s="755"/>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5"/>
      <c r="R97" s="825"/>
      <c r="S97" s="825"/>
      <c r="T97" s="825"/>
      <c r="U97" s="825"/>
      <c r="V97" s="825"/>
      <c r="W97" s="825"/>
      <c r="X97" s="826"/>
      <c r="Y97" s="781" t="s">
        <v>62</v>
      </c>
      <c r="Z97" s="782"/>
      <c r="AA97" s="783"/>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7"/>
      <c r="Q98" s="827"/>
      <c r="R98" s="827"/>
      <c r="S98" s="827"/>
      <c r="T98" s="827"/>
      <c r="U98" s="827"/>
      <c r="V98" s="827"/>
      <c r="W98" s="827"/>
      <c r="X98" s="828"/>
      <c r="Y98" s="753" t="s">
        <v>54</v>
      </c>
      <c r="Z98" s="754"/>
      <c r="AA98" s="755"/>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499" t="s">
        <v>13</v>
      </c>
      <c r="Z99" s="500"/>
      <c r="AA99" s="501"/>
      <c r="AB99" s="481" t="s">
        <v>14</v>
      </c>
      <c r="AC99" s="482"/>
      <c r="AD99" s="483"/>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4"/>
      <c r="Z100" s="485"/>
      <c r="AA100" s="486"/>
      <c r="AB100" s="883" t="s">
        <v>11</v>
      </c>
      <c r="AC100" s="883"/>
      <c r="AD100" s="883"/>
      <c r="AE100" s="849" t="s">
        <v>394</v>
      </c>
      <c r="AF100" s="850"/>
      <c r="AG100" s="850"/>
      <c r="AH100" s="851"/>
      <c r="AI100" s="849" t="s">
        <v>414</v>
      </c>
      <c r="AJ100" s="850"/>
      <c r="AK100" s="850"/>
      <c r="AL100" s="851"/>
      <c r="AM100" s="849" t="s">
        <v>421</v>
      </c>
      <c r="AN100" s="850"/>
      <c r="AO100" s="850"/>
      <c r="AP100" s="851"/>
      <c r="AQ100" s="960" t="s">
        <v>434</v>
      </c>
      <c r="AR100" s="961"/>
      <c r="AS100" s="961"/>
      <c r="AT100" s="962"/>
      <c r="AU100" s="960" t="s">
        <v>435</v>
      </c>
      <c r="AV100" s="961"/>
      <c r="AW100" s="961"/>
      <c r="AX100" s="963"/>
    </row>
    <row r="101" spans="1:60" ht="23.25" customHeight="1" x14ac:dyDescent="0.15">
      <c r="A101" s="510"/>
      <c r="B101" s="511"/>
      <c r="C101" s="511"/>
      <c r="D101" s="511"/>
      <c r="E101" s="511"/>
      <c r="F101" s="512"/>
      <c r="G101" s="165" t="s">
        <v>586</v>
      </c>
      <c r="H101" s="165"/>
      <c r="I101" s="165"/>
      <c r="J101" s="165"/>
      <c r="K101" s="165"/>
      <c r="L101" s="165"/>
      <c r="M101" s="165"/>
      <c r="N101" s="165"/>
      <c r="O101" s="165"/>
      <c r="P101" s="165"/>
      <c r="Q101" s="165"/>
      <c r="R101" s="165"/>
      <c r="S101" s="165"/>
      <c r="T101" s="165"/>
      <c r="U101" s="165"/>
      <c r="V101" s="165"/>
      <c r="W101" s="165"/>
      <c r="X101" s="236"/>
      <c r="Y101" s="839" t="s">
        <v>55</v>
      </c>
      <c r="Z101" s="739"/>
      <c r="AA101" s="740"/>
      <c r="AB101" s="570" t="s">
        <v>587</v>
      </c>
      <c r="AC101" s="570"/>
      <c r="AD101" s="570"/>
      <c r="AE101" s="384">
        <v>11</v>
      </c>
      <c r="AF101" s="385"/>
      <c r="AG101" s="385"/>
      <c r="AH101" s="386"/>
      <c r="AI101" s="384">
        <v>12</v>
      </c>
      <c r="AJ101" s="385"/>
      <c r="AK101" s="385"/>
      <c r="AL101" s="386"/>
      <c r="AM101" s="384">
        <v>12</v>
      </c>
      <c r="AN101" s="385"/>
      <c r="AO101" s="385"/>
      <c r="AP101" s="386"/>
      <c r="AQ101" s="384">
        <v>11</v>
      </c>
      <c r="AR101" s="385"/>
      <c r="AS101" s="385"/>
      <c r="AT101" s="386"/>
      <c r="AU101" s="384" t="s">
        <v>648</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588</v>
      </c>
      <c r="AC102" s="570"/>
      <c r="AD102" s="570"/>
      <c r="AE102" s="378">
        <v>8</v>
      </c>
      <c r="AF102" s="378"/>
      <c r="AG102" s="378"/>
      <c r="AH102" s="378"/>
      <c r="AI102" s="378">
        <v>11</v>
      </c>
      <c r="AJ102" s="378"/>
      <c r="AK102" s="378"/>
      <c r="AL102" s="378"/>
      <c r="AM102" s="378">
        <v>11</v>
      </c>
      <c r="AN102" s="378"/>
      <c r="AO102" s="378"/>
      <c r="AP102" s="378"/>
      <c r="AQ102" s="840">
        <v>11</v>
      </c>
      <c r="AR102" s="841"/>
      <c r="AS102" s="841"/>
      <c r="AT102" s="842"/>
      <c r="AU102" s="840">
        <v>11</v>
      </c>
      <c r="AV102" s="841"/>
      <c r="AW102" s="841"/>
      <c r="AX102" s="842"/>
    </row>
    <row r="103" spans="1:60" ht="31.5" hidden="1" customHeight="1" x14ac:dyDescent="0.15">
      <c r="A103" s="507" t="s">
        <v>355</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40"/>
      <c r="AV105" s="841"/>
      <c r="AW105" s="841"/>
      <c r="AX105" s="842"/>
    </row>
    <row r="106" spans="1:60" ht="31.5" hidden="1" customHeight="1" x14ac:dyDescent="0.15">
      <c r="A106" s="507" t="s">
        <v>355</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40"/>
      <c r="AV108" s="841"/>
      <c r="AW108" s="841"/>
      <c r="AX108" s="842"/>
    </row>
    <row r="109" spans="1:60" ht="31.5" hidden="1" customHeight="1" x14ac:dyDescent="0.15">
      <c r="A109" s="507" t="s">
        <v>355</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0"/>
      <c r="AV111" s="841"/>
      <c r="AW111" s="841"/>
      <c r="AX111" s="842"/>
    </row>
    <row r="112" spans="1:60" ht="31.5" hidden="1" customHeight="1" x14ac:dyDescent="0.15">
      <c r="A112" s="507" t="s">
        <v>355</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591</v>
      </c>
      <c r="AC116" s="316"/>
      <c r="AD116" s="317"/>
      <c r="AE116" s="378">
        <v>2</v>
      </c>
      <c r="AF116" s="378"/>
      <c r="AG116" s="378"/>
      <c r="AH116" s="378"/>
      <c r="AI116" s="378">
        <v>1.7</v>
      </c>
      <c r="AJ116" s="378"/>
      <c r="AK116" s="378"/>
      <c r="AL116" s="378"/>
      <c r="AM116" s="378">
        <v>1.4</v>
      </c>
      <c r="AN116" s="378"/>
      <c r="AO116" s="378"/>
      <c r="AP116" s="378"/>
      <c r="AQ116" s="384">
        <v>1.5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592</v>
      </c>
      <c r="AC117" s="361"/>
      <c r="AD117" s="362"/>
      <c r="AE117" s="322" t="s">
        <v>593</v>
      </c>
      <c r="AF117" s="322"/>
      <c r="AG117" s="322"/>
      <c r="AH117" s="322"/>
      <c r="AI117" s="322" t="s">
        <v>594</v>
      </c>
      <c r="AJ117" s="322"/>
      <c r="AK117" s="322"/>
      <c r="AL117" s="322"/>
      <c r="AM117" s="322" t="s">
        <v>595</v>
      </c>
      <c r="AN117" s="322"/>
      <c r="AO117" s="322"/>
      <c r="AP117" s="322"/>
      <c r="AQ117" s="322" t="s">
        <v>647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596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590</v>
      </c>
      <c r="AC119" s="316"/>
      <c r="AD119" s="317"/>
      <c r="AE119" s="378" t="s">
        <v>564</v>
      </c>
      <c r="AF119" s="378"/>
      <c r="AG119" s="378"/>
      <c r="AH119" s="378"/>
      <c r="AI119" s="378" t="s">
        <v>564</v>
      </c>
      <c r="AJ119" s="378"/>
      <c r="AK119" s="378"/>
      <c r="AL119" s="378"/>
      <c r="AM119" s="378" t="s">
        <v>648</v>
      </c>
      <c r="AN119" s="378"/>
      <c r="AO119" s="378"/>
      <c r="AP119" s="378"/>
      <c r="AQ119" s="378" t="s">
        <v>648</v>
      </c>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597</v>
      </c>
      <c r="AC120" s="361"/>
      <c r="AD120" s="362"/>
      <c r="AE120" s="322" t="s">
        <v>564</v>
      </c>
      <c r="AF120" s="322"/>
      <c r="AG120" s="322"/>
      <c r="AH120" s="322"/>
      <c r="AI120" s="322" t="s">
        <v>564</v>
      </c>
      <c r="AJ120" s="322"/>
      <c r="AK120" s="322"/>
      <c r="AL120" s="322"/>
      <c r="AM120" s="322" t="s">
        <v>564</v>
      </c>
      <c r="AN120" s="322"/>
      <c r="AO120" s="322"/>
      <c r="AP120" s="322"/>
      <c r="AQ120" s="322" t="s">
        <v>648</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598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598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598</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6" t="s">
        <v>409</v>
      </c>
      <c r="B130" s="1024"/>
      <c r="C130" s="1023" t="s">
        <v>239</v>
      </c>
      <c r="D130" s="1024"/>
      <c r="E130" s="324" t="s">
        <v>268</v>
      </c>
      <c r="F130" s="325"/>
      <c r="G130" s="326" t="s">
        <v>621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7"/>
      <c r="B131" s="256"/>
      <c r="C131" s="255"/>
      <c r="D131" s="256"/>
      <c r="E131" s="242" t="s">
        <v>267</v>
      </c>
      <c r="F131" s="243"/>
      <c r="G131" s="319" t="s">
        <v>622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v>3</v>
      </c>
      <c r="AV133" s="140"/>
      <c r="AW133" s="141" t="s">
        <v>181</v>
      </c>
      <c r="AX133" s="142"/>
    </row>
    <row r="134" spans="1:50" ht="39.75" customHeight="1" x14ac:dyDescent="0.15">
      <c r="A134" s="1027"/>
      <c r="B134" s="256"/>
      <c r="C134" s="255"/>
      <c r="D134" s="256"/>
      <c r="E134" s="255"/>
      <c r="F134" s="330"/>
      <c r="G134" s="264" t="s">
        <v>600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602</v>
      </c>
      <c r="AC134" s="228"/>
      <c r="AD134" s="228"/>
      <c r="AE134" s="276">
        <v>64.599999999999994</v>
      </c>
      <c r="AF134" s="120"/>
      <c r="AG134" s="120"/>
      <c r="AH134" s="120"/>
      <c r="AI134" s="276">
        <v>65.099999999999994</v>
      </c>
      <c r="AJ134" s="120"/>
      <c r="AK134" s="120"/>
      <c r="AL134" s="120"/>
      <c r="AM134" s="276">
        <v>65.2</v>
      </c>
      <c r="AN134" s="120"/>
      <c r="AO134" s="120"/>
      <c r="AP134" s="120"/>
      <c r="AQ134" s="276" t="s">
        <v>559</v>
      </c>
      <c r="AR134" s="120"/>
      <c r="AS134" s="120"/>
      <c r="AT134" s="120"/>
      <c r="AU134" s="276" t="s">
        <v>559</v>
      </c>
      <c r="AV134" s="120"/>
      <c r="AW134" s="120"/>
      <c r="AX134" s="222"/>
    </row>
    <row r="135" spans="1:50" ht="39.75" customHeight="1" x14ac:dyDescent="0.15">
      <c r="A135" s="102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602</v>
      </c>
      <c r="AC135" s="302"/>
      <c r="AD135" s="303"/>
      <c r="AE135" s="276" t="s">
        <v>576</v>
      </c>
      <c r="AF135" s="120"/>
      <c r="AG135" s="120"/>
      <c r="AH135" s="120"/>
      <c r="AI135" s="276" t="s">
        <v>576</v>
      </c>
      <c r="AJ135" s="120"/>
      <c r="AK135" s="120"/>
      <c r="AL135" s="120"/>
      <c r="AM135" s="276" t="s">
        <v>561</v>
      </c>
      <c r="AN135" s="120"/>
      <c r="AO135" s="120"/>
      <c r="AP135" s="120"/>
      <c r="AQ135" s="276" t="s">
        <v>559</v>
      </c>
      <c r="AR135" s="120"/>
      <c r="AS135" s="120"/>
      <c r="AT135" s="120"/>
      <c r="AU135" s="276">
        <v>80</v>
      </c>
      <c r="AV135" s="120"/>
      <c r="AW135" s="120"/>
      <c r="AX135" s="222"/>
    </row>
    <row r="136" spans="1:50" ht="18.75" customHeight="1" x14ac:dyDescent="0.15">
      <c r="A136" s="102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564</v>
      </c>
      <c r="AR137" s="281"/>
      <c r="AS137" s="141" t="s">
        <v>236</v>
      </c>
      <c r="AT137" s="176"/>
      <c r="AU137" s="263">
        <v>3</v>
      </c>
      <c r="AV137" s="140"/>
      <c r="AW137" s="141" t="s">
        <v>181</v>
      </c>
      <c r="AX137" s="142"/>
    </row>
    <row r="138" spans="1:50" ht="39.75" customHeight="1" x14ac:dyDescent="0.15">
      <c r="A138" s="1027"/>
      <c r="B138" s="256"/>
      <c r="C138" s="255"/>
      <c r="D138" s="256"/>
      <c r="E138" s="255"/>
      <c r="F138" s="330"/>
      <c r="G138" s="264" t="s">
        <v>601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373</v>
      </c>
      <c r="AC138" s="302"/>
      <c r="AD138" s="303"/>
      <c r="AE138" s="276">
        <v>16.3</v>
      </c>
      <c r="AF138" s="120"/>
      <c r="AG138" s="120"/>
      <c r="AH138" s="120"/>
      <c r="AI138" s="276">
        <v>16.2</v>
      </c>
      <c r="AJ138" s="120"/>
      <c r="AK138" s="120"/>
      <c r="AL138" s="120"/>
      <c r="AM138" s="276">
        <v>15.8</v>
      </c>
      <c r="AN138" s="120"/>
      <c r="AO138" s="120"/>
      <c r="AP138" s="120"/>
      <c r="AQ138" s="276" t="s">
        <v>564</v>
      </c>
      <c r="AR138" s="120"/>
      <c r="AS138" s="120"/>
      <c r="AT138" s="120"/>
      <c r="AU138" s="276" t="s">
        <v>564</v>
      </c>
      <c r="AV138" s="120"/>
      <c r="AW138" s="120"/>
      <c r="AX138" s="222"/>
    </row>
    <row r="139" spans="1:50" ht="39.75" customHeight="1" x14ac:dyDescent="0.15">
      <c r="A139" s="102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t="s">
        <v>373</v>
      </c>
      <c r="AC139" s="302"/>
      <c r="AD139" s="303"/>
      <c r="AE139" s="276" t="s">
        <v>564</v>
      </c>
      <c r="AF139" s="120"/>
      <c r="AG139" s="120"/>
      <c r="AH139" s="120"/>
      <c r="AI139" s="276" t="s">
        <v>564</v>
      </c>
      <c r="AJ139" s="120"/>
      <c r="AK139" s="120"/>
      <c r="AL139" s="120"/>
      <c r="AM139" s="276" t="s">
        <v>561</v>
      </c>
      <c r="AN139" s="120"/>
      <c r="AO139" s="120"/>
      <c r="AP139" s="120"/>
      <c r="AQ139" s="276" t="s">
        <v>564</v>
      </c>
      <c r="AR139" s="120"/>
      <c r="AS139" s="120"/>
      <c r="AT139" s="120"/>
      <c r="AU139" s="276">
        <v>8</v>
      </c>
      <c r="AV139" s="120"/>
      <c r="AW139" s="120"/>
      <c r="AX139" s="222"/>
    </row>
    <row r="140" spans="1:50" ht="18.75" hidden="1" customHeight="1" x14ac:dyDescent="0.15">
      <c r="A140" s="102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7"/>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2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7"/>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5"/>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7"/>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7"/>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7"/>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6"/>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7"/>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7"/>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7"/>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7"/>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7"/>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7"/>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7"/>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7"/>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7"/>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7"/>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7"/>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7"/>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7"/>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7"/>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7"/>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7"/>
      <c r="B188" s="256"/>
      <c r="C188" s="255"/>
      <c r="D188" s="256"/>
      <c r="E188" s="339"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7"/>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7"/>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7"/>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22"/>
    </row>
    <row r="195" spans="1:50" ht="39.75" hidden="1" customHeight="1" x14ac:dyDescent="0.15">
      <c r="A195" s="102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22"/>
    </row>
    <row r="196" spans="1:50" ht="18.75" hidden="1" customHeight="1" x14ac:dyDescent="0.15">
      <c r="A196" s="102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22"/>
    </row>
    <row r="199" spans="1:50" ht="39.75" hidden="1" customHeight="1" x14ac:dyDescent="0.15">
      <c r="A199" s="102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22"/>
    </row>
    <row r="200" spans="1:50" ht="18.75" hidden="1" customHeight="1" x14ac:dyDescent="0.15">
      <c r="A200" s="102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7"/>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2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30"/>
      <c r="G214" s="264"/>
      <c r="H214" s="165"/>
      <c r="I214" s="165"/>
      <c r="J214" s="165"/>
      <c r="K214" s="165"/>
      <c r="L214" s="165"/>
      <c r="M214" s="165"/>
      <c r="N214" s="165"/>
      <c r="O214" s="165"/>
      <c r="P214" s="236"/>
      <c r="Q214" s="1029"/>
      <c r="R214" s="1015"/>
      <c r="S214" s="1015"/>
      <c r="T214" s="1015"/>
      <c r="U214" s="1015"/>
      <c r="V214" s="1015"/>
      <c r="W214" s="1015"/>
      <c r="X214" s="1015"/>
      <c r="Y214" s="1015"/>
      <c r="Z214" s="1015"/>
      <c r="AA214" s="1016"/>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7"/>
      <c r="B215" s="256"/>
      <c r="C215" s="255"/>
      <c r="D215" s="256"/>
      <c r="E215" s="255"/>
      <c r="F215" s="330"/>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7"/>
      <c r="B216" s="256"/>
      <c r="C216" s="255"/>
      <c r="D216" s="256"/>
      <c r="E216" s="255"/>
      <c r="F216" s="330"/>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7"/>
      <c r="B217" s="256"/>
      <c r="C217" s="255"/>
      <c r="D217" s="256"/>
      <c r="E217" s="255"/>
      <c r="F217" s="330"/>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30"/>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7"/>
      <c r="B221" s="256"/>
      <c r="C221" s="255"/>
      <c r="D221" s="256"/>
      <c r="E221" s="255"/>
      <c r="F221" s="330"/>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7"/>
      <c r="B222" s="256"/>
      <c r="C222" s="255"/>
      <c r="D222" s="256"/>
      <c r="E222" s="255"/>
      <c r="F222" s="330"/>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7"/>
      <c r="B223" s="256"/>
      <c r="C223" s="255"/>
      <c r="D223" s="256"/>
      <c r="E223" s="255"/>
      <c r="F223" s="330"/>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7"/>
      <c r="B224" s="256"/>
      <c r="C224" s="255"/>
      <c r="D224" s="256"/>
      <c r="E224" s="255"/>
      <c r="F224" s="330"/>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30"/>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7"/>
      <c r="B228" s="256"/>
      <c r="C228" s="255"/>
      <c r="D228" s="256"/>
      <c r="E228" s="255"/>
      <c r="F228" s="330"/>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7"/>
      <c r="B229" s="256"/>
      <c r="C229" s="255"/>
      <c r="D229" s="256"/>
      <c r="E229" s="255"/>
      <c r="F229" s="330"/>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7"/>
      <c r="B230" s="256"/>
      <c r="C230" s="255"/>
      <c r="D230" s="256"/>
      <c r="E230" s="255"/>
      <c r="F230" s="330"/>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7"/>
      <c r="B231" s="256"/>
      <c r="C231" s="255"/>
      <c r="D231" s="256"/>
      <c r="E231" s="255"/>
      <c r="F231" s="330"/>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30"/>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7"/>
      <c r="B235" s="256"/>
      <c r="C235" s="255"/>
      <c r="D235" s="256"/>
      <c r="E235" s="255"/>
      <c r="F235" s="330"/>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7"/>
      <c r="B236" s="256"/>
      <c r="C236" s="255"/>
      <c r="D236" s="256"/>
      <c r="E236" s="255"/>
      <c r="F236" s="330"/>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7"/>
      <c r="B237" s="256"/>
      <c r="C237" s="255"/>
      <c r="D237" s="256"/>
      <c r="E237" s="255"/>
      <c r="F237" s="330"/>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7"/>
      <c r="B238" s="256"/>
      <c r="C238" s="255"/>
      <c r="D238" s="256"/>
      <c r="E238" s="255"/>
      <c r="F238" s="330"/>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30"/>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7"/>
      <c r="B242" s="256"/>
      <c r="C242" s="255"/>
      <c r="D242" s="256"/>
      <c r="E242" s="255"/>
      <c r="F242" s="330"/>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7"/>
      <c r="B243" s="256"/>
      <c r="C243" s="255"/>
      <c r="D243" s="256"/>
      <c r="E243" s="255"/>
      <c r="F243" s="330"/>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7"/>
      <c r="B244" s="256"/>
      <c r="C244" s="255"/>
      <c r="D244" s="256"/>
      <c r="E244" s="255"/>
      <c r="F244" s="330"/>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30"/>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31"/>
      <c r="F246" s="332"/>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7"/>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7"/>
      <c r="B250" s="256"/>
      <c r="C250" s="255"/>
      <c r="D250" s="256"/>
      <c r="E250" s="324" t="s">
        <v>268</v>
      </c>
      <c r="F250" s="325"/>
      <c r="G250" s="99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7"/>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2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30"/>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7"/>
      <c r="B275" s="256"/>
      <c r="C275" s="255"/>
      <c r="D275" s="256"/>
      <c r="E275" s="255"/>
      <c r="F275" s="330"/>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7"/>
      <c r="B276" s="256"/>
      <c r="C276" s="255"/>
      <c r="D276" s="256"/>
      <c r="E276" s="255"/>
      <c r="F276" s="330"/>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7"/>
      <c r="B277" s="256"/>
      <c r="C277" s="255"/>
      <c r="D277" s="256"/>
      <c r="E277" s="255"/>
      <c r="F277" s="330"/>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30"/>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7"/>
      <c r="B281" s="256"/>
      <c r="C281" s="255"/>
      <c r="D281" s="256"/>
      <c r="E281" s="255"/>
      <c r="F281" s="330"/>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7"/>
      <c r="B282" s="256"/>
      <c r="C282" s="255"/>
      <c r="D282" s="256"/>
      <c r="E282" s="255"/>
      <c r="F282" s="330"/>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7"/>
      <c r="B283" s="256"/>
      <c r="C283" s="255"/>
      <c r="D283" s="256"/>
      <c r="E283" s="255"/>
      <c r="F283" s="330"/>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7"/>
      <c r="B284" s="256"/>
      <c r="C284" s="255"/>
      <c r="D284" s="256"/>
      <c r="E284" s="255"/>
      <c r="F284" s="330"/>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30"/>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7"/>
      <c r="B288" s="256"/>
      <c r="C288" s="255"/>
      <c r="D288" s="256"/>
      <c r="E288" s="255"/>
      <c r="F288" s="330"/>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7"/>
      <c r="B289" s="256"/>
      <c r="C289" s="255"/>
      <c r="D289" s="256"/>
      <c r="E289" s="255"/>
      <c r="F289" s="330"/>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7"/>
      <c r="B290" s="256"/>
      <c r="C290" s="255"/>
      <c r="D290" s="256"/>
      <c r="E290" s="255"/>
      <c r="F290" s="330"/>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7"/>
      <c r="B291" s="256"/>
      <c r="C291" s="255"/>
      <c r="D291" s="256"/>
      <c r="E291" s="255"/>
      <c r="F291" s="330"/>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30"/>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7"/>
      <c r="B295" s="256"/>
      <c r="C295" s="255"/>
      <c r="D295" s="256"/>
      <c r="E295" s="255"/>
      <c r="F295" s="330"/>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7"/>
      <c r="B296" s="256"/>
      <c r="C296" s="255"/>
      <c r="D296" s="256"/>
      <c r="E296" s="255"/>
      <c r="F296" s="330"/>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7"/>
      <c r="B297" s="256"/>
      <c r="C297" s="255"/>
      <c r="D297" s="256"/>
      <c r="E297" s="255"/>
      <c r="F297" s="330"/>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7"/>
      <c r="B298" s="256"/>
      <c r="C298" s="255"/>
      <c r="D298" s="256"/>
      <c r="E298" s="255"/>
      <c r="F298" s="330"/>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30"/>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7"/>
      <c r="B302" s="256"/>
      <c r="C302" s="255"/>
      <c r="D302" s="256"/>
      <c r="E302" s="255"/>
      <c r="F302" s="330"/>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7"/>
      <c r="B303" s="256"/>
      <c r="C303" s="255"/>
      <c r="D303" s="256"/>
      <c r="E303" s="255"/>
      <c r="F303" s="330"/>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7"/>
      <c r="B304" s="256"/>
      <c r="C304" s="255"/>
      <c r="D304" s="256"/>
      <c r="E304" s="255"/>
      <c r="F304" s="330"/>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30"/>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31"/>
      <c r="F306" s="332"/>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24" t="s">
        <v>268</v>
      </c>
      <c r="F310" s="325"/>
      <c r="G310" s="99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7"/>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2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30"/>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7"/>
      <c r="B335" s="256"/>
      <c r="C335" s="255"/>
      <c r="D335" s="256"/>
      <c r="E335" s="255"/>
      <c r="F335" s="330"/>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7"/>
      <c r="B336" s="256"/>
      <c r="C336" s="255"/>
      <c r="D336" s="256"/>
      <c r="E336" s="255"/>
      <c r="F336" s="330"/>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7"/>
      <c r="B337" s="256"/>
      <c r="C337" s="255"/>
      <c r="D337" s="256"/>
      <c r="E337" s="255"/>
      <c r="F337" s="330"/>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30"/>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7"/>
      <c r="B341" s="256"/>
      <c r="C341" s="255"/>
      <c r="D341" s="256"/>
      <c r="E341" s="255"/>
      <c r="F341" s="330"/>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7"/>
      <c r="B342" s="256"/>
      <c r="C342" s="255"/>
      <c r="D342" s="256"/>
      <c r="E342" s="255"/>
      <c r="F342" s="330"/>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7"/>
      <c r="B343" s="256"/>
      <c r="C343" s="255"/>
      <c r="D343" s="256"/>
      <c r="E343" s="255"/>
      <c r="F343" s="330"/>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7"/>
      <c r="B344" s="256"/>
      <c r="C344" s="255"/>
      <c r="D344" s="256"/>
      <c r="E344" s="255"/>
      <c r="F344" s="330"/>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30"/>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7"/>
      <c r="B348" s="256"/>
      <c r="C348" s="255"/>
      <c r="D348" s="256"/>
      <c r="E348" s="255"/>
      <c r="F348" s="330"/>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7"/>
      <c r="B349" s="256"/>
      <c r="C349" s="255"/>
      <c r="D349" s="256"/>
      <c r="E349" s="255"/>
      <c r="F349" s="330"/>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7"/>
      <c r="B350" s="256"/>
      <c r="C350" s="255"/>
      <c r="D350" s="256"/>
      <c r="E350" s="255"/>
      <c r="F350" s="330"/>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7"/>
      <c r="B351" s="256"/>
      <c r="C351" s="255"/>
      <c r="D351" s="256"/>
      <c r="E351" s="255"/>
      <c r="F351" s="330"/>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30"/>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7"/>
      <c r="B355" s="256"/>
      <c r="C355" s="255"/>
      <c r="D355" s="256"/>
      <c r="E355" s="255"/>
      <c r="F355" s="330"/>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7"/>
      <c r="B356" s="256"/>
      <c r="C356" s="255"/>
      <c r="D356" s="256"/>
      <c r="E356" s="255"/>
      <c r="F356" s="330"/>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7"/>
      <c r="B357" s="256"/>
      <c r="C357" s="255"/>
      <c r="D357" s="256"/>
      <c r="E357" s="255"/>
      <c r="F357" s="330"/>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7"/>
      <c r="B358" s="256"/>
      <c r="C358" s="255"/>
      <c r="D358" s="256"/>
      <c r="E358" s="255"/>
      <c r="F358" s="330"/>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30"/>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7"/>
      <c r="B362" s="256"/>
      <c r="C362" s="255"/>
      <c r="D362" s="256"/>
      <c r="E362" s="255"/>
      <c r="F362" s="330"/>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7"/>
      <c r="B363" s="256"/>
      <c r="C363" s="255"/>
      <c r="D363" s="256"/>
      <c r="E363" s="255"/>
      <c r="F363" s="330"/>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7"/>
      <c r="B364" s="256"/>
      <c r="C364" s="255"/>
      <c r="D364" s="256"/>
      <c r="E364" s="255"/>
      <c r="F364" s="330"/>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30"/>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31"/>
      <c r="F366" s="332"/>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7"/>
      <c r="B370" s="256"/>
      <c r="C370" s="255"/>
      <c r="D370" s="256"/>
      <c r="E370" s="324" t="s">
        <v>268</v>
      </c>
      <c r="F370" s="325"/>
      <c r="G370" s="99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7"/>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2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30"/>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7"/>
      <c r="B395" s="256"/>
      <c r="C395" s="255"/>
      <c r="D395" s="256"/>
      <c r="E395" s="255"/>
      <c r="F395" s="330"/>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7"/>
      <c r="B396" s="256"/>
      <c r="C396" s="255"/>
      <c r="D396" s="256"/>
      <c r="E396" s="255"/>
      <c r="F396" s="330"/>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7"/>
      <c r="B397" s="256"/>
      <c r="C397" s="255"/>
      <c r="D397" s="256"/>
      <c r="E397" s="255"/>
      <c r="F397" s="330"/>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30"/>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7"/>
      <c r="B401" s="256"/>
      <c r="C401" s="255"/>
      <c r="D401" s="256"/>
      <c r="E401" s="255"/>
      <c r="F401" s="330"/>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7"/>
      <c r="B402" s="256"/>
      <c r="C402" s="255"/>
      <c r="D402" s="256"/>
      <c r="E402" s="255"/>
      <c r="F402" s="330"/>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7"/>
      <c r="B403" s="256"/>
      <c r="C403" s="255"/>
      <c r="D403" s="256"/>
      <c r="E403" s="255"/>
      <c r="F403" s="330"/>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7"/>
      <c r="B404" s="256"/>
      <c r="C404" s="255"/>
      <c r="D404" s="256"/>
      <c r="E404" s="255"/>
      <c r="F404" s="330"/>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30"/>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7"/>
      <c r="B408" s="256"/>
      <c r="C408" s="255"/>
      <c r="D408" s="256"/>
      <c r="E408" s="255"/>
      <c r="F408" s="330"/>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7"/>
      <c r="B409" s="256"/>
      <c r="C409" s="255"/>
      <c r="D409" s="256"/>
      <c r="E409" s="255"/>
      <c r="F409" s="330"/>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7"/>
      <c r="B410" s="256"/>
      <c r="C410" s="255"/>
      <c r="D410" s="256"/>
      <c r="E410" s="255"/>
      <c r="F410" s="330"/>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7"/>
      <c r="B411" s="256"/>
      <c r="C411" s="255"/>
      <c r="D411" s="256"/>
      <c r="E411" s="255"/>
      <c r="F411" s="330"/>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30"/>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7"/>
      <c r="B415" s="256"/>
      <c r="C415" s="255"/>
      <c r="D415" s="256"/>
      <c r="E415" s="255"/>
      <c r="F415" s="330"/>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7"/>
      <c r="B416" s="256"/>
      <c r="C416" s="255"/>
      <c r="D416" s="256"/>
      <c r="E416" s="255"/>
      <c r="F416" s="330"/>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7"/>
      <c r="B417" s="256"/>
      <c r="C417" s="255"/>
      <c r="D417" s="256"/>
      <c r="E417" s="255"/>
      <c r="F417" s="330"/>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7"/>
      <c r="B418" s="256"/>
      <c r="C418" s="255"/>
      <c r="D418" s="256"/>
      <c r="E418" s="255"/>
      <c r="F418" s="330"/>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30"/>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7"/>
      <c r="B422" s="256"/>
      <c r="C422" s="255"/>
      <c r="D422" s="256"/>
      <c r="E422" s="255"/>
      <c r="F422" s="330"/>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7"/>
      <c r="B423" s="256"/>
      <c r="C423" s="255"/>
      <c r="D423" s="256"/>
      <c r="E423" s="255"/>
      <c r="F423" s="330"/>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7"/>
      <c r="B424" s="256"/>
      <c r="C424" s="255"/>
      <c r="D424" s="256"/>
      <c r="E424" s="255"/>
      <c r="F424" s="330"/>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30"/>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31"/>
      <c r="F426" s="332"/>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31"/>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7"/>
      <c r="B430" s="256"/>
      <c r="C430" s="253" t="s">
        <v>424</v>
      </c>
      <c r="D430" s="254"/>
      <c r="E430" s="242" t="s">
        <v>402</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7"/>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561</v>
      </c>
      <c r="AN433" s="120"/>
      <c r="AO433" s="120"/>
      <c r="AP433" s="120"/>
      <c r="AQ433" s="259" t="s">
        <v>559</v>
      </c>
      <c r="AR433" s="120"/>
      <c r="AS433" s="120"/>
      <c r="AT433" s="121"/>
      <c r="AU433" s="260" t="s">
        <v>559</v>
      </c>
      <c r="AV433" s="120"/>
      <c r="AW433" s="120"/>
      <c r="AX433" s="222"/>
    </row>
    <row r="434" spans="1:50" ht="23.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559</v>
      </c>
      <c r="AC434" s="137"/>
      <c r="AD434" s="137"/>
      <c r="AE434" s="259" t="s">
        <v>559</v>
      </c>
      <c r="AF434" s="120"/>
      <c r="AG434" s="120"/>
      <c r="AH434" s="120"/>
      <c r="AI434" s="259" t="s">
        <v>559</v>
      </c>
      <c r="AJ434" s="120"/>
      <c r="AK434" s="120"/>
      <c r="AL434" s="120"/>
      <c r="AM434" s="259" t="s">
        <v>561</v>
      </c>
      <c r="AN434" s="120"/>
      <c r="AO434" s="120"/>
      <c r="AP434" s="120"/>
      <c r="AQ434" s="259" t="s">
        <v>559</v>
      </c>
      <c r="AR434" s="120"/>
      <c r="AS434" s="120"/>
      <c r="AT434" s="121"/>
      <c r="AU434" s="260" t="s">
        <v>559</v>
      </c>
      <c r="AV434" s="120"/>
      <c r="AW434" s="120"/>
      <c r="AX434" s="222"/>
    </row>
    <row r="435" spans="1:50" ht="23.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559</v>
      </c>
      <c r="AF435" s="120"/>
      <c r="AG435" s="120"/>
      <c r="AH435" s="120"/>
      <c r="AI435" s="259" t="s">
        <v>559</v>
      </c>
      <c r="AJ435" s="120"/>
      <c r="AK435" s="120"/>
      <c r="AL435" s="120"/>
      <c r="AM435" s="259" t="s">
        <v>561</v>
      </c>
      <c r="AN435" s="120"/>
      <c r="AO435" s="120"/>
      <c r="AP435" s="120"/>
      <c r="AQ435" s="259" t="s">
        <v>559</v>
      </c>
      <c r="AR435" s="120"/>
      <c r="AS435" s="120"/>
      <c r="AT435" s="121"/>
      <c r="AU435" s="260" t="s">
        <v>559</v>
      </c>
      <c r="AV435" s="120"/>
      <c r="AW435" s="120"/>
      <c r="AX435" s="222"/>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236</v>
      </c>
      <c r="AH457" s="176"/>
      <c r="AI457" s="186"/>
      <c r="AJ457" s="186"/>
      <c r="AK457" s="186"/>
      <c r="AL457" s="181"/>
      <c r="AM457" s="186"/>
      <c r="AN457" s="186"/>
      <c r="AO457" s="186"/>
      <c r="AP457" s="181"/>
      <c r="AQ457" s="262" t="s">
        <v>559</v>
      </c>
      <c r="AR457" s="140"/>
      <c r="AS457" s="141" t="s">
        <v>236</v>
      </c>
      <c r="AT457" s="176"/>
      <c r="AU457" s="263" t="s">
        <v>559</v>
      </c>
      <c r="AV457" s="140"/>
      <c r="AW457" s="141" t="s">
        <v>181</v>
      </c>
      <c r="AX457" s="142"/>
    </row>
    <row r="458" spans="1:50" ht="23.25" customHeight="1" x14ac:dyDescent="0.15">
      <c r="A458" s="1027"/>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561</v>
      </c>
      <c r="AN458" s="120"/>
      <c r="AO458" s="120"/>
      <c r="AP458" s="120"/>
      <c r="AQ458" s="259" t="s">
        <v>559</v>
      </c>
      <c r="AR458" s="120"/>
      <c r="AS458" s="120"/>
      <c r="AT458" s="121"/>
      <c r="AU458" s="260" t="s">
        <v>559</v>
      </c>
      <c r="AV458" s="120"/>
      <c r="AW458" s="120"/>
      <c r="AX458" s="222"/>
    </row>
    <row r="459" spans="1:50" ht="23.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575</v>
      </c>
      <c r="AC459" s="137"/>
      <c r="AD459" s="137"/>
      <c r="AE459" s="259" t="s">
        <v>575</v>
      </c>
      <c r="AF459" s="120"/>
      <c r="AG459" s="120"/>
      <c r="AH459" s="120"/>
      <c r="AI459" s="259" t="s">
        <v>559</v>
      </c>
      <c r="AJ459" s="120"/>
      <c r="AK459" s="120"/>
      <c r="AL459" s="120"/>
      <c r="AM459" s="259" t="s">
        <v>561</v>
      </c>
      <c r="AN459" s="120"/>
      <c r="AO459" s="120"/>
      <c r="AP459" s="120"/>
      <c r="AQ459" s="259" t="s">
        <v>559</v>
      </c>
      <c r="AR459" s="120"/>
      <c r="AS459" s="120"/>
      <c r="AT459" s="121"/>
      <c r="AU459" s="260" t="s">
        <v>559</v>
      </c>
      <c r="AV459" s="120"/>
      <c r="AW459" s="120"/>
      <c r="AX459" s="222"/>
    </row>
    <row r="460" spans="1:50" ht="23.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559</v>
      </c>
      <c r="AF460" s="120"/>
      <c r="AG460" s="120"/>
      <c r="AH460" s="120"/>
      <c r="AI460" s="259" t="s">
        <v>559</v>
      </c>
      <c r="AJ460" s="120"/>
      <c r="AK460" s="120"/>
      <c r="AL460" s="120"/>
      <c r="AM460" s="259" t="s">
        <v>561</v>
      </c>
      <c r="AN460" s="120"/>
      <c r="AO460" s="120"/>
      <c r="AP460" s="120"/>
      <c r="AQ460" s="259" t="s">
        <v>559</v>
      </c>
      <c r="AR460" s="120"/>
      <c r="AS460" s="120"/>
      <c r="AT460" s="121"/>
      <c r="AU460" s="260" t="s">
        <v>575</v>
      </c>
      <c r="AV460" s="120"/>
      <c r="AW460" s="120"/>
      <c r="AX460" s="222"/>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7"/>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339" t="s">
        <v>649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7"/>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7"/>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7"/>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7"/>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7.75"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6" t="s">
        <v>565</v>
      </c>
      <c r="AE702" s="927"/>
      <c r="AF702" s="927"/>
      <c r="AG702" s="911" t="s">
        <v>604</v>
      </c>
      <c r="AH702" s="912"/>
      <c r="AI702" s="912"/>
      <c r="AJ702" s="912"/>
      <c r="AK702" s="912"/>
      <c r="AL702" s="912"/>
      <c r="AM702" s="912"/>
      <c r="AN702" s="912"/>
      <c r="AO702" s="912"/>
      <c r="AP702" s="912"/>
      <c r="AQ702" s="912"/>
      <c r="AR702" s="912"/>
      <c r="AS702" s="912"/>
      <c r="AT702" s="912"/>
      <c r="AU702" s="912"/>
      <c r="AV702" s="912"/>
      <c r="AW702" s="912"/>
      <c r="AX702" s="913"/>
    </row>
    <row r="703" spans="1:50" ht="57.75" customHeight="1" x14ac:dyDescent="0.15">
      <c r="A703" s="550"/>
      <c r="B703" s="55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565</v>
      </c>
      <c r="AE703" s="159"/>
      <c r="AF703" s="159"/>
      <c r="AG703" s="688" t="s">
        <v>605</v>
      </c>
      <c r="AH703" s="689"/>
      <c r="AI703" s="689"/>
      <c r="AJ703" s="689"/>
      <c r="AK703" s="689"/>
      <c r="AL703" s="689"/>
      <c r="AM703" s="689"/>
      <c r="AN703" s="689"/>
      <c r="AO703" s="689"/>
      <c r="AP703" s="689"/>
      <c r="AQ703" s="689"/>
      <c r="AR703" s="689"/>
      <c r="AS703" s="689"/>
      <c r="AT703" s="689"/>
      <c r="AU703" s="689"/>
      <c r="AV703" s="689"/>
      <c r="AW703" s="689"/>
      <c r="AX703" s="690"/>
    </row>
    <row r="704" spans="1:50" ht="57.75" customHeight="1" x14ac:dyDescent="0.15">
      <c r="A704" s="552"/>
      <c r="B704" s="553"/>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4" t="s">
        <v>565</v>
      </c>
      <c r="AE704" s="605"/>
      <c r="AF704" s="605"/>
      <c r="AG704" s="448" t="s">
        <v>606</v>
      </c>
      <c r="AH704" s="238"/>
      <c r="AI704" s="238"/>
      <c r="AJ704" s="238"/>
      <c r="AK704" s="238"/>
      <c r="AL704" s="238"/>
      <c r="AM704" s="238"/>
      <c r="AN704" s="238"/>
      <c r="AO704" s="238"/>
      <c r="AP704" s="238"/>
      <c r="AQ704" s="238"/>
      <c r="AR704" s="238"/>
      <c r="AS704" s="238"/>
      <c r="AT704" s="238"/>
      <c r="AU704" s="238"/>
      <c r="AV704" s="238"/>
      <c r="AW704" s="238"/>
      <c r="AX704" s="449"/>
    </row>
    <row r="705" spans="1:50" ht="53.25" customHeight="1" x14ac:dyDescent="0.15">
      <c r="A705" s="642" t="s">
        <v>39</v>
      </c>
      <c r="B705" s="795"/>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565</v>
      </c>
      <c r="AE705" s="757"/>
      <c r="AF705" s="757"/>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53.25" customHeight="1" x14ac:dyDescent="0.15">
      <c r="A706" s="679"/>
      <c r="B706" s="796"/>
      <c r="C706" s="635"/>
      <c r="D706" s="636"/>
      <c r="E706" s="707" t="s">
        <v>383</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629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3.25" customHeight="1" x14ac:dyDescent="0.15">
      <c r="A707" s="679"/>
      <c r="B707" s="796"/>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630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565</v>
      </c>
      <c r="AE708" s="692"/>
      <c r="AF708" s="692"/>
      <c r="AG708" s="545" t="s">
        <v>608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565</v>
      </c>
      <c r="AE709" s="159"/>
      <c r="AF709" s="159"/>
      <c r="AG709" s="688" t="s">
        <v>608</v>
      </c>
      <c r="AH709" s="689"/>
      <c r="AI709" s="689"/>
      <c r="AJ709" s="689"/>
      <c r="AK709" s="689"/>
      <c r="AL709" s="689"/>
      <c r="AM709" s="689"/>
      <c r="AN709" s="689"/>
      <c r="AO709" s="689"/>
      <c r="AP709" s="689"/>
      <c r="AQ709" s="689"/>
      <c r="AR709" s="689"/>
      <c r="AS709" s="689"/>
      <c r="AT709" s="689"/>
      <c r="AU709" s="689"/>
      <c r="AV709" s="689"/>
      <c r="AW709" s="689"/>
      <c r="AX709" s="690"/>
    </row>
    <row r="710" spans="1:50" ht="51.7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631</v>
      </c>
      <c r="AE710" s="159"/>
      <c r="AF710" s="159"/>
      <c r="AG710" s="688" t="s">
        <v>559</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565</v>
      </c>
      <c r="AE711" s="159"/>
      <c r="AF711" s="159"/>
      <c r="AG711" s="688" t="s">
        <v>609</v>
      </c>
      <c r="AH711" s="689"/>
      <c r="AI711" s="689"/>
      <c r="AJ711" s="689"/>
      <c r="AK711" s="689"/>
      <c r="AL711" s="689"/>
      <c r="AM711" s="689"/>
      <c r="AN711" s="689"/>
      <c r="AO711" s="689"/>
      <c r="AP711" s="689"/>
      <c r="AQ711" s="689"/>
      <c r="AR711" s="689"/>
      <c r="AS711" s="689"/>
      <c r="AT711" s="689"/>
      <c r="AU711" s="689"/>
      <c r="AV711" s="689"/>
      <c r="AW711" s="689"/>
      <c r="AX711" s="690"/>
    </row>
    <row r="712" spans="1:50" ht="54.75" customHeight="1" x14ac:dyDescent="0.15">
      <c r="A712" s="679"/>
      <c r="B712" s="680"/>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4" t="s">
        <v>631</v>
      </c>
      <c r="AE712" s="605"/>
      <c r="AF712" s="605"/>
      <c r="AG712" s="615" t="s">
        <v>559</v>
      </c>
      <c r="AH712" s="616"/>
      <c r="AI712" s="616"/>
      <c r="AJ712" s="616"/>
      <c r="AK712" s="616"/>
      <c r="AL712" s="616"/>
      <c r="AM712" s="616"/>
      <c r="AN712" s="616"/>
      <c r="AO712" s="616"/>
      <c r="AP712" s="616"/>
      <c r="AQ712" s="616"/>
      <c r="AR712" s="616"/>
      <c r="AS712" s="616"/>
      <c r="AT712" s="616"/>
      <c r="AU712" s="616"/>
      <c r="AV712" s="616"/>
      <c r="AW712" s="616"/>
      <c r="AX712" s="617"/>
    </row>
    <row r="713" spans="1:50" ht="54.75" customHeight="1" x14ac:dyDescent="0.15">
      <c r="A713" s="679"/>
      <c r="B713" s="68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631</v>
      </c>
      <c r="AE713" s="159"/>
      <c r="AF713" s="160"/>
      <c r="AG713" s="688" t="s">
        <v>559</v>
      </c>
      <c r="AH713" s="689"/>
      <c r="AI713" s="689"/>
      <c r="AJ713" s="689"/>
      <c r="AK713" s="689"/>
      <c r="AL713" s="689"/>
      <c r="AM713" s="689"/>
      <c r="AN713" s="689"/>
      <c r="AO713" s="689"/>
      <c r="AP713" s="689"/>
      <c r="AQ713" s="689"/>
      <c r="AR713" s="689"/>
      <c r="AS713" s="689"/>
      <c r="AT713" s="689"/>
      <c r="AU713" s="689"/>
      <c r="AV713" s="689"/>
      <c r="AW713" s="689"/>
      <c r="AX713" s="690"/>
    </row>
    <row r="714" spans="1:50" ht="57.75" customHeight="1" x14ac:dyDescent="0.15">
      <c r="A714" s="681"/>
      <c r="B714" s="682"/>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2" t="s">
        <v>565</v>
      </c>
      <c r="AE714" s="613"/>
      <c r="AF714" s="614"/>
      <c r="AG714" s="713" t="s">
        <v>610</v>
      </c>
      <c r="AH714" s="714"/>
      <c r="AI714" s="714"/>
      <c r="AJ714" s="714"/>
      <c r="AK714" s="714"/>
      <c r="AL714" s="714"/>
      <c r="AM714" s="714"/>
      <c r="AN714" s="714"/>
      <c r="AO714" s="714"/>
      <c r="AP714" s="714"/>
      <c r="AQ714" s="714"/>
      <c r="AR714" s="714"/>
      <c r="AS714" s="714"/>
      <c r="AT714" s="714"/>
      <c r="AU714" s="714"/>
      <c r="AV714" s="714"/>
      <c r="AW714" s="714"/>
      <c r="AX714" s="715"/>
    </row>
    <row r="715" spans="1:50" ht="57.75" customHeight="1" x14ac:dyDescent="0.15">
      <c r="A715" s="642"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565</v>
      </c>
      <c r="AE715" s="692"/>
      <c r="AF715" s="803"/>
      <c r="AG715" s="545" t="s">
        <v>611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9"/>
      <c r="B716" s="680"/>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565</v>
      </c>
      <c r="AE716" s="785"/>
      <c r="AF716" s="785"/>
      <c r="AG716" s="688" t="s">
        <v>612</v>
      </c>
      <c r="AH716" s="689"/>
      <c r="AI716" s="689"/>
      <c r="AJ716" s="689"/>
      <c r="AK716" s="689"/>
      <c r="AL716" s="689"/>
      <c r="AM716" s="689"/>
      <c r="AN716" s="689"/>
      <c r="AO716" s="689"/>
      <c r="AP716" s="689"/>
      <c r="AQ716" s="689"/>
      <c r="AR716" s="689"/>
      <c r="AS716" s="689"/>
      <c r="AT716" s="689"/>
      <c r="AU716" s="689"/>
      <c r="AV716" s="689"/>
      <c r="AW716" s="689"/>
      <c r="AX716" s="690"/>
    </row>
    <row r="717" spans="1:50" ht="57.75"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565</v>
      </c>
      <c r="AE717" s="159"/>
      <c r="AF717" s="159"/>
      <c r="AG717" s="688" t="s">
        <v>613</v>
      </c>
      <c r="AH717" s="689"/>
      <c r="AI717" s="689"/>
      <c r="AJ717" s="689"/>
      <c r="AK717" s="689"/>
      <c r="AL717" s="689"/>
      <c r="AM717" s="689"/>
      <c r="AN717" s="689"/>
      <c r="AO717" s="689"/>
      <c r="AP717" s="689"/>
      <c r="AQ717" s="689"/>
      <c r="AR717" s="689"/>
      <c r="AS717" s="689"/>
      <c r="AT717" s="689"/>
      <c r="AU717" s="689"/>
      <c r="AV717" s="689"/>
      <c r="AW717" s="689"/>
      <c r="AX717" s="690"/>
    </row>
    <row r="718" spans="1:50" ht="57.75"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565</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7"/>
      <c r="AD719" s="691" t="s">
        <v>631</v>
      </c>
      <c r="AE719" s="692"/>
      <c r="AF719" s="692"/>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48"/>
      <c r="AH720" s="238"/>
      <c r="AI720" s="238"/>
      <c r="AJ720" s="238"/>
      <c r="AK720" s="238"/>
      <c r="AL720" s="238"/>
      <c r="AM720" s="238"/>
      <c r="AN720" s="238"/>
      <c r="AO720" s="238"/>
      <c r="AP720" s="238"/>
      <c r="AQ720" s="238"/>
      <c r="AR720" s="238"/>
      <c r="AS720" s="238"/>
      <c r="AT720" s="238"/>
      <c r="AU720" s="238"/>
      <c r="AV720" s="238"/>
      <c r="AW720" s="238"/>
      <c r="AX720" s="449"/>
    </row>
    <row r="721" spans="1:50" ht="21.75" customHeight="1" x14ac:dyDescent="0.15">
      <c r="A721" s="674"/>
      <c r="B721" s="675"/>
      <c r="C721" s="949"/>
      <c r="D721" s="950"/>
      <c r="E721" s="950"/>
      <c r="F721" s="951"/>
      <c r="G721" s="969"/>
      <c r="H721" s="970"/>
      <c r="I721" s="82" t="str">
        <f>IF(OR(G721="　", G721=""), "", "-")</f>
        <v/>
      </c>
      <c r="J721" s="948"/>
      <c r="K721" s="948"/>
      <c r="L721" s="82" t="str">
        <f>IF(M721="","","-")</f>
        <v/>
      </c>
      <c r="M721" s="83"/>
      <c r="N721" s="945"/>
      <c r="O721" s="946"/>
      <c r="P721" s="946"/>
      <c r="Q721" s="946"/>
      <c r="R721" s="946"/>
      <c r="S721" s="946"/>
      <c r="T721" s="946"/>
      <c r="U721" s="946"/>
      <c r="V721" s="946"/>
      <c r="W721" s="946"/>
      <c r="X721" s="946"/>
      <c r="Y721" s="946"/>
      <c r="Z721" s="946"/>
      <c r="AA721" s="946"/>
      <c r="AB721" s="946"/>
      <c r="AC721" s="946"/>
      <c r="AD721" s="946"/>
      <c r="AE721" s="946"/>
      <c r="AF721" s="947"/>
      <c r="AG721" s="448"/>
      <c r="AH721" s="238"/>
      <c r="AI721" s="238"/>
      <c r="AJ721" s="238"/>
      <c r="AK721" s="238"/>
      <c r="AL721" s="238"/>
      <c r="AM721" s="238"/>
      <c r="AN721" s="238"/>
      <c r="AO721" s="238"/>
      <c r="AP721" s="238"/>
      <c r="AQ721" s="238"/>
      <c r="AR721" s="238"/>
      <c r="AS721" s="238"/>
      <c r="AT721" s="238"/>
      <c r="AU721" s="238"/>
      <c r="AV721" s="238"/>
      <c r="AW721" s="238"/>
      <c r="AX721" s="449"/>
    </row>
    <row r="722" spans="1:50" ht="21.75" customHeight="1" x14ac:dyDescent="0.15">
      <c r="A722" s="674"/>
      <c r="B722" s="675"/>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48"/>
      <c r="AH722" s="238"/>
      <c r="AI722" s="238"/>
      <c r="AJ722" s="238"/>
      <c r="AK722" s="238"/>
      <c r="AL722" s="238"/>
      <c r="AM722" s="238"/>
      <c r="AN722" s="238"/>
      <c r="AO722" s="238"/>
      <c r="AP722" s="238"/>
      <c r="AQ722" s="238"/>
      <c r="AR722" s="238"/>
      <c r="AS722" s="238"/>
      <c r="AT722" s="238"/>
      <c r="AU722" s="238"/>
      <c r="AV722" s="238"/>
      <c r="AW722" s="238"/>
      <c r="AX722" s="449"/>
    </row>
    <row r="723" spans="1:50" ht="21.75" customHeight="1" x14ac:dyDescent="0.15">
      <c r="A723" s="674"/>
      <c r="B723" s="675"/>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48"/>
      <c r="AH723" s="238"/>
      <c r="AI723" s="238"/>
      <c r="AJ723" s="238"/>
      <c r="AK723" s="238"/>
      <c r="AL723" s="238"/>
      <c r="AM723" s="238"/>
      <c r="AN723" s="238"/>
      <c r="AO723" s="238"/>
      <c r="AP723" s="238"/>
      <c r="AQ723" s="238"/>
      <c r="AR723" s="238"/>
      <c r="AS723" s="238"/>
      <c r="AT723" s="238"/>
      <c r="AU723" s="238"/>
      <c r="AV723" s="238"/>
      <c r="AW723" s="238"/>
      <c r="AX723" s="449"/>
    </row>
    <row r="724" spans="1:50" ht="21.75" customHeight="1" x14ac:dyDescent="0.15">
      <c r="A724" s="674"/>
      <c r="B724" s="675"/>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48"/>
      <c r="AH724" s="238"/>
      <c r="AI724" s="238"/>
      <c r="AJ724" s="238"/>
      <c r="AK724" s="238"/>
      <c r="AL724" s="238"/>
      <c r="AM724" s="238"/>
      <c r="AN724" s="238"/>
      <c r="AO724" s="238"/>
      <c r="AP724" s="238"/>
      <c r="AQ724" s="238"/>
      <c r="AR724" s="238"/>
      <c r="AS724" s="238"/>
      <c r="AT724" s="238"/>
      <c r="AU724" s="238"/>
      <c r="AV724" s="238"/>
      <c r="AW724" s="238"/>
      <c r="AX724" s="449"/>
    </row>
    <row r="725" spans="1:50" ht="21.75" customHeight="1" x14ac:dyDescent="0.15">
      <c r="A725" s="676"/>
      <c r="B725" s="677"/>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42" t="s">
        <v>48</v>
      </c>
      <c r="B726" s="643"/>
      <c r="C726" s="463" t="s">
        <v>53</v>
      </c>
      <c r="D726" s="600"/>
      <c r="E726" s="600"/>
      <c r="F726" s="601"/>
      <c r="G726" s="823" t="s">
        <v>644</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7" customHeight="1" thickBot="1" x14ac:dyDescent="0.2">
      <c r="A727" s="644"/>
      <c r="B727" s="645"/>
      <c r="C727" s="719" t="s">
        <v>57</v>
      </c>
      <c r="D727" s="720"/>
      <c r="E727" s="720"/>
      <c r="F727" s="721"/>
      <c r="G727" s="821" t="s">
        <v>632</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91" t="s">
        <v>651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26" customHeight="1" thickBot="1" x14ac:dyDescent="0.2">
      <c r="A731" s="639" t="s">
        <v>652</v>
      </c>
      <c r="B731" s="640"/>
      <c r="C731" s="640"/>
      <c r="D731" s="640"/>
      <c r="E731" s="641"/>
      <c r="F731" s="704" t="s">
        <v>653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07.25" customHeight="1" thickBot="1" x14ac:dyDescent="0.2">
      <c r="A733" s="775" t="s">
        <v>654</v>
      </c>
      <c r="B733" s="776"/>
      <c r="C733" s="776"/>
      <c r="D733" s="776"/>
      <c r="E733" s="777"/>
      <c r="F733" s="792" t="s">
        <v>655</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89.25" customHeight="1" thickBot="1" x14ac:dyDescent="0.2">
      <c r="A735" s="632" t="s">
        <v>615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405</v>
      </c>
      <c r="B737" s="101"/>
      <c r="C737" s="101"/>
      <c r="D737" s="102"/>
      <c r="E737" s="103" t="s">
        <v>559</v>
      </c>
      <c r="F737" s="103"/>
      <c r="G737" s="103"/>
      <c r="H737" s="103"/>
      <c r="I737" s="103"/>
      <c r="J737" s="103"/>
      <c r="K737" s="103"/>
      <c r="L737" s="103"/>
      <c r="M737" s="103"/>
      <c r="N737" s="109" t="s">
        <v>400</v>
      </c>
      <c r="O737" s="109"/>
      <c r="P737" s="109"/>
      <c r="Q737" s="109"/>
      <c r="R737" s="103" t="s">
        <v>559</v>
      </c>
      <c r="S737" s="103"/>
      <c r="T737" s="103"/>
      <c r="U737" s="103"/>
      <c r="V737" s="103"/>
      <c r="W737" s="103"/>
      <c r="X737" s="103"/>
      <c r="Y737" s="103"/>
      <c r="Z737" s="103"/>
      <c r="AA737" s="109" t="s">
        <v>399</v>
      </c>
      <c r="AB737" s="109"/>
      <c r="AC737" s="109"/>
      <c r="AD737" s="109"/>
      <c r="AE737" s="103" t="s">
        <v>559</v>
      </c>
      <c r="AF737" s="103"/>
      <c r="AG737" s="103"/>
      <c r="AH737" s="103"/>
      <c r="AI737" s="103"/>
      <c r="AJ737" s="103"/>
      <c r="AK737" s="103"/>
      <c r="AL737" s="103"/>
      <c r="AM737" s="103"/>
      <c r="AN737" s="109" t="s">
        <v>398</v>
      </c>
      <c r="AO737" s="109"/>
      <c r="AP737" s="109"/>
      <c r="AQ737" s="109"/>
      <c r="AR737" s="110" t="s">
        <v>616</v>
      </c>
      <c r="AS737" s="111"/>
      <c r="AT737" s="111"/>
      <c r="AU737" s="111"/>
      <c r="AV737" s="111"/>
      <c r="AW737" s="111"/>
      <c r="AX737" s="112"/>
      <c r="AY737" s="88"/>
      <c r="AZ737" s="88"/>
    </row>
    <row r="738" spans="1:52" ht="24.75" customHeight="1" x14ac:dyDescent="0.15">
      <c r="A738" s="100" t="s">
        <v>397</v>
      </c>
      <c r="B738" s="101"/>
      <c r="C738" s="101"/>
      <c r="D738" s="102"/>
      <c r="E738" s="103" t="s">
        <v>617</v>
      </c>
      <c r="F738" s="103"/>
      <c r="G738" s="103"/>
      <c r="H738" s="103"/>
      <c r="I738" s="103"/>
      <c r="J738" s="103"/>
      <c r="K738" s="103"/>
      <c r="L738" s="103"/>
      <c r="M738" s="103"/>
      <c r="N738" s="109" t="s">
        <v>396</v>
      </c>
      <c r="O738" s="109"/>
      <c r="P738" s="109"/>
      <c r="Q738" s="109"/>
      <c r="R738" s="103" t="s">
        <v>618</v>
      </c>
      <c r="S738" s="103"/>
      <c r="T738" s="103"/>
      <c r="U738" s="103"/>
      <c r="V738" s="103"/>
      <c r="W738" s="103"/>
      <c r="X738" s="103"/>
      <c r="Y738" s="103"/>
      <c r="Z738" s="103"/>
      <c r="AA738" s="109" t="s">
        <v>395</v>
      </c>
      <c r="AB738" s="109"/>
      <c r="AC738" s="109"/>
      <c r="AD738" s="109"/>
      <c r="AE738" s="103" t="s">
        <v>619</v>
      </c>
      <c r="AF738" s="103"/>
      <c r="AG738" s="103"/>
      <c r="AH738" s="103"/>
      <c r="AI738" s="103"/>
      <c r="AJ738" s="103"/>
      <c r="AK738" s="103"/>
      <c r="AL738" s="103"/>
      <c r="AM738" s="103"/>
      <c r="AN738" s="109" t="s">
        <v>394</v>
      </c>
      <c r="AO738" s="109"/>
      <c r="AP738" s="109"/>
      <c r="AQ738" s="109"/>
      <c r="AR738" s="110">
        <v>301</v>
      </c>
      <c r="AS738" s="111"/>
      <c r="AT738" s="111"/>
      <c r="AU738" s="111"/>
      <c r="AV738" s="111"/>
      <c r="AW738" s="111"/>
      <c r="AX738" s="112"/>
    </row>
    <row r="739" spans="1:52" ht="24.75" customHeight="1" x14ac:dyDescent="0.15">
      <c r="A739" s="100" t="s">
        <v>393</v>
      </c>
      <c r="B739" s="101"/>
      <c r="C739" s="101"/>
      <c r="D739" s="102"/>
      <c r="E739" s="103">
        <v>298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620</v>
      </c>
      <c r="F740" s="125"/>
      <c r="G740" s="125"/>
      <c r="H740" s="92" t="str">
        <f>IF(E740="", "", "(")</f>
        <v>(</v>
      </c>
      <c r="I740" s="125"/>
      <c r="J740" s="125"/>
      <c r="K740" s="92" t="str">
        <f>IF(OR(I740="　", I740=""), "", "-")</f>
        <v/>
      </c>
      <c r="L740" s="126">
        <v>291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388</v>
      </c>
      <c r="B780" s="787"/>
      <c r="C780" s="787"/>
      <c r="D780" s="787"/>
      <c r="E780" s="787"/>
      <c r="F780" s="788"/>
      <c r="G780" s="459" t="s">
        <v>645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9"/>
      <c r="C781" s="789"/>
      <c r="D781" s="789"/>
      <c r="E781" s="789"/>
      <c r="F781" s="79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9"/>
      <c r="C782" s="789"/>
      <c r="D782" s="789"/>
      <c r="E782" s="789"/>
      <c r="F782" s="790"/>
      <c r="G782" s="367" t="s">
        <v>633</v>
      </c>
      <c r="H782" s="773"/>
      <c r="I782" s="773"/>
      <c r="J782" s="773"/>
      <c r="K782" s="774"/>
      <c r="L782" s="421" t="s">
        <v>634</v>
      </c>
      <c r="M782" s="606"/>
      <c r="N782" s="606"/>
      <c r="O782" s="606"/>
      <c r="P782" s="606"/>
      <c r="Q782" s="606"/>
      <c r="R782" s="606"/>
      <c r="S782" s="606"/>
      <c r="T782" s="606"/>
      <c r="U782" s="606"/>
      <c r="V782" s="606"/>
      <c r="W782" s="606"/>
      <c r="X782" s="607"/>
      <c r="Y782" s="418">
        <v>3.8</v>
      </c>
      <c r="Z782" s="419"/>
      <c r="AA782" s="419"/>
      <c r="AB782" s="425"/>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9"/>
      <c r="C783" s="789"/>
      <c r="D783" s="789"/>
      <c r="E783" s="789"/>
      <c r="F783" s="790"/>
      <c r="G783" s="471" t="s">
        <v>635</v>
      </c>
      <c r="H783" s="472"/>
      <c r="I783" s="472"/>
      <c r="J783" s="472"/>
      <c r="K783" s="473"/>
      <c r="L783" s="474" t="s">
        <v>639</v>
      </c>
      <c r="M783" s="475"/>
      <c r="N783" s="475"/>
      <c r="O783" s="475"/>
      <c r="P783" s="475"/>
      <c r="Q783" s="475"/>
      <c r="R783" s="475"/>
      <c r="S783" s="475"/>
      <c r="T783" s="475"/>
      <c r="U783" s="475"/>
      <c r="V783" s="475"/>
      <c r="W783" s="475"/>
      <c r="X783" s="476"/>
      <c r="Y783" s="477">
        <v>3.7</v>
      </c>
      <c r="Z783" s="478"/>
      <c r="AA783" s="478"/>
      <c r="AB783" s="576"/>
      <c r="AC783" s="367"/>
      <c r="AD783" s="773"/>
      <c r="AE783" s="773"/>
      <c r="AF783" s="773"/>
      <c r="AG783" s="774"/>
      <c r="AH783" s="421"/>
      <c r="AI783" s="606"/>
      <c r="AJ783" s="606"/>
      <c r="AK783" s="606"/>
      <c r="AL783" s="606"/>
      <c r="AM783" s="606"/>
      <c r="AN783" s="606"/>
      <c r="AO783" s="606"/>
      <c r="AP783" s="606"/>
      <c r="AQ783" s="606"/>
      <c r="AR783" s="606"/>
      <c r="AS783" s="606"/>
      <c r="AT783" s="607"/>
      <c r="AU783" s="418"/>
      <c r="AV783" s="419"/>
      <c r="AW783" s="419"/>
      <c r="AX783" s="425"/>
    </row>
    <row r="784" spans="1:50" ht="24.75" customHeight="1" x14ac:dyDescent="0.15">
      <c r="A784" s="575"/>
      <c r="B784" s="789"/>
      <c r="C784" s="789"/>
      <c r="D784" s="789"/>
      <c r="E784" s="789"/>
      <c r="F784" s="790"/>
      <c r="G784" s="367" t="s">
        <v>641</v>
      </c>
      <c r="H784" s="368"/>
      <c r="I784" s="368"/>
      <c r="J784" s="368"/>
      <c r="K784" s="369"/>
      <c r="L784" s="421" t="s">
        <v>650</v>
      </c>
      <c r="M784" s="422"/>
      <c r="N784" s="422"/>
      <c r="O784" s="422"/>
      <c r="P784" s="422"/>
      <c r="Q784" s="422"/>
      <c r="R784" s="422"/>
      <c r="S784" s="422"/>
      <c r="T784" s="422"/>
      <c r="U784" s="422"/>
      <c r="V784" s="422"/>
      <c r="W784" s="422"/>
      <c r="X784" s="423"/>
      <c r="Y784" s="418">
        <v>3.7</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9"/>
      <c r="C785" s="789"/>
      <c r="D785" s="789"/>
      <c r="E785" s="789"/>
      <c r="F785" s="790"/>
      <c r="G785" s="367" t="s">
        <v>640</v>
      </c>
      <c r="H785" s="368"/>
      <c r="I785" s="368"/>
      <c r="J785" s="368"/>
      <c r="K785" s="369"/>
      <c r="L785" s="421" t="s">
        <v>636</v>
      </c>
      <c r="M785" s="422"/>
      <c r="N785" s="422"/>
      <c r="O785" s="422"/>
      <c r="P785" s="422"/>
      <c r="Q785" s="422"/>
      <c r="R785" s="422"/>
      <c r="S785" s="422"/>
      <c r="T785" s="422"/>
      <c r="U785" s="422"/>
      <c r="V785" s="422"/>
      <c r="W785" s="422"/>
      <c r="X785" s="423"/>
      <c r="Y785" s="418">
        <v>3.1</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5"/>
      <c r="B786" s="789"/>
      <c r="C786" s="789"/>
      <c r="D786" s="789"/>
      <c r="E786" s="789"/>
      <c r="F786" s="790"/>
      <c r="G786" s="367" t="s">
        <v>80</v>
      </c>
      <c r="H786" s="368"/>
      <c r="I786" s="368"/>
      <c r="J786" s="368"/>
      <c r="K786" s="369"/>
      <c r="L786" s="421" t="s">
        <v>637</v>
      </c>
      <c r="M786" s="422"/>
      <c r="N786" s="422"/>
      <c r="O786" s="422"/>
      <c r="P786" s="422"/>
      <c r="Q786" s="422"/>
      <c r="R786" s="422"/>
      <c r="S786" s="422"/>
      <c r="T786" s="422"/>
      <c r="U786" s="422"/>
      <c r="V786" s="422"/>
      <c r="W786" s="422"/>
      <c r="X786" s="423"/>
      <c r="Y786" s="418">
        <v>2.2000000000000002</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9"/>
      <c r="C787" s="789"/>
      <c r="D787" s="789"/>
      <c r="E787" s="789"/>
      <c r="F787" s="790"/>
      <c r="G787" s="367" t="s">
        <v>638</v>
      </c>
      <c r="H787" s="368"/>
      <c r="I787" s="368"/>
      <c r="J787" s="368"/>
      <c r="K787" s="369"/>
      <c r="L787" s="421"/>
      <c r="M787" s="422"/>
      <c r="N787" s="422"/>
      <c r="O787" s="422"/>
      <c r="P787" s="422"/>
      <c r="Q787" s="422"/>
      <c r="R787" s="422"/>
      <c r="S787" s="422"/>
      <c r="T787" s="422"/>
      <c r="U787" s="422"/>
      <c r="V787" s="422"/>
      <c r="W787" s="422"/>
      <c r="X787" s="423"/>
      <c r="Y787" s="418">
        <v>0.9</v>
      </c>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9"/>
      <c r="C788" s="789"/>
      <c r="D788" s="789"/>
      <c r="E788" s="789"/>
      <c r="F788" s="790"/>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9"/>
      <c r="C789" s="789"/>
      <c r="D789" s="789"/>
      <c r="E789" s="789"/>
      <c r="F789" s="790"/>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9"/>
      <c r="C790" s="789"/>
      <c r="D790" s="789"/>
      <c r="E790" s="789"/>
      <c r="F790" s="790"/>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9"/>
      <c r="C791" s="789"/>
      <c r="D791" s="789"/>
      <c r="E791" s="789"/>
      <c r="F791" s="790"/>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9"/>
      <c r="C792" s="789"/>
      <c r="D792" s="789"/>
      <c r="E792" s="789"/>
      <c r="F792" s="790"/>
      <c r="G792" s="429" t="s">
        <v>20</v>
      </c>
      <c r="H792" s="430"/>
      <c r="I792" s="430"/>
      <c r="J792" s="430"/>
      <c r="K792" s="430"/>
      <c r="L792" s="431"/>
      <c r="M792" s="432"/>
      <c r="N792" s="432"/>
      <c r="O792" s="432"/>
      <c r="P792" s="432"/>
      <c r="Q792" s="432"/>
      <c r="R792" s="432"/>
      <c r="S792" s="432"/>
      <c r="T792" s="432"/>
      <c r="U792" s="432"/>
      <c r="V792" s="432"/>
      <c r="W792" s="432"/>
      <c r="X792" s="433"/>
      <c r="Y792" s="434">
        <f>SUM(Y782:AB791)</f>
        <v>17.399999999999999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9"/>
      <c r="C793" s="789"/>
      <c r="D793" s="789"/>
      <c r="E793" s="789"/>
      <c r="F793" s="790"/>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9"/>
      <c r="C794" s="789"/>
      <c r="D794" s="789"/>
      <c r="E794" s="789"/>
      <c r="F794" s="79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9"/>
      <c r="C795" s="789"/>
      <c r="D795" s="789"/>
      <c r="E795" s="789"/>
      <c r="F795" s="790"/>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9"/>
      <c r="C796" s="789"/>
      <c r="D796" s="789"/>
      <c r="E796" s="789"/>
      <c r="F796" s="790"/>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9"/>
      <c r="C797" s="789"/>
      <c r="D797" s="789"/>
      <c r="E797" s="789"/>
      <c r="F797" s="790"/>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9"/>
      <c r="C798" s="789"/>
      <c r="D798" s="789"/>
      <c r="E798" s="789"/>
      <c r="F798" s="790"/>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9"/>
      <c r="C799" s="789"/>
      <c r="D799" s="789"/>
      <c r="E799" s="789"/>
      <c r="F799" s="790"/>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9"/>
      <c r="C800" s="789"/>
      <c r="D800" s="789"/>
      <c r="E800" s="789"/>
      <c r="F800" s="790"/>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9"/>
      <c r="C801" s="789"/>
      <c r="D801" s="789"/>
      <c r="E801" s="789"/>
      <c r="F801" s="790"/>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9"/>
      <c r="C802" s="789"/>
      <c r="D802" s="789"/>
      <c r="E802" s="789"/>
      <c r="F802" s="790"/>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9"/>
      <c r="C803" s="789"/>
      <c r="D803" s="789"/>
      <c r="E803" s="789"/>
      <c r="F803" s="790"/>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9"/>
      <c r="C804" s="789"/>
      <c r="D804" s="789"/>
      <c r="E804" s="789"/>
      <c r="F804" s="790"/>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9"/>
      <c r="C805" s="789"/>
      <c r="D805" s="789"/>
      <c r="E805" s="789"/>
      <c r="F805" s="790"/>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9"/>
      <c r="C806" s="789"/>
      <c r="D806" s="789"/>
      <c r="E806" s="789"/>
      <c r="F806" s="790"/>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9"/>
      <c r="C807" s="789"/>
      <c r="D807" s="789"/>
      <c r="E807" s="789"/>
      <c r="F807" s="79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9"/>
      <c r="C808" s="789"/>
      <c r="D808" s="789"/>
      <c r="E808" s="789"/>
      <c r="F808" s="790"/>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9"/>
      <c r="C809" s="789"/>
      <c r="D809" s="789"/>
      <c r="E809" s="789"/>
      <c r="F809" s="790"/>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9"/>
      <c r="C810" s="789"/>
      <c r="D810" s="789"/>
      <c r="E810" s="789"/>
      <c r="F810" s="790"/>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9"/>
      <c r="C811" s="789"/>
      <c r="D811" s="789"/>
      <c r="E811" s="789"/>
      <c r="F811" s="790"/>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9"/>
      <c r="C812" s="789"/>
      <c r="D812" s="789"/>
      <c r="E812" s="789"/>
      <c r="F812" s="790"/>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9"/>
      <c r="C813" s="789"/>
      <c r="D813" s="789"/>
      <c r="E813" s="789"/>
      <c r="F813" s="790"/>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9"/>
      <c r="C814" s="789"/>
      <c r="D814" s="789"/>
      <c r="E814" s="789"/>
      <c r="F814" s="790"/>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9"/>
      <c r="C815" s="789"/>
      <c r="D815" s="789"/>
      <c r="E815" s="789"/>
      <c r="F815" s="790"/>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9"/>
      <c r="C816" s="789"/>
      <c r="D816" s="789"/>
      <c r="E816" s="789"/>
      <c r="F816" s="790"/>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9"/>
      <c r="C817" s="789"/>
      <c r="D817" s="789"/>
      <c r="E817" s="789"/>
      <c r="F817" s="790"/>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9"/>
      <c r="C818" s="789"/>
      <c r="D818" s="789"/>
      <c r="E818" s="789"/>
      <c r="F818" s="790"/>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9"/>
      <c r="C819" s="789"/>
      <c r="D819" s="789"/>
      <c r="E819" s="789"/>
      <c r="F819" s="79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9"/>
      <c r="C820" s="789"/>
      <c r="D820" s="789"/>
      <c r="E820" s="789"/>
      <c r="F820" s="79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9"/>
      <c r="C822" s="789"/>
      <c r="D822" s="789"/>
      <c r="E822" s="789"/>
      <c r="F822" s="790"/>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9"/>
      <c r="C823" s="789"/>
      <c r="D823" s="789"/>
      <c r="E823" s="789"/>
      <c r="F823" s="790"/>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9"/>
      <c r="C824" s="789"/>
      <c r="D824" s="789"/>
      <c r="E824" s="789"/>
      <c r="F824" s="790"/>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9"/>
      <c r="C825" s="789"/>
      <c r="D825" s="789"/>
      <c r="E825" s="789"/>
      <c r="F825" s="790"/>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9"/>
      <c r="C826" s="789"/>
      <c r="D826" s="789"/>
      <c r="E826" s="789"/>
      <c r="F826" s="790"/>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9"/>
      <c r="C827" s="789"/>
      <c r="D827" s="789"/>
      <c r="E827" s="789"/>
      <c r="F827" s="790"/>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9"/>
      <c r="C828" s="789"/>
      <c r="D828" s="789"/>
      <c r="E828" s="789"/>
      <c r="F828" s="790"/>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9"/>
      <c r="C829" s="789"/>
      <c r="D829" s="789"/>
      <c r="E829" s="789"/>
      <c r="F829" s="790"/>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9"/>
      <c r="C830" s="789"/>
      <c r="D830" s="789"/>
      <c r="E830" s="789"/>
      <c r="F830" s="790"/>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9"/>
      <c r="C831" s="789"/>
      <c r="D831" s="789"/>
      <c r="E831" s="789"/>
      <c r="F831" s="790"/>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7" t="s">
        <v>348</v>
      </c>
      <c r="AM832" s="988"/>
      <c r="AN832" s="98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5" customHeight="1" x14ac:dyDescent="0.15">
      <c r="A838" s="424">
        <v>1</v>
      </c>
      <c r="B838" s="424">
        <v>1</v>
      </c>
      <c r="C838" s="444" t="s">
        <v>642</v>
      </c>
      <c r="D838" s="438"/>
      <c r="E838" s="438"/>
      <c r="F838" s="438"/>
      <c r="G838" s="438"/>
      <c r="H838" s="438"/>
      <c r="I838" s="438"/>
      <c r="J838" s="439">
        <v>5011105002256</v>
      </c>
      <c r="K838" s="440"/>
      <c r="L838" s="440"/>
      <c r="M838" s="440"/>
      <c r="N838" s="440"/>
      <c r="O838" s="440"/>
      <c r="P838" s="445" t="s">
        <v>643</v>
      </c>
      <c r="Q838" s="333"/>
      <c r="R838" s="333"/>
      <c r="S838" s="333"/>
      <c r="T838" s="333"/>
      <c r="U838" s="333"/>
      <c r="V838" s="333"/>
      <c r="W838" s="333"/>
      <c r="X838" s="333"/>
      <c r="Y838" s="334">
        <v>17.399999999999999</v>
      </c>
      <c r="Z838" s="335"/>
      <c r="AA838" s="335"/>
      <c r="AB838" s="336"/>
      <c r="AC838" s="347" t="s">
        <v>378</v>
      </c>
      <c r="AD838" s="443"/>
      <c r="AE838" s="443"/>
      <c r="AF838" s="443"/>
      <c r="AG838" s="443"/>
      <c r="AH838" s="441">
        <v>1</v>
      </c>
      <c r="AI838" s="442"/>
      <c r="AJ838" s="442"/>
      <c r="AK838" s="442"/>
      <c r="AL838" s="344">
        <v>100</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4" t="s">
        <v>333</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9" t="s">
        <v>348</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7"/>
      <c r="E1102" s="287" t="s">
        <v>265</v>
      </c>
      <c r="F1102" s="917"/>
      <c r="G1102" s="917"/>
      <c r="H1102" s="917"/>
      <c r="I1102" s="917"/>
      <c r="J1102" s="287" t="s">
        <v>300</v>
      </c>
      <c r="K1102" s="287"/>
      <c r="L1102" s="287"/>
      <c r="M1102" s="287"/>
      <c r="N1102" s="287"/>
      <c r="O1102" s="287"/>
      <c r="P1102" s="363" t="s">
        <v>27</v>
      </c>
      <c r="Q1102" s="363"/>
      <c r="R1102" s="363"/>
      <c r="S1102" s="363"/>
      <c r="T1102" s="363"/>
      <c r="U1102" s="363"/>
      <c r="V1102" s="363"/>
      <c r="W1102" s="363"/>
      <c r="X1102" s="363"/>
      <c r="Y1102" s="287" t="s">
        <v>302</v>
      </c>
      <c r="Z1102" s="917"/>
      <c r="AA1102" s="917"/>
      <c r="AB1102" s="917"/>
      <c r="AC1102" s="287" t="s">
        <v>248</v>
      </c>
      <c r="AD1102" s="287"/>
      <c r="AE1102" s="287"/>
      <c r="AF1102" s="287"/>
      <c r="AG1102" s="287"/>
      <c r="AH1102" s="363" t="s">
        <v>261</v>
      </c>
      <c r="AI1102" s="364"/>
      <c r="AJ1102" s="364"/>
      <c r="AK1102" s="364"/>
      <c r="AL1102" s="364" t="s">
        <v>21</v>
      </c>
      <c r="AM1102" s="364"/>
      <c r="AN1102" s="364"/>
      <c r="AO1102" s="920"/>
      <c r="AP1102" s="447" t="s">
        <v>334</v>
      </c>
      <c r="AQ1102" s="447"/>
      <c r="AR1102" s="447"/>
      <c r="AS1102" s="447"/>
      <c r="AT1102" s="447"/>
      <c r="AU1102" s="447"/>
      <c r="AV1102" s="447"/>
      <c r="AW1102" s="447"/>
      <c r="AX1102" s="447"/>
    </row>
    <row r="1103" spans="1:50" ht="30" customHeight="1" x14ac:dyDescent="0.15">
      <c r="A1103" s="424">
        <v>1</v>
      </c>
      <c r="B1103" s="424">
        <v>1</v>
      </c>
      <c r="C1103" s="919"/>
      <c r="D1103" s="919"/>
      <c r="E1103" s="338" t="s">
        <v>559</v>
      </c>
      <c r="F1103" s="918"/>
      <c r="G1103" s="918"/>
      <c r="H1103" s="918"/>
      <c r="I1103" s="918"/>
      <c r="J1103" s="439" t="s">
        <v>559</v>
      </c>
      <c r="K1103" s="440"/>
      <c r="L1103" s="440"/>
      <c r="M1103" s="440"/>
      <c r="N1103" s="440"/>
      <c r="O1103" s="440"/>
      <c r="P1103" s="921" t="s">
        <v>560</v>
      </c>
      <c r="Q1103" s="333"/>
      <c r="R1103" s="333"/>
      <c r="S1103" s="333"/>
      <c r="T1103" s="333"/>
      <c r="U1103" s="333"/>
      <c r="V1103" s="333"/>
      <c r="W1103" s="333"/>
      <c r="X1103" s="333"/>
      <c r="Y1103" s="922" t="s">
        <v>559</v>
      </c>
      <c r="Z1103" s="335"/>
      <c r="AA1103" s="335"/>
      <c r="AB1103" s="336"/>
      <c r="AC1103" s="341"/>
      <c r="AD1103" s="341"/>
      <c r="AE1103" s="341"/>
      <c r="AF1103" s="341"/>
      <c r="AG1103" s="341"/>
      <c r="AH1103" s="923" t="s">
        <v>559</v>
      </c>
      <c r="AI1103" s="343"/>
      <c r="AJ1103" s="343"/>
      <c r="AK1103" s="343"/>
      <c r="AL1103" s="924" t="s">
        <v>559</v>
      </c>
      <c r="AM1103" s="345"/>
      <c r="AN1103" s="345"/>
      <c r="AO1103" s="346"/>
      <c r="AP1103" s="925" t="s">
        <v>560</v>
      </c>
      <c r="AQ1103" s="340"/>
      <c r="AR1103" s="340"/>
      <c r="AS1103" s="340"/>
      <c r="AT1103" s="340"/>
      <c r="AU1103" s="340"/>
      <c r="AV1103" s="340"/>
      <c r="AW1103" s="340"/>
      <c r="AX1103" s="340"/>
    </row>
    <row r="1104" spans="1:50" ht="30" hidden="1" customHeight="1" x14ac:dyDescent="0.15">
      <c r="A1104" s="424">
        <v>2</v>
      </c>
      <c r="B1104" s="424">
        <v>1</v>
      </c>
      <c r="C1104" s="919"/>
      <c r="D1104" s="919"/>
      <c r="E1104" s="918"/>
      <c r="F1104" s="918"/>
      <c r="G1104" s="918"/>
      <c r="H1104" s="918"/>
      <c r="I1104" s="91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9"/>
      <c r="D1105" s="919"/>
      <c r="E1105" s="918"/>
      <c r="F1105" s="918"/>
      <c r="G1105" s="918"/>
      <c r="H1105" s="918"/>
      <c r="I1105" s="91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9"/>
      <c r="D1106" s="919"/>
      <c r="E1106" s="918"/>
      <c r="F1106" s="918"/>
      <c r="G1106" s="918"/>
      <c r="H1106" s="918"/>
      <c r="I1106" s="91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9"/>
      <c r="D1107" s="919"/>
      <c r="E1107" s="918"/>
      <c r="F1107" s="918"/>
      <c r="G1107" s="918"/>
      <c r="H1107" s="918"/>
      <c r="I1107" s="91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9"/>
      <c r="D1108" s="919"/>
      <c r="E1108" s="918"/>
      <c r="F1108" s="918"/>
      <c r="G1108" s="918"/>
      <c r="H1108" s="918"/>
      <c r="I1108" s="91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9"/>
      <c r="D1109" s="919"/>
      <c r="E1109" s="918"/>
      <c r="F1109" s="918"/>
      <c r="G1109" s="918"/>
      <c r="H1109" s="918"/>
      <c r="I1109" s="91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9"/>
      <c r="D1110" s="919"/>
      <c r="E1110" s="918"/>
      <c r="F1110" s="918"/>
      <c r="G1110" s="918"/>
      <c r="H1110" s="918"/>
      <c r="I1110" s="91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9"/>
      <c r="D1111" s="919"/>
      <c r="E1111" s="918"/>
      <c r="F1111" s="918"/>
      <c r="G1111" s="918"/>
      <c r="H1111" s="918"/>
      <c r="I1111" s="91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9"/>
      <c r="D1112" s="919"/>
      <c r="E1112" s="918"/>
      <c r="F1112" s="918"/>
      <c r="G1112" s="918"/>
      <c r="H1112" s="918"/>
      <c r="I1112" s="91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9"/>
      <c r="D1113" s="919"/>
      <c r="E1113" s="918"/>
      <c r="F1113" s="918"/>
      <c r="G1113" s="918"/>
      <c r="H1113" s="918"/>
      <c r="I1113" s="91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9"/>
      <c r="D1114" s="919"/>
      <c r="E1114" s="918"/>
      <c r="F1114" s="918"/>
      <c r="G1114" s="918"/>
      <c r="H1114" s="918"/>
      <c r="I1114" s="91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9"/>
      <c r="D1115" s="919"/>
      <c r="E1115" s="918"/>
      <c r="F1115" s="918"/>
      <c r="G1115" s="918"/>
      <c r="H1115" s="918"/>
      <c r="I1115" s="91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9"/>
      <c r="D1116" s="919"/>
      <c r="E1116" s="918"/>
      <c r="F1116" s="918"/>
      <c r="G1116" s="918"/>
      <c r="H1116" s="918"/>
      <c r="I1116" s="91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9"/>
      <c r="D1117" s="919"/>
      <c r="E1117" s="918"/>
      <c r="F1117" s="918"/>
      <c r="G1117" s="918"/>
      <c r="H1117" s="918"/>
      <c r="I1117" s="91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9"/>
      <c r="D1118" s="919"/>
      <c r="E1118" s="918"/>
      <c r="F1118" s="918"/>
      <c r="G1118" s="918"/>
      <c r="H1118" s="918"/>
      <c r="I1118" s="91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9"/>
      <c r="D1119" s="919"/>
      <c r="E1119" s="918"/>
      <c r="F1119" s="918"/>
      <c r="G1119" s="918"/>
      <c r="H1119" s="918"/>
      <c r="I1119" s="91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9"/>
      <c r="D1120" s="919"/>
      <c r="E1120" s="271"/>
      <c r="F1120" s="918"/>
      <c r="G1120" s="918"/>
      <c r="H1120" s="918"/>
      <c r="I1120" s="91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9"/>
      <c r="D1121" s="919"/>
      <c r="E1121" s="918"/>
      <c r="F1121" s="918"/>
      <c r="G1121" s="918"/>
      <c r="H1121" s="918"/>
      <c r="I1121" s="91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9"/>
      <c r="D1122" s="919"/>
      <c r="E1122" s="918"/>
      <c r="F1122" s="918"/>
      <c r="G1122" s="918"/>
      <c r="H1122" s="918"/>
      <c r="I1122" s="91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9"/>
      <c r="D1123" s="919"/>
      <c r="E1123" s="918"/>
      <c r="F1123" s="918"/>
      <c r="G1123" s="918"/>
      <c r="H1123" s="918"/>
      <c r="I1123" s="918"/>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9"/>
      <c r="D1124" s="919"/>
      <c r="E1124" s="918"/>
      <c r="F1124" s="918"/>
      <c r="G1124" s="918"/>
      <c r="H1124" s="918"/>
      <c r="I1124" s="918"/>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9"/>
      <c r="D1125" s="919"/>
      <c r="E1125" s="918"/>
      <c r="F1125" s="918"/>
      <c r="G1125" s="918"/>
      <c r="H1125" s="918"/>
      <c r="I1125" s="918"/>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9"/>
      <c r="D1126" s="919"/>
      <c r="E1126" s="918"/>
      <c r="F1126" s="918"/>
      <c r="G1126" s="918"/>
      <c r="H1126" s="918"/>
      <c r="I1126" s="91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9"/>
      <c r="D1127" s="919"/>
      <c r="E1127" s="918"/>
      <c r="F1127" s="918"/>
      <c r="G1127" s="918"/>
      <c r="H1127" s="918"/>
      <c r="I1127" s="91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9"/>
      <c r="D1128" s="919"/>
      <c r="E1128" s="918"/>
      <c r="F1128" s="918"/>
      <c r="G1128" s="918"/>
      <c r="H1128" s="918"/>
      <c r="I1128" s="91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9"/>
      <c r="D1129" s="919"/>
      <c r="E1129" s="918"/>
      <c r="F1129" s="918"/>
      <c r="G1129" s="918"/>
      <c r="H1129" s="918"/>
      <c r="I1129" s="91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9"/>
      <c r="D1130" s="919"/>
      <c r="E1130" s="918"/>
      <c r="F1130" s="918"/>
      <c r="G1130" s="918"/>
      <c r="H1130" s="918"/>
      <c r="I1130" s="91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9"/>
      <c r="D1131" s="919"/>
      <c r="E1131" s="918"/>
      <c r="F1131" s="918"/>
      <c r="G1131" s="918"/>
      <c r="H1131" s="918"/>
      <c r="I1131" s="91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9"/>
      <c r="D1132" s="919"/>
      <c r="E1132" s="918"/>
      <c r="F1132" s="918"/>
      <c r="G1132" s="918"/>
      <c r="H1132" s="918"/>
      <c r="I1132" s="91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763" priority="14035">
      <formula>IF(RIGHT(TEXT(P14,"0.#"),1)=".",FALSE,TRUE)</formula>
    </cfRule>
    <cfRule type="expression" dxfId="2762" priority="14036">
      <formula>IF(RIGHT(TEXT(P14,"0.#"),1)=".",TRUE,FALSE)</formula>
    </cfRule>
  </conditionalFormatting>
  <conditionalFormatting sqref="AE32">
    <cfRule type="expression" dxfId="2761" priority="14025">
      <formula>IF(RIGHT(TEXT(AE32,"0.#"),1)=".",FALSE,TRUE)</formula>
    </cfRule>
    <cfRule type="expression" dxfId="2760" priority="14026">
      <formula>IF(RIGHT(TEXT(AE32,"0.#"),1)=".",TRUE,FALSE)</formula>
    </cfRule>
  </conditionalFormatting>
  <conditionalFormatting sqref="P18:AX18">
    <cfRule type="expression" dxfId="2759" priority="13911">
      <formula>IF(RIGHT(TEXT(P18,"0.#"),1)=".",FALSE,TRUE)</formula>
    </cfRule>
    <cfRule type="expression" dxfId="2758" priority="13912">
      <formula>IF(RIGHT(TEXT(P18,"0.#"),1)=".",TRUE,FALSE)</formula>
    </cfRule>
  </conditionalFormatting>
  <conditionalFormatting sqref="Y792">
    <cfRule type="expression" dxfId="2757" priority="13903">
      <formula>IF(RIGHT(TEXT(Y792,"0.#"),1)=".",FALSE,TRUE)</formula>
    </cfRule>
    <cfRule type="expression" dxfId="2756" priority="13904">
      <formula>IF(RIGHT(TEXT(Y792,"0.#"),1)=".",TRUE,FALSE)</formula>
    </cfRule>
  </conditionalFormatting>
  <conditionalFormatting sqref="Y823:Y830 Y821 Y810:Y817 Y808 Y797:Y804 Y795">
    <cfRule type="expression" dxfId="2755" priority="13685">
      <formula>IF(RIGHT(TEXT(Y795,"0.#"),1)=".",FALSE,TRUE)</formula>
    </cfRule>
    <cfRule type="expression" dxfId="2754" priority="13686">
      <formula>IF(RIGHT(TEXT(Y795,"0.#"),1)=".",TRUE,FALSE)</formula>
    </cfRule>
  </conditionalFormatting>
  <conditionalFormatting sqref="P15:AC17 P13:AX13 AK15:AX15 AK16:AQ17">
    <cfRule type="expression" dxfId="2753" priority="13733">
      <formula>IF(RIGHT(TEXT(P13,"0.#"),1)=".",FALSE,TRUE)</formula>
    </cfRule>
    <cfRule type="expression" dxfId="2752" priority="13734">
      <formula>IF(RIGHT(TEXT(P13,"0.#"),1)=".",TRUE,FALSE)</formula>
    </cfRule>
  </conditionalFormatting>
  <conditionalFormatting sqref="P19:AJ19">
    <cfRule type="expression" dxfId="2751" priority="13731">
      <formula>IF(RIGHT(TEXT(P19,"0.#"),1)=".",FALSE,TRUE)</formula>
    </cfRule>
    <cfRule type="expression" dxfId="2750" priority="13732">
      <formula>IF(RIGHT(TEXT(P19,"0.#"),1)=".",TRUE,FALSE)</formula>
    </cfRule>
  </conditionalFormatting>
  <conditionalFormatting sqref="AE101 AQ101">
    <cfRule type="expression" dxfId="2749" priority="13723">
      <formula>IF(RIGHT(TEXT(AE101,"0.#"),1)=".",FALSE,TRUE)</formula>
    </cfRule>
    <cfRule type="expression" dxfId="2748" priority="13724">
      <formula>IF(RIGHT(TEXT(AE101,"0.#"),1)=".",TRUE,FALSE)</formula>
    </cfRule>
  </conditionalFormatting>
  <conditionalFormatting sqref="Y788:Y791">
    <cfRule type="expression" dxfId="2747" priority="13709">
      <formula>IF(RIGHT(TEXT(Y788,"0.#"),1)=".",FALSE,TRUE)</formula>
    </cfRule>
    <cfRule type="expression" dxfId="2746" priority="13710">
      <formula>IF(RIGHT(TEXT(Y788,"0.#"),1)=".",TRUE,FALSE)</formula>
    </cfRule>
  </conditionalFormatting>
  <conditionalFormatting sqref="AU792">
    <cfRule type="expression" dxfId="2745" priority="13705">
      <formula>IF(RIGHT(TEXT(AU792,"0.#"),1)=".",FALSE,TRUE)</formula>
    </cfRule>
    <cfRule type="expression" dxfId="2744" priority="13706">
      <formula>IF(RIGHT(TEXT(AU792,"0.#"),1)=".",TRUE,FALSE)</formula>
    </cfRule>
  </conditionalFormatting>
  <conditionalFormatting sqref="AU784:AU791 AU782">
    <cfRule type="expression" dxfId="2743" priority="13703">
      <formula>IF(RIGHT(TEXT(AU782,"0.#"),1)=".",FALSE,TRUE)</formula>
    </cfRule>
    <cfRule type="expression" dxfId="2742" priority="13704">
      <formula>IF(RIGHT(TEXT(AU782,"0.#"),1)=".",TRUE,FALSE)</formula>
    </cfRule>
  </conditionalFormatting>
  <conditionalFormatting sqref="Y822 Y809 Y796">
    <cfRule type="expression" dxfId="2741" priority="13689">
      <formula>IF(RIGHT(TEXT(Y796,"0.#"),1)=".",FALSE,TRUE)</formula>
    </cfRule>
    <cfRule type="expression" dxfId="2740" priority="13690">
      <formula>IF(RIGHT(TEXT(Y796,"0.#"),1)=".",TRUE,FALSE)</formula>
    </cfRule>
  </conditionalFormatting>
  <conditionalFormatting sqref="Y831 Y818 Y805">
    <cfRule type="expression" dxfId="2739" priority="13687">
      <formula>IF(RIGHT(TEXT(Y805,"0.#"),1)=".",FALSE,TRUE)</formula>
    </cfRule>
    <cfRule type="expression" dxfId="2738" priority="13688">
      <formula>IF(RIGHT(TEXT(Y805,"0.#"),1)=".",TRUE,FALSE)</formula>
    </cfRule>
  </conditionalFormatting>
  <conditionalFormatting sqref="AU822 AU809 AU796">
    <cfRule type="expression" dxfId="2737" priority="13683">
      <formula>IF(RIGHT(TEXT(AU796,"0.#"),1)=".",FALSE,TRUE)</formula>
    </cfRule>
    <cfRule type="expression" dxfId="2736" priority="13684">
      <formula>IF(RIGHT(TEXT(AU796,"0.#"),1)=".",TRUE,FALSE)</formula>
    </cfRule>
  </conditionalFormatting>
  <conditionalFormatting sqref="AU831 AU818 AU805">
    <cfRule type="expression" dxfId="2735" priority="13681">
      <formula>IF(RIGHT(TEXT(AU805,"0.#"),1)=".",FALSE,TRUE)</formula>
    </cfRule>
    <cfRule type="expression" dxfId="2734" priority="13682">
      <formula>IF(RIGHT(TEXT(AU805,"0.#"),1)=".",TRUE,FALSE)</formula>
    </cfRule>
  </conditionalFormatting>
  <conditionalFormatting sqref="AU823:AU830 AU821 AU810:AU817 AU808 AU797:AU804 AU795">
    <cfRule type="expression" dxfId="2733" priority="13679">
      <formula>IF(RIGHT(TEXT(AU795,"0.#"),1)=".",FALSE,TRUE)</formula>
    </cfRule>
    <cfRule type="expression" dxfId="2732" priority="13680">
      <formula>IF(RIGHT(TEXT(AU795,"0.#"),1)=".",TRUE,FALSE)</formula>
    </cfRule>
  </conditionalFormatting>
  <conditionalFormatting sqref="AM87">
    <cfRule type="expression" dxfId="2731" priority="13333">
      <formula>IF(RIGHT(TEXT(AM87,"0.#"),1)=".",FALSE,TRUE)</formula>
    </cfRule>
    <cfRule type="expression" dxfId="2730" priority="13334">
      <formula>IF(RIGHT(TEXT(AM87,"0.#"),1)=".",TRUE,FALSE)</formula>
    </cfRule>
  </conditionalFormatting>
  <conditionalFormatting sqref="AE55">
    <cfRule type="expression" dxfId="2729" priority="13401">
      <formula>IF(RIGHT(TEXT(AE55,"0.#"),1)=".",FALSE,TRUE)</formula>
    </cfRule>
    <cfRule type="expression" dxfId="2728" priority="13402">
      <formula>IF(RIGHT(TEXT(AE55,"0.#"),1)=".",TRUE,FALSE)</formula>
    </cfRule>
  </conditionalFormatting>
  <conditionalFormatting sqref="AI55">
    <cfRule type="expression" dxfId="2727" priority="13399">
      <formula>IF(RIGHT(TEXT(AI55,"0.#"),1)=".",FALSE,TRUE)</formula>
    </cfRule>
    <cfRule type="expression" dxfId="2726" priority="13400">
      <formula>IF(RIGHT(TEXT(AI55,"0.#"),1)=".",TRUE,FALSE)</formula>
    </cfRule>
  </conditionalFormatting>
  <conditionalFormatting sqref="AM34">
    <cfRule type="expression" dxfId="2725" priority="13479">
      <formula>IF(RIGHT(TEXT(AM34,"0.#"),1)=".",FALSE,TRUE)</formula>
    </cfRule>
    <cfRule type="expression" dxfId="2724" priority="13480">
      <formula>IF(RIGHT(TEXT(AM34,"0.#"),1)=".",TRUE,FALSE)</formula>
    </cfRule>
  </conditionalFormatting>
  <conditionalFormatting sqref="AE33">
    <cfRule type="expression" dxfId="2723" priority="13493">
      <formula>IF(RIGHT(TEXT(AE33,"0.#"),1)=".",FALSE,TRUE)</formula>
    </cfRule>
    <cfRule type="expression" dxfId="2722" priority="13494">
      <formula>IF(RIGHT(TEXT(AE33,"0.#"),1)=".",TRUE,FALSE)</formula>
    </cfRule>
  </conditionalFormatting>
  <conditionalFormatting sqref="AE34">
    <cfRule type="expression" dxfId="2721" priority="13491">
      <formula>IF(RIGHT(TEXT(AE34,"0.#"),1)=".",FALSE,TRUE)</formula>
    </cfRule>
    <cfRule type="expression" dxfId="2720" priority="13492">
      <formula>IF(RIGHT(TEXT(AE34,"0.#"),1)=".",TRUE,FALSE)</formula>
    </cfRule>
  </conditionalFormatting>
  <conditionalFormatting sqref="AI34">
    <cfRule type="expression" dxfId="2719" priority="13489">
      <formula>IF(RIGHT(TEXT(AI34,"0.#"),1)=".",FALSE,TRUE)</formula>
    </cfRule>
    <cfRule type="expression" dxfId="2718" priority="13490">
      <formula>IF(RIGHT(TEXT(AI34,"0.#"),1)=".",TRUE,FALSE)</formula>
    </cfRule>
  </conditionalFormatting>
  <conditionalFormatting sqref="AI33">
    <cfRule type="expression" dxfId="2717" priority="13487">
      <formula>IF(RIGHT(TEXT(AI33,"0.#"),1)=".",FALSE,TRUE)</formula>
    </cfRule>
    <cfRule type="expression" dxfId="2716" priority="13488">
      <formula>IF(RIGHT(TEXT(AI33,"0.#"),1)=".",TRUE,FALSE)</formula>
    </cfRule>
  </conditionalFormatting>
  <conditionalFormatting sqref="AI32">
    <cfRule type="expression" dxfId="2715" priority="13485">
      <formula>IF(RIGHT(TEXT(AI32,"0.#"),1)=".",FALSE,TRUE)</formula>
    </cfRule>
    <cfRule type="expression" dxfId="2714" priority="13486">
      <formula>IF(RIGHT(TEXT(AI32,"0.#"),1)=".",TRUE,FALSE)</formula>
    </cfRule>
  </conditionalFormatting>
  <conditionalFormatting sqref="AM32">
    <cfRule type="expression" dxfId="2713" priority="13483">
      <formula>IF(RIGHT(TEXT(AM32,"0.#"),1)=".",FALSE,TRUE)</formula>
    </cfRule>
    <cfRule type="expression" dxfId="2712" priority="13484">
      <formula>IF(RIGHT(TEXT(AM32,"0.#"),1)=".",TRUE,FALSE)</formula>
    </cfRule>
  </conditionalFormatting>
  <conditionalFormatting sqref="AM33">
    <cfRule type="expression" dxfId="2711" priority="13481">
      <formula>IF(RIGHT(TEXT(AM33,"0.#"),1)=".",FALSE,TRUE)</formula>
    </cfRule>
    <cfRule type="expression" dxfId="2710" priority="13482">
      <formula>IF(RIGHT(TEXT(AM33,"0.#"),1)=".",TRUE,FALSE)</formula>
    </cfRule>
  </conditionalFormatting>
  <conditionalFormatting sqref="AQ32:AQ34">
    <cfRule type="expression" dxfId="2709" priority="13473">
      <formula>IF(RIGHT(TEXT(AQ32,"0.#"),1)=".",FALSE,TRUE)</formula>
    </cfRule>
    <cfRule type="expression" dxfId="2708" priority="13474">
      <formula>IF(RIGHT(TEXT(AQ32,"0.#"),1)=".",TRUE,FALSE)</formula>
    </cfRule>
  </conditionalFormatting>
  <conditionalFormatting sqref="AU32:AU34">
    <cfRule type="expression" dxfId="2707" priority="13471">
      <formula>IF(RIGHT(TEXT(AU32,"0.#"),1)=".",FALSE,TRUE)</formula>
    </cfRule>
    <cfRule type="expression" dxfId="2706" priority="13472">
      <formula>IF(RIGHT(TEXT(AU32,"0.#"),1)=".",TRUE,FALSE)</formula>
    </cfRule>
  </conditionalFormatting>
  <conditionalFormatting sqref="AE53">
    <cfRule type="expression" dxfId="2705" priority="13405">
      <formula>IF(RIGHT(TEXT(AE53,"0.#"),1)=".",FALSE,TRUE)</formula>
    </cfRule>
    <cfRule type="expression" dxfId="2704" priority="13406">
      <formula>IF(RIGHT(TEXT(AE53,"0.#"),1)=".",TRUE,FALSE)</formula>
    </cfRule>
  </conditionalFormatting>
  <conditionalFormatting sqref="AE54">
    <cfRule type="expression" dxfId="2703" priority="13403">
      <formula>IF(RIGHT(TEXT(AE54,"0.#"),1)=".",FALSE,TRUE)</formula>
    </cfRule>
    <cfRule type="expression" dxfId="2702" priority="13404">
      <formula>IF(RIGHT(TEXT(AE54,"0.#"),1)=".",TRUE,FALSE)</formula>
    </cfRule>
  </conditionalFormatting>
  <conditionalFormatting sqref="AI54">
    <cfRule type="expression" dxfId="2701" priority="13397">
      <formula>IF(RIGHT(TEXT(AI54,"0.#"),1)=".",FALSE,TRUE)</formula>
    </cfRule>
    <cfRule type="expression" dxfId="2700" priority="13398">
      <formula>IF(RIGHT(TEXT(AI54,"0.#"),1)=".",TRUE,FALSE)</formula>
    </cfRule>
  </conditionalFormatting>
  <conditionalFormatting sqref="AI53">
    <cfRule type="expression" dxfId="2699" priority="13395">
      <formula>IF(RIGHT(TEXT(AI53,"0.#"),1)=".",FALSE,TRUE)</formula>
    </cfRule>
    <cfRule type="expression" dxfId="2698" priority="13396">
      <formula>IF(RIGHT(TEXT(AI53,"0.#"),1)=".",TRUE,FALSE)</formula>
    </cfRule>
  </conditionalFormatting>
  <conditionalFormatting sqref="AM53">
    <cfRule type="expression" dxfId="2697" priority="13393">
      <formula>IF(RIGHT(TEXT(AM53,"0.#"),1)=".",FALSE,TRUE)</formula>
    </cfRule>
    <cfRule type="expression" dxfId="2696" priority="13394">
      <formula>IF(RIGHT(TEXT(AM53,"0.#"),1)=".",TRUE,FALSE)</formula>
    </cfRule>
  </conditionalFormatting>
  <conditionalFormatting sqref="AM54">
    <cfRule type="expression" dxfId="2695" priority="13391">
      <formula>IF(RIGHT(TEXT(AM54,"0.#"),1)=".",FALSE,TRUE)</formula>
    </cfRule>
    <cfRule type="expression" dxfId="2694" priority="13392">
      <formula>IF(RIGHT(TEXT(AM54,"0.#"),1)=".",TRUE,FALSE)</formula>
    </cfRule>
  </conditionalFormatting>
  <conditionalFormatting sqref="AM55">
    <cfRule type="expression" dxfId="2693" priority="13389">
      <formula>IF(RIGHT(TEXT(AM55,"0.#"),1)=".",FALSE,TRUE)</formula>
    </cfRule>
    <cfRule type="expression" dxfId="2692" priority="13390">
      <formula>IF(RIGHT(TEXT(AM55,"0.#"),1)=".",TRUE,FALSE)</formula>
    </cfRule>
  </conditionalFormatting>
  <conditionalFormatting sqref="AE60">
    <cfRule type="expression" dxfId="2691" priority="13375">
      <formula>IF(RIGHT(TEXT(AE60,"0.#"),1)=".",FALSE,TRUE)</formula>
    </cfRule>
    <cfRule type="expression" dxfId="2690" priority="13376">
      <formula>IF(RIGHT(TEXT(AE60,"0.#"),1)=".",TRUE,FALSE)</formula>
    </cfRule>
  </conditionalFormatting>
  <conditionalFormatting sqref="AE61">
    <cfRule type="expression" dxfId="2689" priority="13373">
      <formula>IF(RIGHT(TEXT(AE61,"0.#"),1)=".",FALSE,TRUE)</formula>
    </cfRule>
    <cfRule type="expression" dxfId="2688" priority="13374">
      <formula>IF(RIGHT(TEXT(AE61,"0.#"),1)=".",TRUE,FALSE)</formula>
    </cfRule>
  </conditionalFormatting>
  <conditionalFormatting sqref="AE62">
    <cfRule type="expression" dxfId="2687" priority="13371">
      <formula>IF(RIGHT(TEXT(AE62,"0.#"),1)=".",FALSE,TRUE)</formula>
    </cfRule>
    <cfRule type="expression" dxfId="2686" priority="13372">
      <formula>IF(RIGHT(TEXT(AE62,"0.#"),1)=".",TRUE,FALSE)</formula>
    </cfRule>
  </conditionalFormatting>
  <conditionalFormatting sqref="AI62">
    <cfRule type="expression" dxfId="2685" priority="13369">
      <formula>IF(RIGHT(TEXT(AI62,"0.#"),1)=".",FALSE,TRUE)</formula>
    </cfRule>
    <cfRule type="expression" dxfId="2684" priority="13370">
      <formula>IF(RIGHT(TEXT(AI62,"0.#"),1)=".",TRUE,FALSE)</formula>
    </cfRule>
  </conditionalFormatting>
  <conditionalFormatting sqref="AI61">
    <cfRule type="expression" dxfId="2683" priority="13367">
      <formula>IF(RIGHT(TEXT(AI61,"0.#"),1)=".",FALSE,TRUE)</formula>
    </cfRule>
    <cfRule type="expression" dxfId="2682" priority="13368">
      <formula>IF(RIGHT(TEXT(AI61,"0.#"),1)=".",TRUE,FALSE)</formula>
    </cfRule>
  </conditionalFormatting>
  <conditionalFormatting sqref="AI60">
    <cfRule type="expression" dxfId="2681" priority="13365">
      <formula>IF(RIGHT(TEXT(AI60,"0.#"),1)=".",FALSE,TRUE)</formula>
    </cfRule>
    <cfRule type="expression" dxfId="2680" priority="13366">
      <formula>IF(RIGHT(TEXT(AI60,"0.#"),1)=".",TRUE,FALSE)</formula>
    </cfRule>
  </conditionalFormatting>
  <conditionalFormatting sqref="AM60">
    <cfRule type="expression" dxfId="2679" priority="13363">
      <formula>IF(RIGHT(TEXT(AM60,"0.#"),1)=".",FALSE,TRUE)</formula>
    </cfRule>
    <cfRule type="expression" dxfId="2678" priority="13364">
      <formula>IF(RIGHT(TEXT(AM60,"0.#"),1)=".",TRUE,FALSE)</formula>
    </cfRule>
  </conditionalFormatting>
  <conditionalFormatting sqref="AM61">
    <cfRule type="expression" dxfId="2677" priority="13361">
      <formula>IF(RIGHT(TEXT(AM61,"0.#"),1)=".",FALSE,TRUE)</formula>
    </cfRule>
    <cfRule type="expression" dxfId="2676" priority="13362">
      <formula>IF(RIGHT(TEXT(AM61,"0.#"),1)=".",TRUE,FALSE)</formula>
    </cfRule>
  </conditionalFormatting>
  <conditionalFormatting sqref="AM62">
    <cfRule type="expression" dxfId="2675" priority="13359">
      <formula>IF(RIGHT(TEXT(AM62,"0.#"),1)=".",FALSE,TRUE)</formula>
    </cfRule>
    <cfRule type="expression" dxfId="2674" priority="13360">
      <formula>IF(RIGHT(TEXT(AM62,"0.#"),1)=".",TRUE,FALSE)</formula>
    </cfRule>
  </conditionalFormatting>
  <conditionalFormatting sqref="AE87">
    <cfRule type="expression" dxfId="2673" priority="13345">
      <formula>IF(RIGHT(TEXT(AE87,"0.#"),1)=".",FALSE,TRUE)</formula>
    </cfRule>
    <cfRule type="expression" dxfId="2672" priority="13346">
      <formula>IF(RIGHT(TEXT(AE87,"0.#"),1)=".",TRUE,FALSE)</formula>
    </cfRule>
  </conditionalFormatting>
  <conditionalFormatting sqref="AE88">
    <cfRule type="expression" dxfId="2671" priority="13343">
      <formula>IF(RIGHT(TEXT(AE88,"0.#"),1)=".",FALSE,TRUE)</formula>
    </cfRule>
    <cfRule type="expression" dxfId="2670" priority="13344">
      <formula>IF(RIGHT(TEXT(AE88,"0.#"),1)=".",TRUE,FALSE)</formula>
    </cfRule>
  </conditionalFormatting>
  <conditionalFormatting sqref="AE89">
    <cfRule type="expression" dxfId="2669" priority="13341">
      <formula>IF(RIGHT(TEXT(AE89,"0.#"),1)=".",FALSE,TRUE)</formula>
    </cfRule>
    <cfRule type="expression" dxfId="2668" priority="13342">
      <formula>IF(RIGHT(TEXT(AE89,"0.#"),1)=".",TRUE,FALSE)</formula>
    </cfRule>
  </conditionalFormatting>
  <conditionalFormatting sqref="AI89">
    <cfRule type="expression" dxfId="2667" priority="13339">
      <formula>IF(RIGHT(TEXT(AI89,"0.#"),1)=".",FALSE,TRUE)</formula>
    </cfRule>
    <cfRule type="expression" dxfId="2666" priority="13340">
      <formula>IF(RIGHT(TEXT(AI89,"0.#"),1)=".",TRUE,FALSE)</formula>
    </cfRule>
  </conditionalFormatting>
  <conditionalFormatting sqref="AI88">
    <cfRule type="expression" dxfId="2665" priority="13337">
      <formula>IF(RIGHT(TEXT(AI88,"0.#"),1)=".",FALSE,TRUE)</formula>
    </cfRule>
    <cfRule type="expression" dxfId="2664" priority="13338">
      <formula>IF(RIGHT(TEXT(AI88,"0.#"),1)=".",TRUE,FALSE)</formula>
    </cfRule>
  </conditionalFormatting>
  <conditionalFormatting sqref="AI87">
    <cfRule type="expression" dxfId="2663" priority="13335">
      <formula>IF(RIGHT(TEXT(AI87,"0.#"),1)=".",FALSE,TRUE)</formula>
    </cfRule>
    <cfRule type="expression" dxfId="2662" priority="13336">
      <formula>IF(RIGHT(TEXT(AI87,"0.#"),1)=".",TRUE,FALSE)</formula>
    </cfRule>
  </conditionalFormatting>
  <conditionalFormatting sqref="AM88">
    <cfRule type="expression" dxfId="2661" priority="13331">
      <formula>IF(RIGHT(TEXT(AM88,"0.#"),1)=".",FALSE,TRUE)</formula>
    </cfRule>
    <cfRule type="expression" dxfId="2660" priority="13332">
      <formula>IF(RIGHT(TEXT(AM88,"0.#"),1)=".",TRUE,FALSE)</formula>
    </cfRule>
  </conditionalFormatting>
  <conditionalFormatting sqref="AM89">
    <cfRule type="expression" dxfId="2659" priority="13329">
      <formula>IF(RIGHT(TEXT(AM89,"0.#"),1)=".",FALSE,TRUE)</formula>
    </cfRule>
    <cfRule type="expression" dxfId="2658" priority="13330">
      <formula>IF(RIGHT(TEXT(AM89,"0.#"),1)=".",TRUE,FALSE)</formula>
    </cfRule>
  </conditionalFormatting>
  <conditionalFormatting sqref="AE92">
    <cfRule type="expression" dxfId="2657" priority="13315">
      <formula>IF(RIGHT(TEXT(AE92,"0.#"),1)=".",FALSE,TRUE)</formula>
    </cfRule>
    <cfRule type="expression" dxfId="2656" priority="13316">
      <formula>IF(RIGHT(TEXT(AE92,"0.#"),1)=".",TRUE,FALSE)</formula>
    </cfRule>
  </conditionalFormatting>
  <conditionalFormatting sqref="AE93">
    <cfRule type="expression" dxfId="2655" priority="13313">
      <formula>IF(RIGHT(TEXT(AE93,"0.#"),1)=".",FALSE,TRUE)</formula>
    </cfRule>
    <cfRule type="expression" dxfId="2654" priority="13314">
      <formula>IF(RIGHT(TEXT(AE93,"0.#"),1)=".",TRUE,FALSE)</formula>
    </cfRule>
  </conditionalFormatting>
  <conditionalFormatting sqref="AE94">
    <cfRule type="expression" dxfId="2653" priority="13311">
      <formula>IF(RIGHT(TEXT(AE94,"0.#"),1)=".",FALSE,TRUE)</formula>
    </cfRule>
    <cfRule type="expression" dxfId="2652" priority="13312">
      <formula>IF(RIGHT(TEXT(AE94,"0.#"),1)=".",TRUE,FALSE)</formula>
    </cfRule>
  </conditionalFormatting>
  <conditionalFormatting sqref="AI94">
    <cfRule type="expression" dxfId="2651" priority="13309">
      <formula>IF(RIGHT(TEXT(AI94,"0.#"),1)=".",FALSE,TRUE)</formula>
    </cfRule>
    <cfRule type="expression" dxfId="2650" priority="13310">
      <formula>IF(RIGHT(TEXT(AI94,"0.#"),1)=".",TRUE,FALSE)</formula>
    </cfRule>
  </conditionalFormatting>
  <conditionalFormatting sqref="AI93">
    <cfRule type="expression" dxfId="2649" priority="13307">
      <formula>IF(RIGHT(TEXT(AI93,"0.#"),1)=".",FALSE,TRUE)</formula>
    </cfRule>
    <cfRule type="expression" dxfId="2648" priority="13308">
      <formula>IF(RIGHT(TEXT(AI93,"0.#"),1)=".",TRUE,FALSE)</formula>
    </cfRule>
  </conditionalFormatting>
  <conditionalFormatting sqref="AI92">
    <cfRule type="expression" dxfId="2647" priority="13305">
      <formula>IF(RIGHT(TEXT(AI92,"0.#"),1)=".",FALSE,TRUE)</formula>
    </cfRule>
    <cfRule type="expression" dxfId="2646" priority="13306">
      <formula>IF(RIGHT(TEXT(AI92,"0.#"),1)=".",TRUE,FALSE)</formula>
    </cfRule>
  </conditionalFormatting>
  <conditionalFormatting sqref="AM92">
    <cfRule type="expression" dxfId="2645" priority="13303">
      <formula>IF(RIGHT(TEXT(AM92,"0.#"),1)=".",FALSE,TRUE)</formula>
    </cfRule>
    <cfRule type="expression" dxfId="2644" priority="13304">
      <formula>IF(RIGHT(TEXT(AM92,"0.#"),1)=".",TRUE,FALSE)</formula>
    </cfRule>
  </conditionalFormatting>
  <conditionalFormatting sqref="AM93">
    <cfRule type="expression" dxfId="2643" priority="13301">
      <formula>IF(RIGHT(TEXT(AM93,"0.#"),1)=".",FALSE,TRUE)</formula>
    </cfRule>
    <cfRule type="expression" dxfId="2642" priority="13302">
      <formula>IF(RIGHT(TEXT(AM93,"0.#"),1)=".",TRUE,FALSE)</formula>
    </cfRule>
  </conditionalFormatting>
  <conditionalFormatting sqref="AM94">
    <cfRule type="expression" dxfId="2641" priority="13299">
      <formula>IF(RIGHT(TEXT(AM94,"0.#"),1)=".",FALSE,TRUE)</formula>
    </cfRule>
    <cfRule type="expression" dxfId="2640" priority="13300">
      <formula>IF(RIGHT(TEXT(AM94,"0.#"),1)=".",TRUE,FALSE)</formula>
    </cfRule>
  </conditionalFormatting>
  <conditionalFormatting sqref="AE97">
    <cfRule type="expression" dxfId="2639" priority="13285">
      <formula>IF(RIGHT(TEXT(AE97,"0.#"),1)=".",FALSE,TRUE)</formula>
    </cfRule>
    <cfRule type="expression" dxfId="2638" priority="13286">
      <formula>IF(RIGHT(TEXT(AE97,"0.#"),1)=".",TRUE,FALSE)</formula>
    </cfRule>
  </conditionalFormatting>
  <conditionalFormatting sqref="AE98">
    <cfRule type="expression" dxfId="2637" priority="13283">
      <formula>IF(RIGHT(TEXT(AE98,"0.#"),1)=".",FALSE,TRUE)</formula>
    </cfRule>
    <cfRule type="expression" dxfId="2636" priority="13284">
      <formula>IF(RIGHT(TEXT(AE98,"0.#"),1)=".",TRUE,FALSE)</formula>
    </cfRule>
  </conditionalFormatting>
  <conditionalFormatting sqref="AE99">
    <cfRule type="expression" dxfId="2635" priority="13281">
      <formula>IF(RIGHT(TEXT(AE99,"0.#"),1)=".",FALSE,TRUE)</formula>
    </cfRule>
    <cfRule type="expression" dxfId="2634" priority="13282">
      <formula>IF(RIGHT(TEXT(AE99,"0.#"),1)=".",TRUE,FALSE)</formula>
    </cfRule>
  </conditionalFormatting>
  <conditionalFormatting sqref="AI99">
    <cfRule type="expression" dxfId="2633" priority="13279">
      <formula>IF(RIGHT(TEXT(AI99,"0.#"),1)=".",FALSE,TRUE)</formula>
    </cfRule>
    <cfRule type="expression" dxfId="2632" priority="13280">
      <formula>IF(RIGHT(TEXT(AI99,"0.#"),1)=".",TRUE,FALSE)</formula>
    </cfRule>
  </conditionalFormatting>
  <conditionalFormatting sqref="AI98">
    <cfRule type="expression" dxfId="2631" priority="13277">
      <formula>IF(RIGHT(TEXT(AI98,"0.#"),1)=".",FALSE,TRUE)</formula>
    </cfRule>
    <cfRule type="expression" dxfId="2630" priority="13278">
      <formula>IF(RIGHT(TEXT(AI98,"0.#"),1)=".",TRUE,FALSE)</formula>
    </cfRule>
  </conditionalFormatting>
  <conditionalFormatting sqref="AI97">
    <cfRule type="expression" dxfId="2629" priority="13275">
      <formula>IF(RIGHT(TEXT(AI97,"0.#"),1)=".",FALSE,TRUE)</formula>
    </cfRule>
    <cfRule type="expression" dxfId="2628" priority="13276">
      <formula>IF(RIGHT(TEXT(AI97,"0.#"),1)=".",TRUE,FALSE)</formula>
    </cfRule>
  </conditionalFormatting>
  <conditionalFormatting sqref="AM97">
    <cfRule type="expression" dxfId="2627" priority="13273">
      <formula>IF(RIGHT(TEXT(AM97,"0.#"),1)=".",FALSE,TRUE)</formula>
    </cfRule>
    <cfRule type="expression" dxfId="2626" priority="13274">
      <formula>IF(RIGHT(TEXT(AM97,"0.#"),1)=".",TRUE,FALSE)</formula>
    </cfRule>
  </conditionalFormatting>
  <conditionalFormatting sqref="AM98">
    <cfRule type="expression" dxfId="2625" priority="13271">
      <formula>IF(RIGHT(TEXT(AM98,"0.#"),1)=".",FALSE,TRUE)</formula>
    </cfRule>
    <cfRule type="expression" dxfId="2624" priority="13272">
      <formula>IF(RIGHT(TEXT(AM98,"0.#"),1)=".",TRUE,FALSE)</formula>
    </cfRule>
  </conditionalFormatting>
  <conditionalFormatting sqref="AM99">
    <cfRule type="expression" dxfId="2623" priority="13269">
      <formula>IF(RIGHT(TEXT(AM99,"0.#"),1)=".",FALSE,TRUE)</formula>
    </cfRule>
    <cfRule type="expression" dxfId="2622" priority="13270">
      <formula>IF(RIGHT(TEXT(AM99,"0.#"),1)=".",TRUE,FALSE)</formula>
    </cfRule>
  </conditionalFormatting>
  <conditionalFormatting sqref="AI101">
    <cfRule type="expression" dxfId="2621" priority="13255">
      <formula>IF(RIGHT(TEXT(AI101,"0.#"),1)=".",FALSE,TRUE)</formula>
    </cfRule>
    <cfRule type="expression" dxfId="2620" priority="13256">
      <formula>IF(RIGHT(TEXT(AI101,"0.#"),1)=".",TRUE,FALSE)</formula>
    </cfRule>
  </conditionalFormatting>
  <conditionalFormatting sqref="AM101">
    <cfRule type="expression" dxfId="2619" priority="13253">
      <formula>IF(RIGHT(TEXT(AM101,"0.#"),1)=".",FALSE,TRUE)</formula>
    </cfRule>
    <cfRule type="expression" dxfId="2618" priority="13254">
      <formula>IF(RIGHT(TEXT(AM101,"0.#"),1)=".",TRUE,FALSE)</formula>
    </cfRule>
  </conditionalFormatting>
  <conditionalFormatting sqref="AE102">
    <cfRule type="expression" dxfId="2617" priority="13251">
      <formula>IF(RIGHT(TEXT(AE102,"0.#"),1)=".",FALSE,TRUE)</formula>
    </cfRule>
    <cfRule type="expression" dxfId="2616" priority="13252">
      <formula>IF(RIGHT(TEXT(AE102,"0.#"),1)=".",TRUE,FALSE)</formula>
    </cfRule>
  </conditionalFormatting>
  <conditionalFormatting sqref="AI102">
    <cfRule type="expression" dxfId="2615" priority="13249">
      <formula>IF(RIGHT(TEXT(AI102,"0.#"),1)=".",FALSE,TRUE)</formula>
    </cfRule>
    <cfRule type="expression" dxfId="2614" priority="13250">
      <formula>IF(RIGHT(TEXT(AI102,"0.#"),1)=".",TRUE,FALSE)</formula>
    </cfRule>
  </conditionalFormatting>
  <conditionalFormatting sqref="AM102">
    <cfRule type="expression" dxfId="2613" priority="13247">
      <formula>IF(RIGHT(TEXT(AM102,"0.#"),1)=".",FALSE,TRUE)</formula>
    </cfRule>
    <cfRule type="expression" dxfId="2612" priority="13248">
      <formula>IF(RIGHT(TEXT(AM102,"0.#"),1)=".",TRUE,FALSE)</formula>
    </cfRule>
  </conditionalFormatting>
  <conditionalFormatting sqref="AQ102">
    <cfRule type="expression" dxfId="2611" priority="13245">
      <formula>IF(RIGHT(TEXT(AQ102,"0.#"),1)=".",FALSE,TRUE)</formula>
    </cfRule>
    <cfRule type="expression" dxfId="2610" priority="13246">
      <formula>IF(RIGHT(TEXT(AQ102,"0.#"),1)=".",TRUE,FALSE)</formula>
    </cfRule>
  </conditionalFormatting>
  <conditionalFormatting sqref="AE104">
    <cfRule type="expression" dxfId="2609" priority="13243">
      <formula>IF(RIGHT(TEXT(AE104,"0.#"),1)=".",FALSE,TRUE)</formula>
    </cfRule>
    <cfRule type="expression" dxfId="2608" priority="13244">
      <formula>IF(RIGHT(TEXT(AE104,"0.#"),1)=".",TRUE,FALSE)</formula>
    </cfRule>
  </conditionalFormatting>
  <conditionalFormatting sqref="AI104">
    <cfRule type="expression" dxfId="2607" priority="13241">
      <formula>IF(RIGHT(TEXT(AI104,"0.#"),1)=".",FALSE,TRUE)</formula>
    </cfRule>
    <cfRule type="expression" dxfId="2606" priority="13242">
      <formula>IF(RIGHT(TEXT(AI104,"0.#"),1)=".",TRUE,FALSE)</formula>
    </cfRule>
  </conditionalFormatting>
  <conditionalFormatting sqref="AM104">
    <cfRule type="expression" dxfId="2605" priority="13239">
      <formula>IF(RIGHT(TEXT(AM104,"0.#"),1)=".",FALSE,TRUE)</formula>
    </cfRule>
    <cfRule type="expression" dxfId="2604" priority="13240">
      <formula>IF(RIGHT(TEXT(AM104,"0.#"),1)=".",TRUE,FALSE)</formula>
    </cfRule>
  </conditionalFormatting>
  <conditionalFormatting sqref="AE105">
    <cfRule type="expression" dxfId="2603" priority="13237">
      <formula>IF(RIGHT(TEXT(AE105,"0.#"),1)=".",FALSE,TRUE)</formula>
    </cfRule>
    <cfRule type="expression" dxfId="2602" priority="13238">
      <formula>IF(RIGHT(TEXT(AE105,"0.#"),1)=".",TRUE,FALSE)</formula>
    </cfRule>
  </conditionalFormatting>
  <conditionalFormatting sqref="AI105">
    <cfRule type="expression" dxfId="2601" priority="13235">
      <formula>IF(RIGHT(TEXT(AI105,"0.#"),1)=".",FALSE,TRUE)</formula>
    </cfRule>
    <cfRule type="expression" dxfId="2600" priority="13236">
      <formula>IF(RIGHT(TEXT(AI105,"0.#"),1)=".",TRUE,FALSE)</formula>
    </cfRule>
  </conditionalFormatting>
  <conditionalFormatting sqref="AM105">
    <cfRule type="expression" dxfId="2599" priority="13233">
      <formula>IF(RIGHT(TEXT(AM105,"0.#"),1)=".",FALSE,TRUE)</formula>
    </cfRule>
    <cfRule type="expression" dxfId="2598" priority="13234">
      <formula>IF(RIGHT(TEXT(AM105,"0.#"),1)=".",TRUE,FALSE)</formula>
    </cfRule>
  </conditionalFormatting>
  <conditionalFormatting sqref="AE107">
    <cfRule type="expression" dxfId="2597" priority="13229">
      <formula>IF(RIGHT(TEXT(AE107,"0.#"),1)=".",FALSE,TRUE)</formula>
    </cfRule>
    <cfRule type="expression" dxfId="2596" priority="13230">
      <formula>IF(RIGHT(TEXT(AE107,"0.#"),1)=".",TRUE,FALSE)</formula>
    </cfRule>
  </conditionalFormatting>
  <conditionalFormatting sqref="AI107">
    <cfRule type="expression" dxfId="2595" priority="13227">
      <formula>IF(RIGHT(TEXT(AI107,"0.#"),1)=".",FALSE,TRUE)</formula>
    </cfRule>
    <cfRule type="expression" dxfId="2594" priority="13228">
      <formula>IF(RIGHT(TEXT(AI107,"0.#"),1)=".",TRUE,FALSE)</formula>
    </cfRule>
  </conditionalFormatting>
  <conditionalFormatting sqref="AM107">
    <cfRule type="expression" dxfId="2593" priority="13225">
      <formula>IF(RIGHT(TEXT(AM107,"0.#"),1)=".",FALSE,TRUE)</formula>
    </cfRule>
    <cfRule type="expression" dxfId="2592" priority="13226">
      <formula>IF(RIGHT(TEXT(AM107,"0.#"),1)=".",TRUE,FALSE)</formula>
    </cfRule>
  </conditionalFormatting>
  <conditionalFormatting sqref="AE108">
    <cfRule type="expression" dxfId="2591" priority="13223">
      <formula>IF(RIGHT(TEXT(AE108,"0.#"),1)=".",FALSE,TRUE)</formula>
    </cfRule>
    <cfRule type="expression" dxfId="2590" priority="13224">
      <formula>IF(RIGHT(TEXT(AE108,"0.#"),1)=".",TRUE,FALSE)</formula>
    </cfRule>
  </conditionalFormatting>
  <conditionalFormatting sqref="AI108">
    <cfRule type="expression" dxfId="2589" priority="13221">
      <formula>IF(RIGHT(TEXT(AI108,"0.#"),1)=".",FALSE,TRUE)</formula>
    </cfRule>
    <cfRule type="expression" dxfId="2588" priority="13222">
      <formula>IF(RIGHT(TEXT(AI108,"0.#"),1)=".",TRUE,FALSE)</formula>
    </cfRule>
  </conditionalFormatting>
  <conditionalFormatting sqref="AM108">
    <cfRule type="expression" dxfId="2587" priority="13219">
      <formula>IF(RIGHT(TEXT(AM108,"0.#"),1)=".",FALSE,TRUE)</formula>
    </cfRule>
    <cfRule type="expression" dxfId="2586" priority="13220">
      <formula>IF(RIGHT(TEXT(AM108,"0.#"),1)=".",TRUE,FALSE)</formula>
    </cfRule>
  </conditionalFormatting>
  <conditionalFormatting sqref="AE110">
    <cfRule type="expression" dxfId="2585" priority="13215">
      <formula>IF(RIGHT(TEXT(AE110,"0.#"),1)=".",FALSE,TRUE)</formula>
    </cfRule>
    <cfRule type="expression" dxfId="2584" priority="13216">
      <formula>IF(RIGHT(TEXT(AE110,"0.#"),1)=".",TRUE,FALSE)</formula>
    </cfRule>
  </conditionalFormatting>
  <conditionalFormatting sqref="AI110">
    <cfRule type="expression" dxfId="2583" priority="13213">
      <formula>IF(RIGHT(TEXT(AI110,"0.#"),1)=".",FALSE,TRUE)</formula>
    </cfRule>
    <cfRule type="expression" dxfId="2582" priority="13214">
      <formula>IF(RIGHT(TEXT(AI110,"0.#"),1)=".",TRUE,FALSE)</formula>
    </cfRule>
  </conditionalFormatting>
  <conditionalFormatting sqref="AM110">
    <cfRule type="expression" dxfId="2581" priority="13211">
      <formula>IF(RIGHT(TEXT(AM110,"0.#"),1)=".",FALSE,TRUE)</formula>
    </cfRule>
    <cfRule type="expression" dxfId="2580" priority="13212">
      <formula>IF(RIGHT(TEXT(AM110,"0.#"),1)=".",TRUE,FALSE)</formula>
    </cfRule>
  </conditionalFormatting>
  <conditionalFormatting sqref="AE111">
    <cfRule type="expression" dxfId="2579" priority="13209">
      <formula>IF(RIGHT(TEXT(AE111,"0.#"),1)=".",FALSE,TRUE)</formula>
    </cfRule>
    <cfRule type="expression" dxfId="2578" priority="13210">
      <formula>IF(RIGHT(TEXT(AE111,"0.#"),1)=".",TRUE,FALSE)</formula>
    </cfRule>
  </conditionalFormatting>
  <conditionalFormatting sqref="AI111">
    <cfRule type="expression" dxfId="2577" priority="13207">
      <formula>IF(RIGHT(TEXT(AI111,"0.#"),1)=".",FALSE,TRUE)</formula>
    </cfRule>
    <cfRule type="expression" dxfId="2576" priority="13208">
      <formula>IF(RIGHT(TEXT(AI111,"0.#"),1)=".",TRUE,FALSE)</formula>
    </cfRule>
  </conditionalFormatting>
  <conditionalFormatting sqref="AM111">
    <cfRule type="expression" dxfId="2575" priority="13205">
      <formula>IF(RIGHT(TEXT(AM111,"0.#"),1)=".",FALSE,TRUE)</formula>
    </cfRule>
    <cfRule type="expression" dxfId="2574" priority="13206">
      <formula>IF(RIGHT(TEXT(AM111,"0.#"),1)=".",TRUE,FALSE)</formula>
    </cfRule>
  </conditionalFormatting>
  <conditionalFormatting sqref="AE113">
    <cfRule type="expression" dxfId="2573" priority="13201">
      <formula>IF(RIGHT(TEXT(AE113,"0.#"),1)=".",FALSE,TRUE)</formula>
    </cfRule>
    <cfRule type="expression" dxfId="2572" priority="13202">
      <formula>IF(RIGHT(TEXT(AE113,"0.#"),1)=".",TRUE,FALSE)</formula>
    </cfRule>
  </conditionalFormatting>
  <conditionalFormatting sqref="AI113">
    <cfRule type="expression" dxfId="2571" priority="13199">
      <formula>IF(RIGHT(TEXT(AI113,"0.#"),1)=".",FALSE,TRUE)</formula>
    </cfRule>
    <cfRule type="expression" dxfId="2570" priority="13200">
      <formula>IF(RIGHT(TEXT(AI113,"0.#"),1)=".",TRUE,FALSE)</formula>
    </cfRule>
  </conditionalFormatting>
  <conditionalFormatting sqref="AM113">
    <cfRule type="expression" dxfId="2569" priority="13197">
      <formula>IF(RIGHT(TEXT(AM113,"0.#"),1)=".",FALSE,TRUE)</formula>
    </cfRule>
    <cfRule type="expression" dxfId="2568" priority="13198">
      <formula>IF(RIGHT(TEXT(AM113,"0.#"),1)=".",TRUE,FALSE)</formula>
    </cfRule>
  </conditionalFormatting>
  <conditionalFormatting sqref="AE114">
    <cfRule type="expression" dxfId="2567" priority="13195">
      <formula>IF(RIGHT(TEXT(AE114,"0.#"),1)=".",FALSE,TRUE)</formula>
    </cfRule>
    <cfRule type="expression" dxfId="2566" priority="13196">
      <formula>IF(RIGHT(TEXT(AE114,"0.#"),1)=".",TRUE,FALSE)</formula>
    </cfRule>
  </conditionalFormatting>
  <conditionalFormatting sqref="AI114">
    <cfRule type="expression" dxfId="2565" priority="13193">
      <formula>IF(RIGHT(TEXT(AI114,"0.#"),1)=".",FALSE,TRUE)</formula>
    </cfRule>
    <cfRule type="expression" dxfId="2564" priority="13194">
      <formula>IF(RIGHT(TEXT(AI114,"0.#"),1)=".",TRUE,FALSE)</formula>
    </cfRule>
  </conditionalFormatting>
  <conditionalFormatting sqref="AM114">
    <cfRule type="expression" dxfId="2563" priority="13191">
      <formula>IF(RIGHT(TEXT(AM114,"0.#"),1)=".",FALSE,TRUE)</formula>
    </cfRule>
    <cfRule type="expression" dxfId="2562" priority="13192">
      <formula>IF(RIGHT(TEXT(AM114,"0.#"),1)=".",TRUE,FALSE)</formula>
    </cfRule>
  </conditionalFormatting>
  <conditionalFormatting sqref="AE116 AQ116">
    <cfRule type="expression" dxfId="2561" priority="13187">
      <formula>IF(RIGHT(TEXT(AE116,"0.#"),1)=".",FALSE,TRUE)</formula>
    </cfRule>
    <cfRule type="expression" dxfId="2560" priority="13188">
      <formula>IF(RIGHT(TEXT(AE116,"0.#"),1)=".",TRUE,FALSE)</formula>
    </cfRule>
  </conditionalFormatting>
  <conditionalFormatting sqref="AI116">
    <cfRule type="expression" dxfId="2559" priority="13185">
      <formula>IF(RIGHT(TEXT(AI116,"0.#"),1)=".",FALSE,TRUE)</formula>
    </cfRule>
    <cfRule type="expression" dxfId="2558" priority="13186">
      <formula>IF(RIGHT(TEXT(AI116,"0.#"),1)=".",TRUE,FALSE)</formula>
    </cfRule>
  </conditionalFormatting>
  <conditionalFormatting sqref="AM116">
    <cfRule type="expression" dxfId="2557" priority="13183">
      <formula>IF(RIGHT(TEXT(AM116,"0.#"),1)=".",FALSE,TRUE)</formula>
    </cfRule>
    <cfRule type="expression" dxfId="2556" priority="13184">
      <formula>IF(RIGHT(TEXT(AM116,"0.#"),1)=".",TRUE,FALSE)</formula>
    </cfRule>
  </conditionalFormatting>
  <conditionalFormatting sqref="AE117 AM117">
    <cfRule type="expression" dxfId="2555" priority="13181">
      <formula>IF(RIGHT(TEXT(AE117,"0.#"),1)=".",FALSE,TRUE)</formula>
    </cfRule>
    <cfRule type="expression" dxfId="2554" priority="13182">
      <formula>IF(RIGHT(TEXT(AE117,"0.#"),1)=".",TRUE,FALSE)</formula>
    </cfRule>
  </conditionalFormatting>
  <conditionalFormatting sqref="AI117">
    <cfRule type="expression" dxfId="2553" priority="13179">
      <formula>IF(RIGHT(TEXT(AI117,"0.#"),1)=".",FALSE,TRUE)</formula>
    </cfRule>
    <cfRule type="expression" dxfId="2552" priority="13180">
      <formula>IF(RIGHT(TEXT(AI117,"0.#"),1)=".",TRUE,FALSE)</formula>
    </cfRule>
  </conditionalFormatting>
  <conditionalFormatting sqref="AQ117">
    <cfRule type="expression" dxfId="2551" priority="13175">
      <formula>IF(RIGHT(TEXT(AQ117,"0.#"),1)=".",FALSE,TRUE)</formula>
    </cfRule>
    <cfRule type="expression" dxfId="2550" priority="13176">
      <formula>IF(RIGHT(TEXT(AQ117,"0.#"),1)=".",TRUE,FALSE)</formula>
    </cfRule>
  </conditionalFormatting>
  <conditionalFormatting sqref="AE119 AQ119">
    <cfRule type="expression" dxfId="2549" priority="13173">
      <formula>IF(RIGHT(TEXT(AE119,"0.#"),1)=".",FALSE,TRUE)</formula>
    </cfRule>
    <cfRule type="expression" dxfId="2548" priority="13174">
      <formula>IF(RIGHT(TEXT(AE119,"0.#"),1)=".",TRUE,FALSE)</formula>
    </cfRule>
  </conditionalFormatting>
  <conditionalFormatting sqref="AI119">
    <cfRule type="expression" dxfId="2547" priority="13171">
      <formula>IF(RIGHT(TEXT(AI119,"0.#"),1)=".",FALSE,TRUE)</formula>
    </cfRule>
    <cfRule type="expression" dxfId="2546" priority="13172">
      <formula>IF(RIGHT(TEXT(AI119,"0.#"),1)=".",TRUE,FALSE)</formula>
    </cfRule>
  </conditionalFormatting>
  <conditionalFormatting sqref="AM119">
    <cfRule type="expression" dxfId="2545" priority="13169">
      <formula>IF(RIGHT(TEXT(AM119,"0.#"),1)=".",FALSE,TRUE)</formula>
    </cfRule>
    <cfRule type="expression" dxfId="2544" priority="13170">
      <formula>IF(RIGHT(TEXT(AM119,"0.#"),1)=".",TRUE,FALSE)</formula>
    </cfRule>
  </conditionalFormatting>
  <conditionalFormatting sqref="AQ120">
    <cfRule type="expression" dxfId="2543" priority="13161">
      <formula>IF(RIGHT(TEXT(AQ120,"0.#"),1)=".",FALSE,TRUE)</formula>
    </cfRule>
    <cfRule type="expression" dxfId="2542" priority="13162">
      <formula>IF(RIGHT(TEXT(AQ120,"0.#"),1)=".",TRUE,FALSE)</formula>
    </cfRule>
  </conditionalFormatting>
  <conditionalFormatting sqref="AE122 AQ122">
    <cfRule type="expression" dxfId="2541" priority="13159">
      <formula>IF(RIGHT(TEXT(AE122,"0.#"),1)=".",FALSE,TRUE)</formula>
    </cfRule>
    <cfRule type="expression" dxfId="2540" priority="13160">
      <formula>IF(RIGHT(TEXT(AE122,"0.#"),1)=".",TRUE,FALSE)</formula>
    </cfRule>
  </conditionalFormatting>
  <conditionalFormatting sqref="AI122">
    <cfRule type="expression" dxfId="2539" priority="13157">
      <formula>IF(RIGHT(TEXT(AI122,"0.#"),1)=".",FALSE,TRUE)</formula>
    </cfRule>
    <cfRule type="expression" dxfId="2538" priority="13158">
      <formula>IF(RIGHT(TEXT(AI122,"0.#"),1)=".",TRUE,FALSE)</formula>
    </cfRule>
  </conditionalFormatting>
  <conditionalFormatting sqref="AM122">
    <cfRule type="expression" dxfId="2537" priority="13155">
      <formula>IF(RIGHT(TEXT(AM122,"0.#"),1)=".",FALSE,TRUE)</formula>
    </cfRule>
    <cfRule type="expression" dxfId="2536" priority="13156">
      <formula>IF(RIGHT(TEXT(AM122,"0.#"),1)=".",TRUE,FALSE)</formula>
    </cfRule>
  </conditionalFormatting>
  <conditionalFormatting sqref="AQ123">
    <cfRule type="expression" dxfId="2535" priority="13147">
      <formula>IF(RIGHT(TEXT(AQ123,"0.#"),1)=".",FALSE,TRUE)</formula>
    </cfRule>
    <cfRule type="expression" dxfId="2534" priority="13148">
      <formula>IF(RIGHT(TEXT(AQ123,"0.#"),1)=".",TRUE,FALSE)</formula>
    </cfRule>
  </conditionalFormatting>
  <conditionalFormatting sqref="AE125 AQ125">
    <cfRule type="expression" dxfId="2533" priority="13145">
      <formula>IF(RIGHT(TEXT(AE125,"0.#"),1)=".",FALSE,TRUE)</formula>
    </cfRule>
    <cfRule type="expression" dxfId="2532" priority="13146">
      <formula>IF(RIGHT(TEXT(AE125,"0.#"),1)=".",TRUE,FALSE)</formula>
    </cfRule>
  </conditionalFormatting>
  <conditionalFormatting sqref="AI125">
    <cfRule type="expression" dxfId="2531" priority="13143">
      <formula>IF(RIGHT(TEXT(AI125,"0.#"),1)=".",FALSE,TRUE)</formula>
    </cfRule>
    <cfRule type="expression" dxfId="2530" priority="13144">
      <formula>IF(RIGHT(TEXT(AI125,"0.#"),1)=".",TRUE,FALSE)</formula>
    </cfRule>
  </conditionalFormatting>
  <conditionalFormatting sqref="AM125">
    <cfRule type="expression" dxfId="2529" priority="13141">
      <formula>IF(RIGHT(TEXT(AM125,"0.#"),1)=".",FALSE,TRUE)</formula>
    </cfRule>
    <cfRule type="expression" dxfId="2528" priority="13142">
      <formula>IF(RIGHT(TEXT(AM125,"0.#"),1)=".",TRUE,FALSE)</formula>
    </cfRule>
  </conditionalFormatting>
  <conditionalFormatting sqref="AQ126">
    <cfRule type="expression" dxfId="2527" priority="13133">
      <formula>IF(RIGHT(TEXT(AQ126,"0.#"),1)=".",FALSE,TRUE)</formula>
    </cfRule>
    <cfRule type="expression" dxfId="2526" priority="13134">
      <formula>IF(RIGHT(TEXT(AQ126,"0.#"),1)=".",TRUE,FALSE)</formula>
    </cfRule>
  </conditionalFormatting>
  <conditionalFormatting sqref="AE128 AQ128">
    <cfRule type="expression" dxfId="2525" priority="13131">
      <formula>IF(RIGHT(TEXT(AE128,"0.#"),1)=".",FALSE,TRUE)</formula>
    </cfRule>
    <cfRule type="expression" dxfId="2524" priority="13132">
      <formula>IF(RIGHT(TEXT(AE128,"0.#"),1)=".",TRUE,FALSE)</formula>
    </cfRule>
  </conditionalFormatting>
  <conditionalFormatting sqref="AI128">
    <cfRule type="expression" dxfId="2523" priority="13129">
      <formula>IF(RIGHT(TEXT(AI128,"0.#"),1)=".",FALSE,TRUE)</formula>
    </cfRule>
    <cfRule type="expression" dxfId="2522" priority="13130">
      <formula>IF(RIGHT(TEXT(AI128,"0.#"),1)=".",TRUE,FALSE)</formula>
    </cfRule>
  </conditionalFormatting>
  <conditionalFormatting sqref="AM128">
    <cfRule type="expression" dxfId="2521" priority="13127">
      <formula>IF(RIGHT(TEXT(AM128,"0.#"),1)=".",FALSE,TRUE)</formula>
    </cfRule>
    <cfRule type="expression" dxfId="2520" priority="13128">
      <formula>IF(RIGHT(TEXT(AM128,"0.#"),1)=".",TRUE,FALSE)</formula>
    </cfRule>
  </conditionalFormatting>
  <conditionalFormatting sqref="AQ129">
    <cfRule type="expression" dxfId="2519" priority="13119">
      <formula>IF(RIGHT(TEXT(AQ129,"0.#"),1)=".",FALSE,TRUE)</formula>
    </cfRule>
    <cfRule type="expression" dxfId="2518" priority="13120">
      <formula>IF(RIGHT(TEXT(AQ129,"0.#"),1)=".",TRUE,FALSE)</formula>
    </cfRule>
  </conditionalFormatting>
  <conditionalFormatting sqref="AE75">
    <cfRule type="expression" dxfId="2517" priority="13117">
      <formula>IF(RIGHT(TEXT(AE75,"0.#"),1)=".",FALSE,TRUE)</formula>
    </cfRule>
    <cfRule type="expression" dxfId="2516" priority="13118">
      <formula>IF(RIGHT(TEXT(AE75,"0.#"),1)=".",TRUE,FALSE)</formula>
    </cfRule>
  </conditionalFormatting>
  <conditionalFormatting sqref="AE76">
    <cfRule type="expression" dxfId="2515" priority="13115">
      <formula>IF(RIGHT(TEXT(AE76,"0.#"),1)=".",FALSE,TRUE)</formula>
    </cfRule>
    <cfRule type="expression" dxfId="2514" priority="13116">
      <formula>IF(RIGHT(TEXT(AE76,"0.#"),1)=".",TRUE,FALSE)</formula>
    </cfRule>
  </conditionalFormatting>
  <conditionalFormatting sqref="AE77">
    <cfRule type="expression" dxfId="2513" priority="13113">
      <formula>IF(RIGHT(TEXT(AE77,"0.#"),1)=".",FALSE,TRUE)</formula>
    </cfRule>
    <cfRule type="expression" dxfId="2512" priority="13114">
      <formula>IF(RIGHT(TEXT(AE77,"0.#"),1)=".",TRUE,FALSE)</formula>
    </cfRule>
  </conditionalFormatting>
  <conditionalFormatting sqref="AI77">
    <cfRule type="expression" dxfId="2511" priority="13111">
      <formula>IF(RIGHT(TEXT(AI77,"0.#"),1)=".",FALSE,TRUE)</formula>
    </cfRule>
    <cfRule type="expression" dxfId="2510" priority="13112">
      <formula>IF(RIGHT(TEXT(AI77,"0.#"),1)=".",TRUE,FALSE)</formula>
    </cfRule>
  </conditionalFormatting>
  <conditionalFormatting sqref="AI76">
    <cfRule type="expression" dxfId="2509" priority="13109">
      <formula>IF(RIGHT(TEXT(AI76,"0.#"),1)=".",FALSE,TRUE)</formula>
    </cfRule>
    <cfRule type="expression" dxfId="2508" priority="13110">
      <formula>IF(RIGHT(TEXT(AI76,"0.#"),1)=".",TRUE,FALSE)</formula>
    </cfRule>
  </conditionalFormatting>
  <conditionalFormatting sqref="AI75">
    <cfRule type="expression" dxfId="2507" priority="13107">
      <formula>IF(RIGHT(TEXT(AI75,"0.#"),1)=".",FALSE,TRUE)</formula>
    </cfRule>
    <cfRule type="expression" dxfId="2506" priority="13108">
      <formula>IF(RIGHT(TEXT(AI75,"0.#"),1)=".",TRUE,FALSE)</formula>
    </cfRule>
  </conditionalFormatting>
  <conditionalFormatting sqref="AM75">
    <cfRule type="expression" dxfId="2505" priority="13105">
      <formula>IF(RIGHT(TEXT(AM75,"0.#"),1)=".",FALSE,TRUE)</formula>
    </cfRule>
    <cfRule type="expression" dxfId="2504" priority="13106">
      <formula>IF(RIGHT(TEXT(AM75,"0.#"),1)=".",TRUE,FALSE)</formula>
    </cfRule>
  </conditionalFormatting>
  <conditionalFormatting sqref="AM76">
    <cfRule type="expression" dxfId="2503" priority="13103">
      <formula>IF(RIGHT(TEXT(AM76,"0.#"),1)=".",FALSE,TRUE)</formula>
    </cfRule>
    <cfRule type="expression" dxfId="2502" priority="13104">
      <formula>IF(RIGHT(TEXT(AM76,"0.#"),1)=".",TRUE,FALSE)</formula>
    </cfRule>
  </conditionalFormatting>
  <conditionalFormatting sqref="AM77">
    <cfRule type="expression" dxfId="2501" priority="13101">
      <formula>IF(RIGHT(TEXT(AM77,"0.#"),1)=".",FALSE,TRUE)</formula>
    </cfRule>
    <cfRule type="expression" dxfId="2500" priority="13102">
      <formula>IF(RIGHT(TEXT(AM77,"0.#"),1)=".",TRUE,FALSE)</formula>
    </cfRule>
  </conditionalFormatting>
  <conditionalFormatting sqref="AE134:AE135 AU134:AU135 AI134:AI135 AM134:AM135 AQ134:AQ135">
    <cfRule type="expression" dxfId="2499" priority="13087">
      <formula>IF(RIGHT(TEXT(AE134,"0.#"),1)=".",FALSE,TRUE)</formula>
    </cfRule>
    <cfRule type="expression" dxfId="2498" priority="13088">
      <formula>IF(RIGHT(TEXT(AE134,"0.#"),1)=".",TRUE,FALSE)</formula>
    </cfRule>
  </conditionalFormatting>
  <conditionalFormatting sqref="AE433:AE435 AI433:AI435 AM433:AM435">
    <cfRule type="expression" dxfId="2497" priority="13057">
      <formula>IF(RIGHT(TEXT(AE433,"0.#"),1)=".",FALSE,TRUE)</formula>
    </cfRule>
    <cfRule type="expression" dxfId="2496" priority="13058">
      <formula>IF(RIGHT(TEXT(AE433,"0.#"),1)=".",TRUE,FALSE)</formula>
    </cfRule>
  </conditionalFormatting>
  <conditionalFormatting sqref="AU433:AU435">
    <cfRule type="expression" dxfId="2495" priority="13033">
      <formula>IF(RIGHT(TEXT(AU433,"0.#"),1)=".",FALSE,TRUE)</formula>
    </cfRule>
    <cfRule type="expression" dxfId="2494" priority="13034">
      <formula>IF(RIGHT(TEXT(AU433,"0.#"),1)=".",TRUE,FALSE)</formula>
    </cfRule>
  </conditionalFormatting>
  <conditionalFormatting sqref="AQ433:AQ435">
    <cfRule type="expression" dxfId="2493" priority="12933">
      <formula>IF(RIGHT(TEXT(AQ433,"0.#"),1)=".",FALSE,TRUE)</formula>
    </cfRule>
    <cfRule type="expression" dxfId="2492" priority="12934">
      <formula>IF(RIGHT(TEXT(AQ433,"0.#"),1)=".",TRUE,FALSE)</formula>
    </cfRule>
  </conditionalFormatting>
  <conditionalFormatting sqref="AL840:AO867">
    <cfRule type="expression" dxfId="2491" priority="6657">
      <formula>IF(AND(AL840&gt;=0, RIGHT(TEXT(AL840,"0.#"),1)&lt;&gt;"."),TRUE,FALSE)</formula>
    </cfRule>
    <cfRule type="expression" dxfId="2490" priority="6658">
      <formula>IF(AND(AL840&gt;=0, RIGHT(TEXT(AL840,"0.#"),1)="."),TRUE,FALSE)</formula>
    </cfRule>
    <cfRule type="expression" dxfId="2489" priority="6659">
      <formula>IF(AND(AL840&lt;0, RIGHT(TEXT(AL840,"0.#"),1)&lt;&gt;"."),TRUE,FALSE)</formula>
    </cfRule>
    <cfRule type="expression" dxfId="2488" priority="6660">
      <formula>IF(AND(AL840&lt;0, RIGHT(TEXT(AL840,"0.#"),1)="."),TRUE,FALSE)</formula>
    </cfRule>
  </conditionalFormatting>
  <conditionalFormatting sqref="AQ53:AQ55">
    <cfRule type="expression" dxfId="2487" priority="4679">
      <formula>IF(RIGHT(TEXT(AQ53,"0.#"),1)=".",FALSE,TRUE)</formula>
    </cfRule>
    <cfRule type="expression" dxfId="2486" priority="4680">
      <formula>IF(RIGHT(TEXT(AQ53,"0.#"),1)=".",TRUE,FALSE)</formula>
    </cfRule>
  </conditionalFormatting>
  <conditionalFormatting sqref="AU53:AU55">
    <cfRule type="expression" dxfId="2485" priority="4677">
      <formula>IF(RIGHT(TEXT(AU53,"0.#"),1)=".",FALSE,TRUE)</formula>
    </cfRule>
    <cfRule type="expression" dxfId="2484" priority="4678">
      <formula>IF(RIGHT(TEXT(AU53,"0.#"),1)=".",TRUE,FALSE)</formula>
    </cfRule>
  </conditionalFormatting>
  <conditionalFormatting sqref="AQ60:AQ62">
    <cfRule type="expression" dxfId="2483" priority="4675">
      <formula>IF(RIGHT(TEXT(AQ60,"0.#"),1)=".",FALSE,TRUE)</formula>
    </cfRule>
    <cfRule type="expression" dxfId="2482" priority="4676">
      <formula>IF(RIGHT(TEXT(AQ60,"0.#"),1)=".",TRUE,FALSE)</formula>
    </cfRule>
  </conditionalFormatting>
  <conditionalFormatting sqref="AU60:AU62">
    <cfRule type="expression" dxfId="2481" priority="4673">
      <formula>IF(RIGHT(TEXT(AU60,"0.#"),1)=".",FALSE,TRUE)</formula>
    </cfRule>
    <cfRule type="expression" dxfId="2480" priority="4674">
      <formula>IF(RIGHT(TEXT(AU60,"0.#"),1)=".",TRUE,FALSE)</formula>
    </cfRule>
  </conditionalFormatting>
  <conditionalFormatting sqref="AQ75:AQ77">
    <cfRule type="expression" dxfId="2479" priority="4671">
      <formula>IF(RIGHT(TEXT(AQ75,"0.#"),1)=".",FALSE,TRUE)</formula>
    </cfRule>
    <cfRule type="expression" dxfId="2478" priority="4672">
      <formula>IF(RIGHT(TEXT(AQ75,"0.#"),1)=".",TRUE,FALSE)</formula>
    </cfRule>
  </conditionalFormatting>
  <conditionalFormatting sqref="AU75:AU77">
    <cfRule type="expression" dxfId="2477" priority="4669">
      <formula>IF(RIGHT(TEXT(AU75,"0.#"),1)=".",FALSE,TRUE)</formula>
    </cfRule>
    <cfRule type="expression" dxfId="2476" priority="4670">
      <formula>IF(RIGHT(TEXT(AU75,"0.#"),1)=".",TRUE,FALSE)</formula>
    </cfRule>
  </conditionalFormatting>
  <conditionalFormatting sqref="AQ87:AQ89">
    <cfRule type="expression" dxfId="2475" priority="4667">
      <formula>IF(RIGHT(TEXT(AQ87,"0.#"),1)=".",FALSE,TRUE)</formula>
    </cfRule>
    <cfRule type="expression" dxfId="2474" priority="4668">
      <formula>IF(RIGHT(TEXT(AQ87,"0.#"),1)=".",TRUE,FALSE)</formula>
    </cfRule>
  </conditionalFormatting>
  <conditionalFormatting sqref="AU87:AU89">
    <cfRule type="expression" dxfId="2473" priority="4665">
      <formula>IF(RIGHT(TEXT(AU87,"0.#"),1)=".",FALSE,TRUE)</formula>
    </cfRule>
    <cfRule type="expression" dxfId="2472" priority="4666">
      <formula>IF(RIGHT(TEXT(AU87,"0.#"),1)=".",TRUE,FALSE)</formula>
    </cfRule>
  </conditionalFormatting>
  <conditionalFormatting sqref="AQ92:AQ94">
    <cfRule type="expression" dxfId="2471" priority="4663">
      <formula>IF(RIGHT(TEXT(AQ92,"0.#"),1)=".",FALSE,TRUE)</formula>
    </cfRule>
    <cfRule type="expression" dxfId="2470" priority="4664">
      <formula>IF(RIGHT(TEXT(AQ92,"0.#"),1)=".",TRUE,FALSE)</formula>
    </cfRule>
  </conditionalFormatting>
  <conditionalFormatting sqref="AU92:AU94">
    <cfRule type="expression" dxfId="2469" priority="4661">
      <formula>IF(RIGHT(TEXT(AU92,"0.#"),1)=".",FALSE,TRUE)</formula>
    </cfRule>
    <cfRule type="expression" dxfId="2468" priority="4662">
      <formula>IF(RIGHT(TEXT(AU92,"0.#"),1)=".",TRUE,FALSE)</formula>
    </cfRule>
  </conditionalFormatting>
  <conditionalFormatting sqref="AQ97:AQ99">
    <cfRule type="expression" dxfId="2467" priority="4659">
      <formula>IF(RIGHT(TEXT(AQ97,"0.#"),1)=".",FALSE,TRUE)</formula>
    </cfRule>
    <cfRule type="expression" dxfId="2466" priority="4660">
      <formula>IF(RIGHT(TEXT(AQ97,"0.#"),1)=".",TRUE,FALSE)</formula>
    </cfRule>
  </conditionalFormatting>
  <conditionalFormatting sqref="AU97:AU99">
    <cfRule type="expression" dxfId="2465" priority="4657">
      <formula>IF(RIGHT(TEXT(AU97,"0.#"),1)=".",FALSE,TRUE)</formula>
    </cfRule>
    <cfRule type="expression" dxfId="2464" priority="4658">
      <formula>IF(RIGHT(TEXT(AU97,"0.#"),1)=".",TRUE,FALSE)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9:AO839">
    <cfRule type="expression" dxfId="2403" priority="2843">
      <formula>IF(AND(AL839&gt;=0, RIGHT(TEXT(AL839,"0.#"),1)&lt;&gt;"."),TRUE,FALSE)</formula>
    </cfRule>
    <cfRule type="expression" dxfId="2402" priority="2844">
      <formula>IF(AND(AL839&gt;=0, RIGHT(TEXT(AL839,"0.#"),1)="."),TRUE,FALSE)</formula>
    </cfRule>
    <cfRule type="expression" dxfId="2401" priority="2845">
      <formula>IF(AND(AL839&lt;0, RIGHT(TEXT(AL839,"0.#"),1)&lt;&gt;"."),TRUE,FALSE)</formula>
    </cfRule>
    <cfRule type="expression" dxfId="2400" priority="2846">
      <formula>IF(AND(AL839&lt;0, RIGHT(TEXT(AL839,"0.#"),1)="."),TRUE,FALSE)</formula>
    </cfRule>
  </conditionalFormatting>
  <conditionalFormatting sqref="Y839">
    <cfRule type="expression" dxfId="2399" priority="2841">
      <formula>IF(RIGHT(TEXT(Y839,"0.#"),1)=".",FALSE,TRUE)</formula>
    </cfRule>
    <cfRule type="expression" dxfId="2398" priority="2842">
      <formula>IF(RIGHT(TEXT(Y839,"0.#"),1)=".",TRUE,FALSE)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3:Y900">
    <cfRule type="expression" dxfId="2087" priority="2101">
      <formula>IF(RIGHT(TEXT(Y873,"0.#"),1)=".",FALSE,TRUE)</formula>
    </cfRule>
    <cfRule type="expression" dxfId="2086" priority="2102">
      <formula>IF(RIGHT(TEXT(Y873,"0.#"),1)=".",TRUE,FALSE)</formula>
    </cfRule>
  </conditionalFormatting>
  <conditionalFormatting sqref="Y871:Y872">
    <cfRule type="expression" dxfId="2085" priority="2095">
      <formula>IF(RIGHT(TEXT(Y871,"0.#"),1)=".",FALSE,TRUE)</formula>
    </cfRule>
    <cfRule type="expression" dxfId="2084" priority="2096">
      <formula>IF(RIGHT(TEXT(Y871,"0.#"),1)=".",TRUE,FALSE)</formula>
    </cfRule>
  </conditionalFormatting>
  <conditionalFormatting sqref="Y906:Y933">
    <cfRule type="expression" dxfId="2083" priority="2089">
      <formula>IF(RIGHT(TEXT(Y906,"0.#"),1)=".",FALSE,TRUE)</formula>
    </cfRule>
    <cfRule type="expression" dxfId="2082" priority="2090">
      <formula>IF(RIGHT(TEXT(Y906,"0.#"),1)=".",TRUE,FALSE)</formula>
    </cfRule>
  </conditionalFormatting>
  <conditionalFormatting sqref="Y904:Y905">
    <cfRule type="expression" dxfId="2081" priority="2083">
      <formula>IF(RIGHT(TEXT(Y904,"0.#"),1)=".",FALSE,TRUE)</formula>
    </cfRule>
    <cfRule type="expression" dxfId="2080" priority="2084">
      <formula>IF(RIGHT(TEXT(Y904,"0.#"),1)=".",TRUE,FALSE)</formula>
    </cfRule>
  </conditionalFormatting>
  <conditionalFormatting sqref="Y939:Y966">
    <cfRule type="expression" dxfId="2079" priority="2077">
      <formula>IF(RIGHT(TEXT(Y939,"0.#"),1)=".",FALSE,TRUE)</formula>
    </cfRule>
    <cfRule type="expression" dxfId="2078" priority="2078">
      <formula>IF(RIGHT(TEXT(Y939,"0.#"),1)=".",TRUE,FALSE)</formula>
    </cfRule>
  </conditionalFormatting>
  <conditionalFormatting sqref="Y937:Y938">
    <cfRule type="expression" dxfId="2077" priority="2071">
      <formula>IF(RIGHT(TEXT(Y937,"0.#"),1)=".",FALSE,TRUE)</formula>
    </cfRule>
    <cfRule type="expression" dxfId="2076" priority="2072">
      <formula>IF(RIGHT(TEXT(Y937,"0.#"),1)=".",TRUE,FALSE)</formula>
    </cfRule>
  </conditionalFormatting>
  <conditionalFormatting sqref="Y972:Y999">
    <cfRule type="expression" dxfId="2075" priority="2065">
      <formula>IF(RIGHT(TEXT(Y972,"0.#"),1)=".",FALSE,TRUE)</formula>
    </cfRule>
    <cfRule type="expression" dxfId="2074" priority="2066">
      <formula>IF(RIGHT(TEXT(Y972,"0.#"),1)=".",TRUE,FALSE)</formula>
    </cfRule>
  </conditionalFormatting>
  <conditionalFormatting sqref="Y970:Y971">
    <cfRule type="expression" dxfId="2073" priority="2059">
      <formula>IF(RIGHT(TEXT(Y970,"0.#"),1)=".",FALSE,TRUE)</formula>
    </cfRule>
    <cfRule type="expression" dxfId="2072" priority="2060">
      <formula>IF(RIGHT(TEXT(Y970,"0.#"),1)=".",TRUE,FALSE)</formula>
    </cfRule>
  </conditionalFormatting>
  <conditionalFormatting sqref="Y1005:Y1032">
    <cfRule type="expression" dxfId="2071" priority="2053">
      <formula>IF(RIGHT(TEXT(Y1005,"0.#"),1)=".",FALSE,TRUE)</formula>
    </cfRule>
    <cfRule type="expression" dxfId="2070" priority="2054">
      <formula>IF(RIGHT(TEXT(Y1005,"0.#"),1)=".",TRUE,FALSE)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73:AO900">
    <cfRule type="expression" dxfId="1989" priority="2103">
      <formula>IF(AND(AL873&gt;=0, RIGHT(TEXT(AL873,"0.#"),1)&lt;&gt;"."),TRUE,FALSE)</formula>
    </cfRule>
    <cfRule type="expression" dxfId="1988" priority="2104">
      <formula>IF(AND(AL873&gt;=0, RIGHT(TEXT(AL873,"0.#"),1)="."),TRUE,FALSE)</formula>
    </cfRule>
    <cfRule type="expression" dxfId="1987" priority="2105">
      <formula>IF(AND(AL873&lt;0, RIGHT(TEXT(AL873,"0.#"),1)&lt;&gt;"."),TRUE,FALSE)</formula>
    </cfRule>
    <cfRule type="expression" dxfId="1986" priority="2106">
      <formula>IF(AND(AL873&lt;0, RIGHT(TEXT(AL873,"0.#"),1)="."),TRUE,FALSE)</formula>
    </cfRule>
  </conditionalFormatting>
  <conditionalFormatting sqref="AL871:AO872">
    <cfRule type="expression" dxfId="1985" priority="2097">
      <formula>IF(AND(AL871&gt;=0, RIGHT(TEXT(AL871,"0.#"),1)&lt;&gt;"."),TRUE,FALSE)</formula>
    </cfRule>
    <cfRule type="expression" dxfId="1984" priority="2098">
      <formula>IF(AND(AL871&gt;=0, RIGHT(TEXT(AL871,"0.#"),1)="."),TRUE,FALSE)</formula>
    </cfRule>
    <cfRule type="expression" dxfId="1983" priority="2099">
      <formula>IF(AND(AL871&lt;0, RIGHT(TEXT(AL871,"0.#"),1)&lt;&gt;"."),TRUE,FALSE)</formula>
    </cfRule>
    <cfRule type="expression" dxfId="1982" priority="2100">
      <formula>IF(AND(AL871&lt;0, RIGHT(TEXT(AL871,"0.#"),1)="."),TRUE,FALSE)</formula>
    </cfRule>
  </conditionalFormatting>
  <conditionalFormatting sqref="AL906:AO933">
    <cfRule type="expression" dxfId="1981" priority="2091">
      <formula>IF(AND(AL906&gt;=0, RIGHT(TEXT(AL906,"0.#"),1)&lt;&gt;"."),TRUE,FALSE)</formula>
    </cfRule>
    <cfRule type="expression" dxfId="1980" priority="2092">
      <formula>IF(AND(AL906&gt;=0, RIGHT(TEXT(AL906,"0.#"),1)="."),TRUE,FALSE)</formula>
    </cfRule>
    <cfRule type="expression" dxfId="1979" priority="2093">
      <formula>IF(AND(AL906&lt;0, RIGHT(TEXT(AL906,"0.#"),1)&lt;&gt;"."),TRUE,FALSE)</formula>
    </cfRule>
    <cfRule type="expression" dxfId="1978" priority="2094">
      <formula>IF(AND(AL906&lt;0, RIGHT(TEXT(AL906,"0.#"),1)="."),TRUE,FALSE)</formula>
    </cfRule>
  </conditionalFormatting>
  <conditionalFormatting sqref="AL904:AO905">
    <cfRule type="expression" dxfId="1977" priority="2085">
      <formula>IF(AND(AL904&gt;=0, RIGHT(TEXT(AL904,"0.#"),1)&lt;&gt;"."),TRUE,FALSE)</formula>
    </cfRule>
    <cfRule type="expression" dxfId="1976" priority="2086">
      <formula>IF(AND(AL904&gt;=0, RIGHT(TEXT(AL904,"0.#"),1)="."),TRUE,FALSE)</formula>
    </cfRule>
    <cfRule type="expression" dxfId="1975" priority="2087">
      <formula>IF(AND(AL904&lt;0, RIGHT(TEXT(AL904,"0.#"),1)&lt;&gt;"."),TRUE,FALSE)</formula>
    </cfRule>
    <cfRule type="expression" dxfId="1974" priority="2088">
      <formula>IF(AND(AL904&lt;0, RIGHT(TEXT(AL904,"0.#"),1)="."),TRUE,FALSE)</formula>
    </cfRule>
  </conditionalFormatting>
  <conditionalFormatting sqref="AL939:AO966">
    <cfRule type="expression" dxfId="1973" priority="2079">
      <formula>IF(AND(AL939&gt;=0, RIGHT(TEXT(AL939,"0.#"),1)&lt;&gt;"."),TRUE,FALSE)</formula>
    </cfRule>
    <cfRule type="expression" dxfId="1972" priority="2080">
      <formula>IF(AND(AL939&gt;=0, RIGHT(TEXT(AL939,"0.#"),1)="."),TRUE,FALSE)</formula>
    </cfRule>
    <cfRule type="expression" dxfId="1971" priority="2081">
      <formula>IF(AND(AL939&lt;0, RIGHT(TEXT(AL939,"0.#"),1)&lt;&gt;"."),TRUE,FALSE)</formula>
    </cfRule>
    <cfRule type="expression" dxfId="1970" priority="2082">
      <formula>IF(AND(AL939&lt;0, RIGHT(TEXT(AL939,"0.#"),1)="."),TRUE,FALSE)</formula>
    </cfRule>
  </conditionalFormatting>
  <conditionalFormatting sqref="AL937:AO938">
    <cfRule type="expression" dxfId="1969" priority="2073">
      <formula>IF(AND(AL937&gt;=0, RIGHT(TEXT(AL937,"0.#"),1)&lt;&gt;"."),TRUE,FALSE)</formula>
    </cfRule>
    <cfRule type="expression" dxfId="1968" priority="2074">
      <formula>IF(AND(AL937&gt;=0, RIGHT(TEXT(AL937,"0.#"),1)="."),TRUE,FALSE)</formula>
    </cfRule>
    <cfRule type="expression" dxfId="1967" priority="2075">
      <formula>IF(AND(AL937&lt;0, RIGHT(TEXT(AL937,"0.#"),1)&lt;&gt;"."),TRUE,FALSE)</formula>
    </cfRule>
    <cfRule type="expression" dxfId="1966" priority="2076">
      <formula>IF(AND(AL937&lt;0, RIGHT(TEXT(AL937,"0.#"),1)="."),TRUE,FALSE)</formula>
    </cfRule>
  </conditionalFormatting>
  <conditionalFormatting sqref="AL972:AO999">
    <cfRule type="expression" dxfId="1965" priority="2067">
      <formula>IF(AND(AL972&gt;=0, RIGHT(TEXT(AL972,"0.#"),1)&lt;&gt;"."),TRUE,FALSE)</formula>
    </cfRule>
    <cfRule type="expression" dxfId="1964" priority="2068">
      <formula>IF(AND(AL972&gt;=0, RIGHT(TEXT(AL972,"0.#"),1)="."),TRUE,FALSE)</formula>
    </cfRule>
    <cfRule type="expression" dxfId="1963" priority="2069">
      <formula>IF(AND(AL972&lt;0, RIGHT(TEXT(AL972,"0.#"),1)&lt;&gt;"."),TRUE,FALSE)</formula>
    </cfRule>
    <cfRule type="expression" dxfId="1962" priority="2070">
      <formula>IF(AND(AL972&lt;0, RIGHT(TEXT(AL972,"0.#"),1)="."),TRUE,FALSE)</formula>
    </cfRule>
  </conditionalFormatting>
  <conditionalFormatting sqref="AL970:AO971">
    <cfRule type="expression" dxfId="1961" priority="2061">
      <formula>IF(AND(AL970&gt;=0, RIGHT(TEXT(AL970,"0.#"),1)&lt;&gt;"."),TRUE,FALSE)</formula>
    </cfRule>
    <cfRule type="expression" dxfId="1960" priority="2062">
      <formula>IF(AND(AL970&gt;=0, RIGHT(TEXT(AL970,"0.#"),1)="."),TRUE,FALSE)</formula>
    </cfRule>
    <cfRule type="expression" dxfId="1959" priority="2063">
      <formula>IF(AND(AL970&lt;0, RIGHT(TEXT(AL970,"0.#"),1)&lt;&gt;"."),TRUE,FALSE)</formula>
    </cfRule>
    <cfRule type="expression" dxfId="1958" priority="2064">
      <formula>IF(AND(AL970&lt;0, RIGHT(TEXT(AL970,"0.#"),1)="."),TRUE,FALSE)</formula>
    </cfRule>
  </conditionalFormatting>
  <conditionalFormatting sqref="AL1005:AO1032">
    <cfRule type="expression" dxfId="1957" priority="2055">
      <formula>IF(AND(AL1005&gt;=0, RIGHT(TEXT(AL1005,"0.#"),1)&lt;&gt;"."),TRUE,FALSE)</formula>
    </cfRule>
    <cfRule type="expression" dxfId="1956" priority="2056">
      <formula>IF(AND(AL1005&gt;=0, RIGHT(TEXT(AL1005,"0.#"),1)="."),TRUE,FALSE)</formula>
    </cfRule>
    <cfRule type="expression" dxfId="1955" priority="2057">
      <formula>IF(AND(AL1005&lt;0, RIGHT(TEXT(AL1005,"0.#"),1)&lt;&gt;"."),TRUE,FALSE)</formula>
    </cfRule>
    <cfRule type="expression" dxfId="1954" priority="2058">
      <formula>IF(AND(AL1005&lt;0, RIGHT(TEXT(AL1005,"0.#"),1)="."),TRUE,FALSE)</formula>
    </cfRule>
  </conditionalFormatting>
  <conditionalFormatting sqref="AL1003:AO1004">
    <cfRule type="expression" dxfId="1953" priority="2049">
      <formula>IF(AND(AL1003&gt;=0, RIGHT(TEXT(AL1003,"0.#"),1)&lt;&gt;"."),TRUE,FALSE)</formula>
    </cfRule>
    <cfRule type="expression" dxfId="1952" priority="2050">
      <formula>IF(AND(AL1003&gt;=0, RIGHT(TEXT(AL1003,"0.#"),1)="."),TRUE,FALSE)</formula>
    </cfRule>
    <cfRule type="expression" dxfId="1951" priority="2051">
      <formula>IF(AND(AL1003&lt;0, RIGHT(TEXT(AL1003,"0.#"),1)&lt;&gt;"."),TRUE,FALSE)</formula>
    </cfRule>
    <cfRule type="expression" dxfId="1950" priority="2052">
      <formula>IF(AND(AL1003&lt;0, RIGHT(TEXT(AL1003,"0.#"),1)="."),TRUE,FALSE)</formula>
    </cfRule>
  </conditionalFormatting>
  <conditionalFormatting sqref="Y1003:Y1004">
    <cfRule type="expression" dxfId="1949" priority="2047">
      <formula>IF(RIGHT(TEXT(Y1003,"0.#"),1)=".",FALSE,TRUE)</formula>
    </cfRule>
    <cfRule type="expression" dxfId="1948" priority="2048">
      <formula>IF(RIGHT(TEXT(Y1003,"0.#"),1)=".",TRUE,FALSE)</formula>
    </cfRule>
  </conditionalFormatting>
  <conditionalFormatting sqref="AL1038:AO1065">
    <cfRule type="expression" dxfId="1947" priority="2043">
      <formula>IF(AND(AL1038&gt;=0, RIGHT(TEXT(AL1038,"0.#"),1)&lt;&gt;"."),TRUE,FALSE)</formula>
    </cfRule>
    <cfRule type="expression" dxfId="1946" priority="2044">
      <formula>IF(AND(AL1038&gt;=0, RIGHT(TEXT(AL1038,"0.#"),1)="."),TRUE,FALSE)</formula>
    </cfRule>
    <cfRule type="expression" dxfId="1945" priority="2045">
      <formula>IF(AND(AL1038&lt;0, RIGHT(TEXT(AL1038,"0.#"),1)&lt;&gt;"."),TRUE,FALSE)</formula>
    </cfRule>
    <cfRule type="expression" dxfId="1944" priority="2046">
      <formula>IF(AND(AL1038&lt;0, RIGHT(TEXT(AL1038,"0.#"),1)="."),TRUE,FALSE)</formula>
    </cfRule>
  </conditionalFormatting>
  <conditionalFormatting sqref="Y1038:Y1065">
    <cfRule type="expression" dxfId="1943" priority="2041">
      <formula>IF(RIGHT(TEXT(Y1038,"0.#"),1)=".",FALSE,TRUE)</formula>
    </cfRule>
    <cfRule type="expression" dxfId="1942" priority="2042">
      <formula>IF(RIGHT(TEXT(Y1038,"0.#"),1)=".",TRUE,FALSE)</formula>
    </cfRule>
  </conditionalFormatting>
  <conditionalFormatting sqref="AL1036:AO1037">
    <cfRule type="expression" dxfId="1941" priority="2037">
      <formula>IF(AND(AL1036&gt;=0, RIGHT(TEXT(AL1036,"0.#"),1)&lt;&gt;"."),TRUE,FALSE)</formula>
    </cfRule>
    <cfRule type="expression" dxfId="1940" priority="2038">
      <formula>IF(AND(AL1036&gt;=0, RIGHT(TEXT(AL1036,"0.#"),1)="."),TRUE,FALSE)</formula>
    </cfRule>
    <cfRule type="expression" dxfId="1939" priority="2039">
      <formula>IF(AND(AL1036&lt;0, RIGHT(TEXT(AL1036,"0.#"),1)&lt;&gt;"."),TRUE,FALSE)</formula>
    </cfRule>
    <cfRule type="expression" dxfId="1938" priority="2040">
      <formula>IF(AND(AL1036&lt;0, RIGHT(TEXT(AL1036,"0.#"),1)="."),TRUE,FALSE)</formula>
    </cfRule>
  </conditionalFormatting>
  <conditionalFormatting sqref="Y1036:Y1037">
    <cfRule type="expression" dxfId="1937" priority="2035">
      <formula>IF(RIGHT(TEXT(Y1036,"0.#"),1)=".",FALSE,TRUE)</formula>
    </cfRule>
    <cfRule type="expression" dxfId="1936" priority="2036">
      <formula>IF(RIGHT(TEXT(Y1036,"0.#"),1)=".",TRUE,FALSE)</formula>
    </cfRule>
  </conditionalFormatting>
  <conditionalFormatting sqref="AL1071:AO1098">
    <cfRule type="expression" dxfId="1935" priority="2031">
      <formula>IF(AND(AL1071&gt;=0, RIGHT(TEXT(AL1071,"0.#"),1)&lt;&gt;"."),TRUE,FALSE)</formula>
    </cfRule>
    <cfRule type="expression" dxfId="1934" priority="2032">
      <formula>IF(AND(AL1071&gt;=0, RIGHT(TEXT(AL1071,"0.#"),1)="."),TRUE,FALSE)</formula>
    </cfRule>
    <cfRule type="expression" dxfId="1933" priority="2033">
      <formula>IF(AND(AL1071&lt;0, RIGHT(TEXT(AL1071,"0.#"),1)&lt;&gt;"."),TRUE,FALSE)</formula>
    </cfRule>
    <cfRule type="expression" dxfId="1932" priority="2034">
      <formula>IF(AND(AL1071&lt;0, RIGHT(TEXT(AL1071,"0.#"),1)="."),TRUE,FALSE)</formula>
    </cfRule>
  </conditionalFormatting>
  <conditionalFormatting sqref="Y1071:Y1098">
    <cfRule type="expression" dxfId="1931" priority="2029">
      <formula>IF(RIGHT(TEXT(Y1071,"0.#"),1)=".",FALSE,TRUE)</formula>
    </cfRule>
    <cfRule type="expression" dxfId="1930" priority="2030">
      <formula>IF(RIGHT(TEXT(Y1071,"0.#"),1)=".",TRUE,FALSE)</formula>
    </cfRule>
  </conditionalFormatting>
  <conditionalFormatting sqref="AL1069:AO1070">
    <cfRule type="expression" dxfId="1929" priority="2025">
      <formula>IF(AND(AL1069&gt;=0, RIGHT(TEXT(AL1069,"0.#"),1)&lt;&gt;"."),TRUE,FALSE)</formula>
    </cfRule>
    <cfRule type="expression" dxfId="1928" priority="2026">
      <formula>IF(AND(AL1069&gt;=0, RIGHT(TEXT(AL1069,"0.#"),1)="."),TRUE,FALSE)</formula>
    </cfRule>
    <cfRule type="expression" dxfId="1927" priority="2027">
      <formula>IF(AND(AL1069&lt;0, RIGHT(TEXT(AL1069,"0.#"),1)&lt;&gt;"."),TRUE,FALSE)</formula>
    </cfRule>
    <cfRule type="expression" dxfId="1926" priority="2028">
      <formula>IF(AND(AL1069&lt;0, RIGHT(TEXT(AL1069,"0.#"),1)="."),TRUE,FALSE)</formula>
    </cfRule>
  </conditionalFormatting>
  <conditionalFormatting sqref="Y1069:Y1070">
    <cfRule type="expression" dxfId="1925" priority="2023">
      <formula>IF(RIGHT(TEXT(Y1069,"0.#"),1)=".",FALSE,TRUE)</formula>
    </cfRule>
    <cfRule type="expression" dxfId="1924" priority="2024">
      <formula>IF(RIGHT(TEXT(Y1069,"0.#"),1)=".",TRUE,FALSE)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AE458:AE460 AI458:AI460 AM458:AM460">
    <cfRule type="expression" dxfId="729" priority="31">
      <formula>IF(RIGHT(TEXT(AE458,"0.#"),1)=".",FALSE,TRUE)</formula>
    </cfRule>
    <cfRule type="expression" dxfId="728" priority="32">
      <formula>IF(RIGHT(TEXT(AE458,"0.#"),1)=".",TRUE,FALSE)</formula>
    </cfRule>
  </conditionalFormatting>
  <conditionalFormatting sqref="AU458:AU460">
    <cfRule type="expression" dxfId="727" priority="29">
      <formula>IF(RIGHT(TEXT(AU458,"0.#"),1)=".",FALSE,TRUE)</formula>
    </cfRule>
    <cfRule type="expression" dxfId="726" priority="30">
      <formula>IF(RIGHT(TEXT(AU458,"0.#"),1)=".",TRUE,FALSE)</formula>
    </cfRule>
  </conditionalFormatting>
  <conditionalFormatting sqref="AQ458:AQ460">
    <cfRule type="expression" dxfId="725" priority="27">
      <formula>IF(RIGHT(TEXT(AQ458,"0.#"),1)=".",FALSE,TRUE)</formula>
    </cfRule>
    <cfRule type="expression" dxfId="724" priority="28">
      <formula>IF(RIGHT(TEXT(AQ458,"0.#"),1)=".",TRUE,FALSE)</formula>
    </cfRule>
  </conditionalFormatting>
  <conditionalFormatting sqref="AE138:AE139 AU138:AU139 AI138:AI139 AM138:AM139 AQ138:AQ139">
    <cfRule type="expression" dxfId="723" priority="25">
      <formula>IF(RIGHT(TEXT(AE138,"0.#"),1)=".",FALSE,TRUE)</formula>
    </cfRule>
    <cfRule type="expression" dxfId="722" priority="26">
      <formula>IF(RIGHT(TEXT(AE138,"0.#"),1)=".",TRUE,FALSE)</formula>
    </cfRule>
  </conditionalFormatting>
  <conditionalFormatting sqref="AE194:AE195 AU194:AU195 AI194:AI195 AM194:AM195 AQ194:AQ195">
    <cfRule type="expression" dxfId="721" priority="23">
      <formula>IF(RIGHT(TEXT(AE194,"0.#"),1)=".",FALSE,TRUE)</formula>
    </cfRule>
    <cfRule type="expression" dxfId="720" priority="24">
      <formula>IF(RIGHT(TEXT(AE194,"0.#"),1)=".",TRUE,FALSE)</formula>
    </cfRule>
  </conditionalFormatting>
  <conditionalFormatting sqref="AE198:AE199 AU198:AU199 AI198:AI199 AM198:AM199 AQ198:AQ199">
    <cfRule type="expression" dxfId="719" priority="21">
      <formula>IF(RIGHT(TEXT(AE198,"0.#"),1)=".",FALSE,TRUE)</formula>
    </cfRule>
    <cfRule type="expression" dxfId="718" priority="22">
      <formula>IF(RIGHT(TEXT(AE198,"0.#"),1)=".",TRUE,FALSE)</formula>
    </cfRule>
  </conditionalFormatting>
  <conditionalFormatting sqref="AD14:AJ14">
    <cfRule type="expression" dxfId="717" priority="19">
      <formula>IF(RIGHT(TEXT(AD14,"0.#"),1)=".",FALSE,TRUE)</formula>
    </cfRule>
    <cfRule type="expression" dxfId="716" priority="20">
      <formula>IF(RIGHT(TEXT(AD14,"0.#"),1)=".",TRUE,FALSE)</formula>
    </cfRule>
  </conditionalFormatting>
  <conditionalFormatting sqref="AD15:AJ17">
    <cfRule type="expression" dxfId="715" priority="17">
      <formula>IF(RIGHT(TEXT(AD15,"0.#"),1)=".",FALSE,TRUE)</formula>
    </cfRule>
    <cfRule type="expression" dxfId="714" priority="18">
      <formula>IF(RIGHT(TEXT(AD15,"0.#"),1)=".",TRUE,FALSE)</formula>
    </cfRule>
  </conditionalFormatting>
  <conditionalFormatting sqref="Y784:Y787">
    <cfRule type="expression" dxfId="713" priority="13">
      <formula>IF(RIGHT(TEXT(Y784,"0.#"),1)=".",FALSE,TRUE)</formula>
    </cfRule>
    <cfRule type="expression" dxfId="712" priority="14">
      <formula>IF(RIGHT(TEXT(Y784,"0.#"),1)=".",TRUE,FALSE)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699" max="49" man="1"/>
    <brk id="725"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7"/>
      <c r="Z2" s="432"/>
      <c r="AA2" s="433"/>
      <c r="AB2" s="1041" t="s">
        <v>11</v>
      </c>
      <c r="AC2" s="1042"/>
      <c r="AD2" s="1043"/>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8"/>
      <c r="Z3" s="1039"/>
      <c r="AA3" s="1040"/>
      <c r="AB3" s="1044"/>
      <c r="AC3" s="1045"/>
      <c r="AD3" s="1046"/>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7"/>
      <c r="I4" s="1047"/>
      <c r="J4" s="1047"/>
      <c r="K4" s="1047"/>
      <c r="L4" s="1047"/>
      <c r="M4" s="1047"/>
      <c r="N4" s="1047"/>
      <c r="O4" s="1048"/>
      <c r="P4" s="165"/>
      <c r="Q4" s="1055"/>
      <c r="R4" s="1055"/>
      <c r="S4" s="1055"/>
      <c r="T4" s="1055"/>
      <c r="U4" s="1055"/>
      <c r="V4" s="1055"/>
      <c r="W4" s="1055"/>
      <c r="X4" s="1056"/>
      <c r="Y4" s="1033" t="s">
        <v>12</v>
      </c>
      <c r="Z4" s="1034"/>
      <c r="AA4" s="1035"/>
      <c r="AB4" s="570"/>
      <c r="AC4" s="1036"/>
      <c r="AD4" s="1036"/>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9"/>
      <c r="H5" s="1050"/>
      <c r="I5" s="1050"/>
      <c r="J5" s="1050"/>
      <c r="K5" s="1050"/>
      <c r="L5" s="1050"/>
      <c r="M5" s="1050"/>
      <c r="N5" s="1050"/>
      <c r="O5" s="1051"/>
      <c r="P5" s="1057"/>
      <c r="Q5" s="1057"/>
      <c r="R5" s="1057"/>
      <c r="S5" s="1057"/>
      <c r="T5" s="1057"/>
      <c r="U5" s="1057"/>
      <c r="V5" s="1057"/>
      <c r="W5" s="1057"/>
      <c r="X5" s="1058"/>
      <c r="Y5" s="318" t="s">
        <v>54</v>
      </c>
      <c r="Z5" s="1030"/>
      <c r="AA5" s="1031"/>
      <c r="AB5" s="541"/>
      <c r="AC5" s="1032"/>
      <c r="AD5" s="1032"/>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2"/>
      <c r="H6" s="1053"/>
      <c r="I6" s="1053"/>
      <c r="J6" s="1053"/>
      <c r="K6" s="1053"/>
      <c r="L6" s="1053"/>
      <c r="M6" s="1053"/>
      <c r="N6" s="1053"/>
      <c r="O6" s="1054"/>
      <c r="P6" s="1059"/>
      <c r="Q6" s="1059"/>
      <c r="R6" s="1059"/>
      <c r="S6" s="1059"/>
      <c r="T6" s="1059"/>
      <c r="U6" s="1059"/>
      <c r="V6" s="1059"/>
      <c r="W6" s="1059"/>
      <c r="X6" s="1060"/>
      <c r="Y6" s="1061" t="s">
        <v>13</v>
      </c>
      <c r="Z6" s="1030"/>
      <c r="AA6" s="1031"/>
      <c r="AB6" s="480" t="s">
        <v>182</v>
      </c>
      <c r="AC6" s="1062"/>
      <c r="AD6" s="1062"/>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8" t="s">
        <v>382</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1" t="s">
        <v>353</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7"/>
      <c r="Z9" s="432"/>
      <c r="AA9" s="433"/>
      <c r="AB9" s="1041" t="s">
        <v>11</v>
      </c>
      <c r="AC9" s="1042"/>
      <c r="AD9" s="1043"/>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8"/>
      <c r="Z10" s="1039"/>
      <c r="AA10" s="1040"/>
      <c r="AB10" s="1044"/>
      <c r="AC10" s="1045"/>
      <c r="AD10" s="1046"/>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70"/>
      <c r="AC11" s="1036"/>
      <c r="AD11" s="1036"/>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9"/>
      <c r="H12" s="1050"/>
      <c r="I12" s="1050"/>
      <c r="J12" s="1050"/>
      <c r="K12" s="1050"/>
      <c r="L12" s="1050"/>
      <c r="M12" s="1050"/>
      <c r="N12" s="1050"/>
      <c r="O12" s="1051"/>
      <c r="P12" s="1057"/>
      <c r="Q12" s="1057"/>
      <c r="R12" s="1057"/>
      <c r="S12" s="1057"/>
      <c r="T12" s="1057"/>
      <c r="U12" s="1057"/>
      <c r="V12" s="1057"/>
      <c r="W12" s="1057"/>
      <c r="X12" s="1058"/>
      <c r="Y12" s="318" t="s">
        <v>54</v>
      </c>
      <c r="Z12" s="1030"/>
      <c r="AA12" s="1031"/>
      <c r="AB12" s="541"/>
      <c r="AC12" s="1032"/>
      <c r="AD12" s="1032"/>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8"/>
      <c r="B13" s="669"/>
      <c r="C13" s="669"/>
      <c r="D13" s="669"/>
      <c r="E13" s="669"/>
      <c r="F13" s="670"/>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0" t="s">
        <v>182</v>
      </c>
      <c r="AC13" s="1062"/>
      <c r="AD13" s="1062"/>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8" t="s">
        <v>382</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1" t="s">
        <v>353</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7"/>
      <c r="Z16" s="432"/>
      <c r="AA16" s="433"/>
      <c r="AB16" s="1041" t="s">
        <v>11</v>
      </c>
      <c r="AC16" s="1042"/>
      <c r="AD16" s="1043"/>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8"/>
      <c r="Z17" s="1039"/>
      <c r="AA17" s="1040"/>
      <c r="AB17" s="1044"/>
      <c r="AC17" s="1045"/>
      <c r="AD17" s="1046"/>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70"/>
      <c r="AC18" s="1036"/>
      <c r="AD18" s="1036"/>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9"/>
      <c r="H19" s="1050"/>
      <c r="I19" s="1050"/>
      <c r="J19" s="1050"/>
      <c r="K19" s="1050"/>
      <c r="L19" s="1050"/>
      <c r="M19" s="1050"/>
      <c r="N19" s="1050"/>
      <c r="O19" s="1051"/>
      <c r="P19" s="1057"/>
      <c r="Q19" s="1057"/>
      <c r="R19" s="1057"/>
      <c r="S19" s="1057"/>
      <c r="T19" s="1057"/>
      <c r="U19" s="1057"/>
      <c r="V19" s="1057"/>
      <c r="W19" s="1057"/>
      <c r="X19" s="1058"/>
      <c r="Y19" s="318" t="s">
        <v>54</v>
      </c>
      <c r="Z19" s="1030"/>
      <c r="AA19" s="1031"/>
      <c r="AB19" s="541"/>
      <c r="AC19" s="1032"/>
      <c r="AD19" s="1032"/>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8"/>
      <c r="B20" s="669"/>
      <c r="C20" s="669"/>
      <c r="D20" s="669"/>
      <c r="E20" s="669"/>
      <c r="F20" s="670"/>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0" t="s">
        <v>182</v>
      </c>
      <c r="AC20" s="1062"/>
      <c r="AD20" s="1062"/>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8" t="s">
        <v>382</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1" t="s">
        <v>353</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7"/>
      <c r="Z23" s="432"/>
      <c r="AA23" s="433"/>
      <c r="AB23" s="1041" t="s">
        <v>11</v>
      </c>
      <c r="AC23" s="1042"/>
      <c r="AD23" s="1043"/>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8"/>
      <c r="Z24" s="1039"/>
      <c r="AA24" s="1040"/>
      <c r="AB24" s="1044"/>
      <c r="AC24" s="1045"/>
      <c r="AD24" s="1046"/>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70"/>
      <c r="AC25" s="1036"/>
      <c r="AD25" s="1036"/>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9"/>
      <c r="H26" s="1050"/>
      <c r="I26" s="1050"/>
      <c r="J26" s="1050"/>
      <c r="K26" s="1050"/>
      <c r="L26" s="1050"/>
      <c r="M26" s="1050"/>
      <c r="N26" s="1050"/>
      <c r="O26" s="1051"/>
      <c r="P26" s="1057"/>
      <c r="Q26" s="1057"/>
      <c r="R26" s="1057"/>
      <c r="S26" s="1057"/>
      <c r="T26" s="1057"/>
      <c r="U26" s="1057"/>
      <c r="V26" s="1057"/>
      <c r="W26" s="1057"/>
      <c r="X26" s="1058"/>
      <c r="Y26" s="318" t="s">
        <v>54</v>
      </c>
      <c r="Z26" s="1030"/>
      <c r="AA26" s="1031"/>
      <c r="AB26" s="541"/>
      <c r="AC26" s="1032"/>
      <c r="AD26" s="1032"/>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8"/>
      <c r="B27" s="669"/>
      <c r="C27" s="669"/>
      <c r="D27" s="669"/>
      <c r="E27" s="669"/>
      <c r="F27" s="670"/>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0" t="s">
        <v>182</v>
      </c>
      <c r="AC27" s="1062"/>
      <c r="AD27" s="1062"/>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8" t="s">
        <v>382</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1" t="s">
        <v>353</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7"/>
      <c r="Z30" s="432"/>
      <c r="AA30" s="433"/>
      <c r="AB30" s="1041" t="s">
        <v>11</v>
      </c>
      <c r="AC30" s="1042"/>
      <c r="AD30" s="1043"/>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8"/>
      <c r="Z31" s="1039"/>
      <c r="AA31" s="1040"/>
      <c r="AB31" s="1044"/>
      <c r="AC31" s="1045"/>
      <c r="AD31" s="1046"/>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70"/>
      <c r="AC32" s="1036"/>
      <c r="AD32" s="1036"/>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9"/>
      <c r="H33" s="1050"/>
      <c r="I33" s="1050"/>
      <c r="J33" s="1050"/>
      <c r="K33" s="1050"/>
      <c r="L33" s="1050"/>
      <c r="M33" s="1050"/>
      <c r="N33" s="1050"/>
      <c r="O33" s="1051"/>
      <c r="P33" s="1057"/>
      <c r="Q33" s="1057"/>
      <c r="R33" s="1057"/>
      <c r="S33" s="1057"/>
      <c r="T33" s="1057"/>
      <c r="U33" s="1057"/>
      <c r="V33" s="1057"/>
      <c r="W33" s="1057"/>
      <c r="X33" s="1058"/>
      <c r="Y33" s="318" t="s">
        <v>54</v>
      </c>
      <c r="Z33" s="1030"/>
      <c r="AA33" s="1031"/>
      <c r="AB33" s="541"/>
      <c r="AC33" s="1032"/>
      <c r="AD33" s="1032"/>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8"/>
      <c r="B34" s="669"/>
      <c r="C34" s="669"/>
      <c r="D34" s="669"/>
      <c r="E34" s="669"/>
      <c r="F34" s="670"/>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0" t="s">
        <v>182</v>
      </c>
      <c r="AC34" s="1062"/>
      <c r="AD34" s="1062"/>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8" t="s">
        <v>382</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1" t="s">
        <v>353</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7"/>
      <c r="Z37" s="432"/>
      <c r="AA37" s="433"/>
      <c r="AB37" s="1041" t="s">
        <v>11</v>
      </c>
      <c r="AC37" s="1042"/>
      <c r="AD37" s="1043"/>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8"/>
      <c r="Z38" s="1039"/>
      <c r="AA38" s="1040"/>
      <c r="AB38" s="1044"/>
      <c r="AC38" s="1045"/>
      <c r="AD38" s="1046"/>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70"/>
      <c r="AC39" s="1036"/>
      <c r="AD39" s="1036"/>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9"/>
      <c r="H40" s="1050"/>
      <c r="I40" s="1050"/>
      <c r="J40" s="1050"/>
      <c r="K40" s="1050"/>
      <c r="L40" s="1050"/>
      <c r="M40" s="1050"/>
      <c r="N40" s="1050"/>
      <c r="O40" s="1051"/>
      <c r="P40" s="1057"/>
      <c r="Q40" s="1057"/>
      <c r="R40" s="1057"/>
      <c r="S40" s="1057"/>
      <c r="T40" s="1057"/>
      <c r="U40" s="1057"/>
      <c r="V40" s="1057"/>
      <c r="W40" s="1057"/>
      <c r="X40" s="1058"/>
      <c r="Y40" s="318" t="s">
        <v>54</v>
      </c>
      <c r="Z40" s="1030"/>
      <c r="AA40" s="1031"/>
      <c r="AB40" s="541"/>
      <c r="AC40" s="1032"/>
      <c r="AD40" s="1032"/>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8"/>
      <c r="B41" s="669"/>
      <c r="C41" s="669"/>
      <c r="D41" s="669"/>
      <c r="E41" s="669"/>
      <c r="F41" s="670"/>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0" t="s">
        <v>182</v>
      </c>
      <c r="AC41" s="1062"/>
      <c r="AD41" s="1062"/>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8" t="s">
        <v>382</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1" t="s">
        <v>353</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7"/>
      <c r="Z44" s="432"/>
      <c r="AA44" s="433"/>
      <c r="AB44" s="1041" t="s">
        <v>11</v>
      </c>
      <c r="AC44" s="1042"/>
      <c r="AD44" s="1043"/>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8"/>
      <c r="Z45" s="1039"/>
      <c r="AA45" s="1040"/>
      <c r="AB45" s="1044"/>
      <c r="AC45" s="1045"/>
      <c r="AD45" s="1046"/>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70"/>
      <c r="AC46" s="1036"/>
      <c r="AD46" s="103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9"/>
      <c r="H47" s="1050"/>
      <c r="I47" s="1050"/>
      <c r="J47" s="1050"/>
      <c r="K47" s="1050"/>
      <c r="L47" s="1050"/>
      <c r="M47" s="1050"/>
      <c r="N47" s="1050"/>
      <c r="O47" s="1051"/>
      <c r="P47" s="1057"/>
      <c r="Q47" s="1057"/>
      <c r="R47" s="1057"/>
      <c r="S47" s="1057"/>
      <c r="T47" s="1057"/>
      <c r="U47" s="1057"/>
      <c r="V47" s="1057"/>
      <c r="W47" s="1057"/>
      <c r="X47" s="1058"/>
      <c r="Y47" s="318" t="s">
        <v>54</v>
      </c>
      <c r="Z47" s="1030"/>
      <c r="AA47" s="1031"/>
      <c r="AB47" s="541"/>
      <c r="AC47" s="1032"/>
      <c r="AD47" s="103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8"/>
      <c r="B48" s="669"/>
      <c r="C48" s="669"/>
      <c r="D48" s="669"/>
      <c r="E48" s="669"/>
      <c r="F48" s="670"/>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0" t="s">
        <v>182</v>
      </c>
      <c r="AC48" s="1062"/>
      <c r="AD48" s="106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8" t="s">
        <v>382</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1" t="s">
        <v>353</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7"/>
      <c r="Z51" s="432"/>
      <c r="AA51" s="433"/>
      <c r="AB51" s="388" t="s">
        <v>11</v>
      </c>
      <c r="AC51" s="1042"/>
      <c r="AD51" s="1043"/>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8"/>
      <c r="Z52" s="1039"/>
      <c r="AA52" s="1040"/>
      <c r="AB52" s="1044"/>
      <c r="AC52" s="1045"/>
      <c r="AD52" s="1046"/>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70"/>
      <c r="AC53" s="1036"/>
      <c r="AD53" s="103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9"/>
      <c r="H54" s="1050"/>
      <c r="I54" s="1050"/>
      <c r="J54" s="1050"/>
      <c r="K54" s="1050"/>
      <c r="L54" s="1050"/>
      <c r="M54" s="1050"/>
      <c r="N54" s="1050"/>
      <c r="O54" s="1051"/>
      <c r="P54" s="1057"/>
      <c r="Q54" s="1057"/>
      <c r="R54" s="1057"/>
      <c r="S54" s="1057"/>
      <c r="T54" s="1057"/>
      <c r="U54" s="1057"/>
      <c r="V54" s="1057"/>
      <c r="W54" s="1057"/>
      <c r="X54" s="1058"/>
      <c r="Y54" s="318" t="s">
        <v>54</v>
      </c>
      <c r="Z54" s="1030"/>
      <c r="AA54" s="1031"/>
      <c r="AB54" s="541"/>
      <c r="AC54" s="1032"/>
      <c r="AD54" s="103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8"/>
      <c r="B55" s="669"/>
      <c r="C55" s="669"/>
      <c r="D55" s="669"/>
      <c r="E55" s="669"/>
      <c r="F55" s="670"/>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0" t="s">
        <v>182</v>
      </c>
      <c r="AC55" s="1062"/>
      <c r="AD55" s="1062"/>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8" t="s">
        <v>382</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1" t="s">
        <v>353</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7"/>
      <c r="Z58" s="432"/>
      <c r="AA58" s="433"/>
      <c r="AB58" s="1041" t="s">
        <v>11</v>
      </c>
      <c r="AC58" s="1042"/>
      <c r="AD58" s="1043"/>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8"/>
      <c r="Z59" s="1039"/>
      <c r="AA59" s="1040"/>
      <c r="AB59" s="1044"/>
      <c r="AC59" s="1045"/>
      <c r="AD59" s="1046"/>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70"/>
      <c r="AC60" s="1036"/>
      <c r="AD60" s="103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9"/>
      <c r="H61" s="1050"/>
      <c r="I61" s="1050"/>
      <c r="J61" s="1050"/>
      <c r="K61" s="1050"/>
      <c r="L61" s="1050"/>
      <c r="M61" s="1050"/>
      <c r="N61" s="1050"/>
      <c r="O61" s="1051"/>
      <c r="P61" s="1057"/>
      <c r="Q61" s="1057"/>
      <c r="R61" s="1057"/>
      <c r="S61" s="1057"/>
      <c r="T61" s="1057"/>
      <c r="U61" s="1057"/>
      <c r="V61" s="1057"/>
      <c r="W61" s="1057"/>
      <c r="X61" s="1058"/>
      <c r="Y61" s="318" t="s">
        <v>54</v>
      </c>
      <c r="Z61" s="1030"/>
      <c r="AA61" s="1031"/>
      <c r="AB61" s="541"/>
      <c r="AC61" s="1032"/>
      <c r="AD61" s="103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8"/>
      <c r="B62" s="669"/>
      <c r="C62" s="669"/>
      <c r="D62" s="669"/>
      <c r="E62" s="669"/>
      <c r="F62" s="670"/>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0" t="s">
        <v>182</v>
      </c>
      <c r="AC62" s="1062"/>
      <c r="AD62" s="106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8" t="s">
        <v>382</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1" t="s">
        <v>353</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7"/>
      <c r="Z65" s="432"/>
      <c r="AA65" s="433"/>
      <c r="AB65" s="1041" t="s">
        <v>11</v>
      </c>
      <c r="AC65" s="1042"/>
      <c r="AD65" s="1043"/>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8"/>
      <c r="Z66" s="1039"/>
      <c r="AA66" s="1040"/>
      <c r="AB66" s="1044"/>
      <c r="AC66" s="1045"/>
      <c r="AD66" s="1046"/>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70"/>
      <c r="AC67" s="1036"/>
      <c r="AD67" s="1036"/>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9"/>
      <c r="H68" s="1050"/>
      <c r="I68" s="1050"/>
      <c r="J68" s="1050"/>
      <c r="K68" s="1050"/>
      <c r="L68" s="1050"/>
      <c r="M68" s="1050"/>
      <c r="N68" s="1050"/>
      <c r="O68" s="1051"/>
      <c r="P68" s="1057"/>
      <c r="Q68" s="1057"/>
      <c r="R68" s="1057"/>
      <c r="S68" s="1057"/>
      <c r="T68" s="1057"/>
      <c r="U68" s="1057"/>
      <c r="V68" s="1057"/>
      <c r="W68" s="1057"/>
      <c r="X68" s="1058"/>
      <c r="Y68" s="318" t="s">
        <v>54</v>
      </c>
      <c r="Z68" s="1030"/>
      <c r="AA68" s="1031"/>
      <c r="AB68" s="541"/>
      <c r="AC68" s="1032"/>
      <c r="AD68" s="1032"/>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8"/>
      <c r="B69" s="669"/>
      <c r="C69" s="669"/>
      <c r="D69" s="669"/>
      <c r="E69" s="669"/>
      <c r="F69" s="670"/>
      <c r="G69" s="1052"/>
      <c r="H69" s="1053"/>
      <c r="I69" s="1053"/>
      <c r="J69" s="1053"/>
      <c r="K69" s="1053"/>
      <c r="L69" s="1053"/>
      <c r="M69" s="1053"/>
      <c r="N69" s="1053"/>
      <c r="O69" s="1054"/>
      <c r="P69" s="1059"/>
      <c r="Q69" s="1059"/>
      <c r="R69" s="1059"/>
      <c r="S69" s="1059"/>
      <c r="T69" s="1059"/>
      <c r="U69" s="1059"/>
      <c r="V69" s="1059"/>
      <c r="W69" s="1059"/>
      <c r="X69" s="1060"/>
      <c r="Y69" s="318" t="s">
        <v>13</v>
      </c>
      <c r="Z69" s="1030"/>
      <c r="AA69" s="1031"/>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8" t="s">
        <v>382</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9"/>
      <c r="B4" s="1070"/>
      <c r="C4" s="1070"/>
      <c r="D4" s="1070"/>
      <c r="E4" s="1070"/>
      <c r="F4" s="1071"/>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9"/>
      <c r="B5" s="1070"/>
      <c r="C5" s="1070"/>
      <c r="D5" s="1070"/>
      <c r="E5" s="1070"/>
      <c r="F5" s="1071"/>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9"/>
      <c r="B6" s="1070"/>
      <c r="C6" s="1070"/>
      <c r="D6" s="1070"/>
      <c r="E6" s="1070"/>
      <c r="F6" s="1071"/>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9"/>
      <c r="B7" s="1070"/>
      <c r="C7" s="1070"/>
      <c r="D7" s="1070"/>
      <c r="E7" s="1070"/>
      <c r="F7" s="1071"/>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9"/>
      <c r="B8" s="1070"/>
      <c r="C8" s="1070"/>
      <c r="D8" s="1070"/>
      <c r="E8" s="1070"/>
      <c r="F8" s="1071"/>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9"/>
      <c r="B9" s="1070"/>
      <c r="C9" s="1070"/>
      <c r="D9" s="1070"/>
      <c r="E9" s="1070"/>
      <c r="F9" s="1071"/>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9"/>
      <c r="B10" s="1070"/>
      <c r="C10" s="1070"/>
      <c r="D10" s="1070"/>
      <c r="E10" s="1070"/>
      <c r="F10" s="1071"/>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9"/>
      <c r="B11" s="1070"/>
      <c r="C11" s="1070"/>
      <c r="D11" s="1070"/>
      <c r="E11" s="1070"/>
      <c r="F11" s="1071"/>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9"/>
      <c r="B12" s="1070"/>
      <c r="C12" s="1070"/>
      <c r="D12" s="1070"/>
      <c r="E12" s="1070"/>
      <c r="F12" s="1071"/>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9"/>
      <c r="B13" s="1070"/>
      <c r="C13" s="1070"/>
      <c r="D13" s="1070"/>
      <c r="E13" s="1070"/>
      <c r="F13" s="1071"/>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9"/>
      <c r="B14" s="1070"/>
      <c r="C14" s="1070"/>
      <c r="D14" s="1070"/>
      <c r="E14" s="1070"/>
      <c r="F14" s="1071"/>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9"/>
      <c r="B15" s="1070"/>
      <c r="C15" s="1070"/>
      <c r="D15" s="1070"/>
      <c r="E15" s="1070"/>
      <c r="F15" s="1071"/>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9"/>
      <c r="B16" s="1070"/>
      <c r="C16" s="1070"/>
      <c r="D16" s="1070"/>
      <c r="E16" s="1070"/>
      <c r="F16" s="107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9"/>
      <c r="B17" s="1070"/>
      <c r="C17" s="1070"/>
      <c r="D17" s="1070"/>
      <c r="E17" s="1070"/>
      <c r="F17" s="1071"/>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9"/>
      <c r="B18" s="1070"/>
      <c r="C18" s="1070"/>
      <c r="D18" s="1070"/>
      <c r="E18" s="1070"/>
      <c r="F18" s="1071"/>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9"/>
      <c r="B19" s="1070"/>
      <c r="C19" s="1070"/>
      <c r="D19" s="1070"/>
      <c r="E19" s="1070"/>
      <c r="F19" s="1071"/>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9"/>
      <c r="B20" s="1070"/>
      <c r="C20" s="1070"/>
      <c r="D20" s="1070"/>
      <c r="E20" s="1070"/>
      <c r="F20" s="1071"/>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9"/>
      <c r="B21" s="1070"/>
      <c r="C21" s="1070"/>
      <c r="D21" s="1070"/>
      <c r="E21" s="1070"/>
      <c r="F21" s="1071"/>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9"/>
      <c r="B22" s="1070"/>
      <c r="C22" s="1070"/>
      <c r="D22" s="1070"/>
      <c r="E22" s="1070"/>
      <c r="F22" s="1071"/>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9"/>
      <c r="B23" s="1070"/>
      <c r="C23" s="1070"/>
      <c r="D23" s="1070"/>
      <c r="E23" s="1070"/>
      <c r="F23" s="1071"/>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9"/>
      <c r="B24" s="1070"/>
      <c r="C24" s="1070"/>
      <c r="D24" s="1070"/>
      <c r="E24" s="1070"/>
      <c r="F24" s="1071"/>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9"/>
      <c r="B25" s="1070"/>
      <c r="C25" s="1070"/>
      <c r="D25" s="1070"/>
      <c r="E25" s="1070"/>
      <c r="F25" s="1071"/>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9"/>
      <c r="B26" s="1070"/>
      <c r="C26" s="1070"/>
      <c r="D26" s="1070"/>
      <c r="E26" s="1070"/>
      <c r="F26" s="1071"/>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9"/>
      <c r="B27" s="1070"/>
      <c r="C27" s="1070"/>
      <c r="D27" s="1070"/>
      <c r="E27" s="1070"/>
      <c r="F27" s="1071"/>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9"/>
      <c r="B28" s="1070"/>
      <c r="C28" s="1070"/>
      <c r="D28" s="1070"/>
      <c r="E28" s="1070"/>
      <c r="F28" s="1071"/>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9"/>
      <c r="B29" s="1070"/>
      <c r="C29" s="1070"/>
      <c r="D29" s="1070"/>
      <c r="E29" s="1070"/>
      <c r="F29" s="107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9"/>
      <c r="B30" s="1070"/>
      <c r="C30" s="1070"/>
      <c r="D30" s="1070"/>
      <c r="E30" s="1070"/>
      <c r="F30" s="1071"/>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9"/>
      <c r="B31" s="1070"/>
      <c r="C31" s="1070"/>
      <c r="D31" s="1070"/>
      <c r="E31" s="1070"/>
      <c r="F31" s="1071"/>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9"/>
      <c r="B32" s="1070"/>
      <c r="C32" s="1070"/>
      <c r="D32" s="1070"/>
      <c r="E32" s="1070"/>
      <c r="F32" s="1071"/>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9"/>
      <c r="B33" s="1070"/>
      <c r="C33" s="1070"/>
      <c r="D33" s="1070"/>
      <c r="E33" s="1070"/>
      <c r="F33" s="1071"/>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9"/>
      <c r="B34" s="1070"/>
      <c r="C34" s="1070"/>
      <c r="D34" s="1070"/>
      <c r="E34" s="1070"/>
      <c r="F34" s="1071"/>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9"/>
      <c r="B35" s="1070"/>
      <c r="C35" s="1070"/>
      <c r="D35" s="1070"/>
      <c r="E35" s="1070"/>
      <c r="F35" s="1071"/>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9"/>
      <c r="B36" s="1070"/>
      <c r="C36" s="1070"/>
      <c r="D36" s="1070"/>
      <c r="E36" s="1070"/>
      <c r="F36" s="1071"/>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9"/>
      <c r="B37" s="1070"/>
      <c r="C37" s="1070"/>
      <c r="D37" s="1070"/>
      <c r="E37" s="1070"/>
      <c r="F37" s="1071"/>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9"/>
      <c r="B38" s="1070"/>
      <c r="C38" s="1070"/>
      <c r="D38" s="1070"/>
      <c r="E38" s="1070"/>
      <c r="F38" s="1071"/>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9"/>
      <c r="B39" s="1070"/>
      <c r="C39" s="1070"/>
      <c r="D39" s="1070"/>
      <c r="E39" s="1070"/>
      <c r="F39" s="1071"/>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9"/>
      <c r="B40" s="1070"/>
      <c r="C40" s="1070"/>
      <c r="D40" s="1070"/>
      <c r="E40" s="1070"/>
      <c r="F40" s="1071"/>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9"/>
      <c r="B41" s="1070"/>
      <c r="C41" s="1070"/>
      <c r="D41" s="1070"/>
      <c r="E41" s="1070"/>
      <c r="F41" s="1071"/>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9"/>
      <c r="B42" s="1070"/>
      <c r="C42" s="1070"/>
      <c r="D42" s="1070"/>
      <c r="E42" s="1070"/>
      <c r="F42" s="107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9"/>
      <c r="B43" s="1070"/>
      <c r="C43" s="1070"/>
      <c r="D43" s="1070"/>
      <c r="E43" s="1070"/>
      <c r="F43" s="1071"/>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9"/>
      <c r="B44" s="1070"/>
      <c r="C44" s="1070"/>
      <c r="D44" s="1070"/>
      <c r="E44" s="1070"/>
      <c r="F44" s="1071"/>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9"/>
      <c r="B45" s="1070"/>
      <c r="C45" s="1070"/>
      <c r="D45" s="1070"/>
      <c r="E45" s="1070"/>
      <c r="F45" s="1071"/>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9"/>
      <c r="B46" s="1070"/>
      <c r="C46" s="1070"/>
      <c r="D46" s="1070"/>
      <c r="E46" s="1070"/>
      <c r="F46" s="1071"/>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9"/>
      <c r="B47" s="1070"/>
      <c r="C47" s="1070"/>
      <c r="D47" s="1070"/>
      <c r="E47" s="1070"/>
      <c r="F47" s="1071"/>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9"/>
      <c r="B48" s="1070"/>
      <c r="C48" s="1070"/>
      <c r="D48" s="1070"/>
      <c r="E48" s="1070"/>
      <c r="F48" s="1071"/>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9"/>
      <c r="B49" s="1070"/>
      <c r="C49" s="1070"/>
      <c r="D49" s="1070"/>
      <c r="E49" s="1070"/>
      <c r="F49" s="1071"/>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9"/>
      <c r="B50" s="1070"/>
      <c r="C50" s="1070"/>
      <c r="D50" s="1070"/>
      <c r="E50" s="1070"/>
      <c r="F50" s="1071"/>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9"/>
      <c r="B51" s="1070"/>
      <c r="C51" s="1070"/>
      <c r="D51" s="1070"/>
      <c r="E51" s="1070"/>
      <c r="F51" s="1071"/>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9"/>
      <c r="B52" s="1070"/>
      <c r="C52" s="1070"/>
      <c r="D52" s="1070"/>
      <c r="E52" s="1070"/>
      <c r="F52" s="1071"/>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9"/>
      <c r="B56" s="1070"/>
      <c r="C56" s="1070"/>
      <c r="D56" s="1070"/>
      <c r="E56" s="1070"/>
      <c r="F56" s="107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9"/>
      <c r="B57" s="1070"/>
      <c r="C57" s="1070"/>
      <c r="D57" s="1070"/>
      <c r="E57" s="1070"/>
      <c r="F57" s="1071"/>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9"/>
      <c r="B58" s="1070"/>
      <c r="C58" s="1070"/>
      <c r="D58" s="1070"/>
      <c r="E58" s="1070"/>
      <c r="F58" s="1071"/>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9"/>
      <c r="B59" s="1070"/>
      <c r="C59" s="1070"/>
      <c r="D59" s="1070"/>
      <c r="E59" s="1070"/>
      <c r="F59" s="1071"/>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9"/>
      <c r="B60" s="1070"/>
      <c r="C60" s="1070"/>
      <c r="D60" s="1070"/>
      <c r="E60" s="1070"/>
      <c r="F60" s="1071"/>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9"/>
      <c r="B61" s="1070"/>
      <c r="C61" s="1070"/>
      <c r="D61" s="1070"/>
      <c r="E61" s="1070"/>
      <c r="F61" s="1071"/>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9"/>
      <c r="B62" s="1070"/>
      <c r="C62" s="1070"/>
      <c r="D62" s="1070"/>
      <c r="E62" s="1070"/>
      <c r="F62" s="1071"/>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9"/>
      <c r="B63" s="1070"/>
      <c r="C63" s="1070"/>
      <c r="D63" s="1070"/>
      <c r="E63" s="1070"/>
      <c r="F63" s="1071"/>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9"/>
      <c r="B64" s="1070"/>
      <c r="C64" s="1070"/>
      <c r="D64" s="1070"/>
      <c r="E64" s="1070"/>
      <c r="F64" s="1071"/>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9"/>
      <c r="B65" s="1070"/>
      <c r="C65" s="1070"/>
      <c r="D65" s="1070"/>
      <c r="E65" s="1070"/>
      <c r="F65" s="1071"/>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9"/>
      <c r="B66" s="1070"/>
      <c r="C66" s="1070"/>
      <c r="D66" s="1070"/>
      <c r="E66" s="1070"/>
      <c r="F66" s="1071"/>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9"/>
      <c r="B67" s="1070"/>
      <c r="C67" s="1070"/>
      <c r="D67" s="1070"/>
      <c r="E67" s="1070"/>
      <c r="F67" s="1071"/>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9"/>
      <c r="B68" s="1070"/>
      <c r="C68" s="1070"/>
      <c r="D68" s="1070"/>
      <c r="E68" s="1070"/>
      <c r="F68" s="1071"/>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9"/>
      <c r="B69" s="1070"/>
      <c r="C69" s="1070"/>
      <c r="D69" s="1070"/>
      <c r="E69" s="1070"/>
      <c r="F69" s="107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9"/>
      <c r="B70" s="1070"/>
      <c r="C70" s="1070"/>
      <c r="D70" s="1070"/>
      <c r="E70" s="1070"/>
      <c r="F70" s="1071"/>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9"/>
      <c r="B71" s="1070"/>
      <c r="C71" s="1070"/>
      <c r="D71" s="1070"/>
      <c r="E71" s="1070"/>
      <c r="F71" s="1071"/>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9"/>
      <c r="B72" s="1070"/>
      <c r="C72" s="1070"/>
      <c r="D72" s="1070"/>
      <c r="E72" s="1070"/>
      <c r="F72" s="1071"/>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9"/>
      <c r="B73" s="1070"/>
      <c r="C73" s="1070"/>
      <c r="D73" s="1070"/>
      <c r="E73" s="1070"/>
      <c r="F73" s="1071"/>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9"/>
      <c r="B74" s="1070"/>
      <c r="C74" s="1070"/>
      <c r="D74" s="1070"/>
      <c r="E74" s="1070"/>
      <c r="F74" s="1071"/>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9"/>
      <c r="B75" s="1070"/>
      <c r="C75" s="1070"/>
      <c r="D75" s="1070"/>
      <c r="E75" s="1070"/>
      <c r="F75" s="1071"/>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9"/>
      <c r="B76" s="1070"/>
      <c r="C76" s="1070"/>
      <c r="D76" s="1070"/>
      <c r="E76" s="1070"/>
      <c r="F76" s="1071"/>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9"/>
      <c r="B77" s="1070"/>
      <c r="C77" s="1070"/>
      <c r="D77" s="1070"/>
      <c r="E77" s="1070"/>
      <c r="F77" s="1071"/>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9"/>
      <c r="B78" s="1070"/>
      <c r="C78" s="1070"/>
      <c r="D78" s="1070"/>
      <c r="E78" s="1070"/>
      <c r="F78" s="1071"/>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9"/>
      <c r="B79" s="1070"/>
      <c r="C79" s="1070"/>
      <c r="D79" s="1070"/>
      <c r="E79" s="1070"/>
      <c r="F79" s="1071"/>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9"/>
      <c r="B80" s="1070"/>
      <c r="C80" s="1070"/>
      <c r="D80" s="1070"/>
      <c r="E80" s="1070"/>
      <c r="F80" s="1071"/>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9"/>
      <c r="B81" s="1070"/>
      <c r="C81" s="1070"/>
      <c r="D81" s="1070"/>
      <c r="E81" s="1070"/>
      <c r="F81" s="1071"/>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9"/>
      <c r="B82" s="1070"/>
      <c r="C82" s="1070"/>
      <c r="D82" s="1070"/>
      <c r="E82" s="1070"/>
      <c r="F82" s="107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9"/>
      <c r="B83" s="1070"/>
      <c r="C83" s="1070"/>
      <c r="D83" s="1070"/>
      <c r="E83" s="1070"/>
      <c r="F83" s="1071"/>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9"/>
      <c r="B84" s="1070"/>
      <c r="C84" s="1070"/>
      <c r="D84" s="1070"/>
      <c r="E84" s="1070"/>
      <c r="F84" s="1071"/>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9"/>
      <c r="B85" s="1070"/>
      <c r="C85" s="1070"/>
      <c r="D85" s="1070"/>
      <c r="E85" s="1070"/>
      <c r="F85" s="1071"/>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9"/>
      <c r="B86" s="1070"/>
      <c r="C86" s="1070"/>
      <c r="D86" s="1070"/>
      <c r="E86" s="1070"/>
      <c r="F86" s="1071"/>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9"/>
      <c r="B87" s="1070"/>
      <c r="C87" s="1070"/>
      <c r="D87" s="1070"/>
      <c r="E87" s="1070"/>
      <c r="F87" s="1071"/>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9"/>
      <c r="B88" s="1070"/>
      <c r="C88" s="1070"/>
      <c r="D88" s="1070"/>
      <c r="E88" s="1070"/>
      <c r="F88" s="1071"/>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9"/>
      <c r="B89" s="1070"/>
      <c r="C89" s="1070"/>
      <c r="D89" s="1070"/>
      <c r="E89" s="1070"/>
      <c r="F89" s="1071"/>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9"/>
      <c r="B90" s="1070"/>
      <c r="C90" s="1070"/>
      <c r="D90" s="1070"/>
      <c r="E90" s="1070"/>
      <c r="F90" s="1071"/>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9"/>
      <c r="B91" s="1070"/>
      <c r="C91" s="1070"/>
      <c r="D91" s="1070"/>
      <c r="E91" s="1070"/>
      <c r="F91" s="1071"/>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9"/>
      <c r="B92" s="1070"/>
      <c r="C92" s="1070"/>
      <c r="D92" s="1070"/>
      <c r="E92" s="1070"/>
      <c r="F92" s="1071"/>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9"/>
      <c r="B93" s="1070"/>
      <c r="C93" s="1070"/>
      <c r="D93" s="1070"/>
      <c r="E93" s="1070"/>
      <c r="F93" s="1071"/>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9"/>
      <c r="B94" s="1070"/>
      <c r="C94" s="1070"/>
      <c r="D94" s="1070"/>
      <c r="E94" s="1070"/>
      <c r="F94" s="1071"/>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9"/>
      <c r="B95" s="1070"/>
      <c r="C95" s="1070"/>
      <c r="D95" s="1070"/>
      <c r="E95" s="1070"/>
      <c r="F95" s="107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9"/>
      <c r="B96" s="1070"/>
      <c r="C96" s="1070"/>
      <c r="D96" s="1070"/>
      <c r="E96" s="1070"/>
      <c r="F96" s="1071"/>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9"/>
      <c r="B97" s="1070"/>
      <c r="C97" s="1070"/>
      <c r="D97" s="1070"/>
      <c r="E97" s="1070"/>
      <c r="F97" s="1071"/>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9"/>
      <c r="B98" s="1070"/>
      <c r="C98" s="1070"/>
      <c r="D98" s="1070"/>
      <c r="E98" s="1070"/>
      <c r="F98" s="1071"/>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9"/>
      <c r="B99" s="1070"/>
      <c r="C99" s="1070"/>
      <c r="D99" s="1070"/>
      <c r="E99" s="1070"/>
      <c r="F99" s="1071"/>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9"/>
      <c r="B100" s="1070"/>
      <c r="C100" s="1070"/>
      <c r="D100" s="1070"/>
      <c r="E100" s="1070"/>
      <c r="F100" s="1071"/>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9"/>
      <c r="B101" s="1070"/>
      <c r="C101" s="1070"/>
      <c r="D101" s="1070"/>
      <c r="E101" s="1070"/>
      <c r="F101" s="1071"/>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9"/>
      <c r="B102" s="1070"/>
      <c r="C102" s="1070"/>
      <c r="D102" s="1070"/>
      <c r="E102" s="1070"/>
      <c r="F102" s="1071"/>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9"/>
      <c r="B103" s="1070"/>
      <c r="C103" s="1070"/>
      <c r="D103" s="1070"/>
      <c r="E103" s="1070"/>
      <c r="F103" s="1071"/>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9"/>
      <c r="B104" s="1070"/>
      <c r="C104" s="1070"/>
      <c r="D104" s="1070"/>
      <c r="E104" s="1070"/>
      <c r="F104" s="1071"/>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9"/>
      <c r="B105" s="1070"/>
      <c r="C105" s="1070"/>
      <c r="D105" s="1070"/>
      <c r="E105" s="1070"/>
      <c r="F105" s="1071"/>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9"/>
      <c r="B109" s="1070"/>
      <c r="C109" s="1070"/>
      <c r="D109" s="1070"/>
      <c r="E109" s="1070"/>
      <c r="F109" s="107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9"/>
      <c r="B110" s="1070"/>
      <c r="C110" s="1070"/>
      <c r="D110" s="1070"/>
      <c r="E110" s="1070"/>
      <c r="F110" s="107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9"/>
      <c r="B111" s="1070"/>
      <c r="C111" s="1070"/>
      <c r="D111" s="1070"/>
      <c r="E111" s="1070"/>
      <c r="F111" s="1071"/>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9"/>
      <c r="B112" s="1070"/>
      <c r="C112" s="1070"/>
      <c r="D112" s="1070"/>
      <c r="E112" s="1070"/>
      <c r="F112" s="1071"/>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9"/>
      <c r="B113" s="1070"/>
      <c r="C113" s="1070"/>
      <c r="D113" s="1070"/>
      <c r="E113" s="1070"/>
      <c r="F113" s="1071"/>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9"/>
      <c r="B114" s="1070"/>
      <c r="C114" s="1070"/>
      <c r="D114" s="1070"/>
      <c r="E114" s="1070"/>
      <c r="F114" s="1071"/>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9"/>
      <c r="B115" s="1070"/>
      <c r="C115" s="1070"/>
      <c r="D115" s="1070"/>
      <c r="E115" s="1070"/>
      <c r="F115" s="1071"/>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9"/>
      <c r="B116" s="1070"/>
      <c r="C116" s="1070"/>
      <c r="D116" s="1070"/>
      <c r="E116" s="1070"/>
      <c r="F116" s="1071"/>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9"/>
      <c r="B117" s="1070"/>
      <c r="C117" s="1070"/>
      <c r="D117" s="1070"/>
      <c r="E117" s="1070"/>
      <c r="F117" s="1071"/>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9"/>
      <c r="B118" s="1070"/>
      <c r="C118" s="1070"/>
      <c r="D118" s="1070"/>
      <c r="E118" s="1070"/>
      <c r="F118" s="1071"/>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9"/>
      <c r="B119" s="1070"/>
      <c r="C119" s="1070"/>
      <c r="D119" s="1070"/>
      <c r="E119" s="1070"/>
      <c r="F119" s="1071"/>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9"/>
      <c r="B120" s="1070"/>
      <c r="C120" s="1070"/>
      <c r="D120" s="1070"/>
      <c r="E120" s="1070"/>
      <c r="F120" s="1071"/>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9"/>
      <c r="B121" s="1070"/>
      <c r="C121" s="1070"/>
      <c r="D121" s="1070"/>
      <c r="E121" s="1070"/>
      <c r="F121" s="1071"/>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9"/>
      <c r="B122" s="1070"/>
      <c r="C122" s="1070"/>
      <c r="D122" s="1070"/>
      <c r="E122" s="1070"/>
      <c r="F122" s="107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9"/>
      <c r="B123" s="1070"/>
      <c r="C123" s="1070"/>
      <c r="D123" s="1070"/>
      <c r="E123" s="1070"/>
      <c r="F123" s="107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9"/>
      <c r="B124" s="1070"/>
      <c r="C124" s="1070"/>
      <c r="D124" s="1070"/>
      <c r="E124" s="1070"/>
      <c r="F124" s="1071"/>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9"/>
      <c r="B125" s="1070"/>
      <c r="C125" s="1070"/>
      <c r="D125" s="1070"/>
      <c r="E125" s="1070"/>
      <c r="F125" s="1071"/>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9"/>
      <c r="B126" s="1070"/>
      <c r="C126" s="1070"/>
      <c r="D126" s="1070"/>
      <c r="E126" s="1070"/>
      <c r="F126" s="1071"/>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9"/>
      <c r="B127" s="1070"/>
      <c r="C127" s="1070"/>
      <c r="D127" s="1070"/>
      <c r="E127" s="1070"/>
      <c r="F127" s="1071"/>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9"/>
      <c r="B128" s="1070"/>
      <c r="C128" s="1070"/>
      <c r="D128" s="1070"/>
      <c r="E128" s="1070"/>
      <c r="F128" s="1071"/>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9"/>
      <c r="B129" s="1070"/>
      <c r="C129" s="1070"/>
      <c r="D129" s="1070"/>
      <c r="E129" s="1070"/>
      <c r="F129" s="1071"/>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9"/>
      <c r="B130" s="1070"/>
      <c r="C130" s="1070"/>
      <c r="D130" s="1070"/>
      <c r="E130" s="1070"/>
      <c r="F130" s="1071"/>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9"/>
      <c r="B131" s="1070"/>
      <c r="C131" s="1070"/>
      <c r="D131" s="1070"/>
      <c r="E131" s="1070"/>
      <c r="F131" s="1071"/>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9"/>
      <c r="B132" s="1070"/>
      <c r="C132" s="1070"/>
      <c r="D132" s="1070"/>
      <c r="E132" s="1070"/>
      <c r="F132" s="1071"/>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9"/>
      <c r="B133" s="1070"/>
      <c r="C133" s="1070"/>
      <c r="D133" s="1070"/>
      <c r="E133" s="1070"/>
      <c r="F133" s="1071"/>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9"/>
      <c r="B134" s="1070"/>
      <c r="C134" s="1070"/>
      <c r="D134" s="1070"/>
      <c r="E134" s="1070"/>
      <c r="F134" s="1071"/>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9"/>
      <c r="B135" s="1070"/>
      <c r="C135" s="1070"/>
      <c r="D135" s="1070"/>
      <c r="E135" s="1070"/>
      <c r="F135" s="107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9"/>
      <c r="B136" s="1070"/>
      <c r="C136" s="1070"/>
      <c r="D136" s="1070"/>
      <c r="E136" s="1070"/>
      <c r="F136" s="107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9"/>
      <c r="B137" s="1070"/>
      <c r="C137" s="1070"/>
      <c r="D137" s="1070"/>
      <c r="E137" s="1070"/>
      <c r="F137" s="1071"/>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9"/>
      <c r="B138" s="1070"/>
      <c r="C138" s="1070"/>
      <c r="D138" s="1070"/>
      <c r="E138" s="1070"/>
      <c r="F138" s="1071"/>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9"/>
      <c r="B139" s="1070"/>
      <c r="C139" s="1070"/>
      <c r="D139" s="1070"/>
      <c r="E139" s="1070"/>
      <c r="F139" s="1071"/>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9"/>
      <c r="B140" s="1070"/>
      <c r="C140" s="1070"/>
      <c r="D140" s="1070"/>
      <c r="E140" s="1070"/>
      <c r="F140" s="1071"/>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9"/>
      <c r="B141" s="1070"/>
      <c r="C141" s="1070"/>
      <c r="D141" s="1070"/>
      <c r="E141" s="1070"/>
      <c r="F141" s="1071"/>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9"/>
      <c r="B142" s="1070"/>
      <c r="C142" s="1070"/>
      <c r="D142" s="1070"/>
      <c r="E142" s="1070"/>
      <c r="F142" s="1071"/>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9"/>
      <c r="B143" s="1070"/>
      <c r="C143" s="1070"/>
      <c r="D143" s="1070"/>
      <c r="E143" s="1070"/>
      <c r="F143" s="1071"/>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9"/>
      <c r="B144" s="1070"/>
      <c r="C144" s="1070"/>
      <c r="D144" s="1070"/>
      <c r="E144" s="1070"/>
      <c r="F144" s="1071"/>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9"/>
      <c r="B145" s="1070"/>
      <c r="C145" s="1070"/>
      <c r="D145" s="1070"/>
      <c r="E145" s="1070"/>
      <c r="F145" s="1071"/>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9"/>
      <c r="B146" s="1070"/>
      <c r="C146" s="1070"/>
      <c r="D146" s="1070"/>
      <c r="E146" s="1070"/>
      <c r="F146" s="1071"/>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9"/>
      <c r="B147" s="1070"/>
      <c r="C147" s="1070"/>
      <c r="D147" s="1070"/>
      <c r="E147" s="1070"/>
      <c r="F147" s="1071"/>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9"/>
      <c r="B148" s="1070"/>
      <c r="C148" s="1070"/>
      <c r="D148" s="1070"/>
      <c r="E148" s="1070"/>
      <c r="F148" s="107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9"/>
      <c r="B149" s="1070"/>
      <c r="C149" s="1070"/>
      <c r="D149" s="1070"/>
      <c r="E149" s="1070"/>
      <c r="F149" s="107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9"/>
      <c r="B150" s="1070"/>
      <c r="C150" s="1070"/>
      <c r="D150" s="1070"/>
      <c r="E150" s="1070"/>
      <c r="F150" s="1071"/>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9"/>
      <c r="B151" s="1070"/>
      <c r="C151" s="1070"/>
      <c r="D151" s="1070"/>
      <c r="E151" s="1070"/>
      <c r="F151" s="1071"/>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9"/>
      <c r="B152" s="1070"/>
      <c r="C152" s="1070"/>
      <c r="D152" s="1070"/>
      <c r="E152" s="1070"/>
      <c r="F152" s="1071"/>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9"/>
      <c r="B153" s="1070"/>
      <c r="C153" s="1070"/>
      <c r="D153" s="1070"/>
      <c r="E153" s="1070"/>
      <c r="F153" s="1071"/>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9"/>
      <c r="B154" s="1070"/>
      <c r="C154" s="1070"/>
      <c r="D154" s="1070"/>
      <c r="E154" s="1070"/>
      <c r="F154" s="1071"/>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9"/>
      <c r="B155" s="1070"/>
      <c r="C155" s="1070"/>
      <c r="D155" s="1070"/>
      <c r="E155" s="1070"/>
      <c r="F155" s="1071"/>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9"/>
      <c r="B156" s="1070"/>
      <c r="C156" s="1070"/>
      <c r="D156" s="1070"/>
      <c r="E156" s="1070"/>
      <c r="F156" s="1071"/>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9"/>
      <c r="B157" s="1070"/>
      <c r="C157" s="1070"/>
      <c r="D157" s="1070"/>
      <c r="E157" s="1070"/>
      <c r="F157" s="1071"/>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9"/>
      <c r="B158" s="1070"/>
      <c r="C158" s="1070"/>
      <c r="D158" s="1070"/>
      <c r="E158" s="1070"/>
      <c r="F158" s="1071"/>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9"/>
      <c r="B162" s="1070"/>
      <c r="C162" s="1070"/>
      <c r="D162" s="1070"/>
      <c r="E162" s="1070"/>
      <c r="F162" s="107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9"/>
      <c r="B163" s="1070"/>
      <c r="C163" s="1070"/>
      <c r="D163" s="1070"/>
      <c r="E163" s="1070"/>
      <c r="F163" s="107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9"/>
      <c r="B164" s="1070"/>
      <c r="C164" s="1070"/>
      <c r="D164" s="1070"/>
      <c r="E164" s="1070"/>
      <c r="F164" s="1071"/>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9"/>
      <c r="B165" s="1070"/>
      <c r="C165" s="1070"/>
      <c r="D165" s="1070"/>
      <c r="E165" s="1070"/>
      <c r="F165" s="1071"/>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9"/>
      <c r="B166" s="1070"/>
      <c r="C166" s="1070"/>
      <c r="D166" s="1070"/>
      <c r="E166" s="1070"/>
      <c r="F166" s="1071"/>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9"/>
      <c r="B167" s="1070"/>
      <c r="C167" s="1070"/>
      <c r="D167" s="1070"/>
      <c r="E167" s="1070"/>
      <c r="F167" s="1071"/>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9"/>
      <c r="B168" s="1070"/>
      <c r="C168" s="1070"/>
      <c r="D168" s="1070"/>
      <c r="E168" s="1070"/>
      <c r="F168" s="1071"/>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9"/>
      <c r="B169" s="1070"/>
      <c r="C169" s="1070"/>
      <c r="D169" s="1070"/>
      <c r="E169" s="1070"/>
      <c r="F169" s="1071"/>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9"/>
      <c r="B170" s="1070"/>
      <c r="C170" s="1070"/>
      <c r="D170" s="1070"/>
      <c r="E170" s="1070"/>
      <c r="F170" s="1071"/>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9"/>
      <c r="B171" s="1070"/>
      <c r="C171" s="1070"/>
      <c r="D171" s="1070"/>
      <c r="E171" s="1070"/>
      <c r="F171" s="1071"/>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9"/>
      <c r="B172" s="1070"/>
      <c r="C172" s="1070"/>
      <c r="D172" s="1070"/>
      <c r="E172" s="1070"/>
      <c r="F172" s="1071"/>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9"/>
      <c r="B173" s="1070"/>
      <c r="C173" s="1070"/>
      <c r="D173" s="1070"/>
      <c r="E173" s="1070"/>
      <c r="F173" s="1071"/>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9"/>
      <c r="B174" s="1070"/>
      <c r="C174" s="1070"/>
      <c r="D174" s="1070"/>
      <c r="E174" s="1070"/>
      <c r="F174" s="1071"/>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9"/>
      <c r="B175" s="1070"/>
      <c r="C175" s="1070"/>
      <c r="D175" s="1070"/>
      <c r="E175" s="1070"/>
      <c r="F175" s="107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9"/>
      <c r="B176" s="1070"/>
      <c r="C176" s="1070"/>
      <c r="D176" s="1070"/>
      <c r="E176" s="1070"/>
      <c r="F176" s="107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9"/>
      <c r="B177" s="1070"/>
      <c r="C177" s="1070"/>
      <c r="D177" s="1070"/>
      <c r="E177" s="1070"/>
      <c r="F177" s="1071"/>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9"/>
      <c r="B178" s="1070"/>
      <c r="C178" s="1070"/>
      <c r="D178" s="1070"/>
      <c r="E178" s="1070"/>
      <c r="F178" s="1071"/>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9"/>
      <c r="B179" s="1070"/>
      <c r="C179" s="1070"/>
      <c r="D179" s="1070"/>
      <c r="E179" s="1070"/>
      <c r="F179" s="1071"/>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9"/>
      <c r="B180" s="1070"/>
      <c r="C180" s="1070"/>
      <c r="D180" s="1070"/>
      <c r="E180" s="1070"/>
      <c r="F180" s="1071"/>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9"/>
      <c r="B181" s="1070"/>
      <c r="C181" s="1070"/>
      <c r="D181" s="1070"/>
      <c r="E181" s="1070"/>
      <c r="F181" s="1071"/>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9"/>
      <c r="B182" s="1070"/>
      <c r="C182" s="1070"/>
      <c r="D182" s="1070"/>
      <c r="E182" s="1070"/>
      <c r="F182" s="1071"/>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9"/>
      <c r="B183" s="1070"/>
      <c r="C183" s="1070"/>
      <c r="D183" s="1070"/>
      <c r="E183" s="1070"/>
      <c r="F183" s="1071"/>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9"/>
      <c r="B184" s="1070"/>
      <c r="C184" s="1070"/>
      <c r="D184" s="1070"/>
      <c r="E184" s="1070"/>
      <c r="F184" s="1071"/>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9"/>
      <c r="B185" s="1070"/>
      <c r="C185" s="1070"/>
      <c r="D185" s="1070"/>
      <c r="E185" s="1070"/>
      <c r="F185" s="1071"/>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9"/>
      <c r="B186" s="1070"/>
      <c r="C186" s="1070"/>
      <c r="D186" s="1070"/>
      <c r="E186" s="1070"/>
      <c r="F186" s="1071"/>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9"/>
      <c r="B187" s="1070"/>
      <c r="C187" s="1070"/>
      <c r="D187" s="1070"/>
      <c r="E187" s="1070"/>
      <c r="F187" s="1071"/>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9"/>
      <c r="B188" s="1070"/>
      <c r="C188" s="1070"/>
      <c r="D188" s="1070"/>
      <c r="E188" s="1070"/>
      <c r="F188" s="107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9"/>
      <c r="B189" s="1070"/>
      <c r="C189" s="1070"/>
      <c r="D189" s="1070"/>
      <c r="E189" s="1070"/>
      <c r="F189" s="107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9"/>
      <c r="B190" s="1070"/>
      <c r="C190" s="1070"/>
      <c r="D190" s="1070"/>
      <c r="E190" s="1070"/>
      <c r="F190" s="1071"/>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9"/>
      <c r="B191" s="1070"/>
      <c r="C191" s="1070"/>
      <c r="D191" s="1070"/>
      <c r="E191" s="1070"/>
      <c r="F191" s="1071"/>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9"/>
      <c r="B192" s="1070"/>
      <c r="C192" s="1070"/>
      <c r="D192" s="1070"/>
      <c r="E192" s="1070"/>
      <c r="F192" s="1071"/>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9"/>
      <c r="B193" s="1070"/>
      <c r="C193" s="1070"/>
      <c r="D193" s="1070"/>
      <c r="E193" s="1070"/>
      <c r="F193" s="1071"/>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9"/>
      <c r="B194" s="1070"/>
      <c r="C194" s="1070"/>
      <c r="D194" s="1070"/>
      <c r="E194" s="1070"/>
      <c r="F194" s="1071"/>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9"/>
      <c r="B195" s="1070"/>
      <c r="C195" s="1070"/>
      <c r="D195" s="1070"/>
      <c r="E195" s="1070"/>
      <c r="F195" s="1071"/>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9"/>
      <c r="B196" s="1070"/>
      <c r="C196" s="1070"/>
      <c r="D196" s="1070"/>
      <c r="E196" s="1070"/>
      <c r="F196" s="1071"/>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9"/>
      <c r="B197" s="1070"/>
      <c r="C197" s="1070"/>
      <c r="D197" s="1070"/>
      <c r="E197" s="1070"/>
      <c r="F197" s="1071"/>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9"/>
      <c r="B198" s="1070"/>
      <c r="C198" s="1070"/>
      <c r="D198" s="1070"/>
      <c r="E198" s="1070"/>
      <c r="F198" s="1071"/>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9"/>
      <c r="B199" s="1070"/>
      <c r="C199" s="1070"/>
      <c r="D199" s="1070"/>
      <c r="E199" s="1070"/>
      <c r="F199" s="1071"/>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9"/>
      <c r="B200" s="1070"/>
      <c r="C200" s="1070"/>
      <c r="D200" s="1070"/>
      <c r="E200" s="1070"/>
      <c r="F200" s="1071"/>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9"/>
      <c r="B201" s="1070"/>
      <c r="C201" s="1070"/>
      <c r="D201" s="1070"/>
      <c r="E201" s="1070"/>
      <c r="F201" s="107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9"/>
      <c r="B202" s="1070"/>
      <c r="C202" s="1070"/>
      <c r="D202" s="1070"/>
      <c r="E202" s="1070"/>
      <c r="F202" s="107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9"/>
      <c r="B203" s="1070"/>
      <c r="C203" s="1070"/>
      <c r="D203" s="1070"/>
      <c r="E203" s="1070"/>
      <c r="F203" s="1071"/>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9"/>
      <c r="B204" s="1070"/>
      <c r="C204" s="1070"/>
      <c r="D204" s="1070"/>
      <c r="E204" s="1070"/>
      <c r="F204" s="1071"/>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9"/>
      <c r="B205" s="1070"/>
      <c r="C205" s="1070"/>
      <c r="D205" s="1070"/>
      <c r="E205" s="1070"/>
      <c r="F205" s="1071"/>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9"/>
      <c r="B206" s="1070"/>
      <c r="C206" s="1070"/>
      <c r="D206" s="1070"/>
      <c r="E206" s="1070"/>
      <c r="F206" s="1071"/>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9"/>
      <c r="B207" s="1070"/>
      <c r="C207" s="1070"/>
      <c r="D207" s="1070"/>
      <c r="E207" s="1070"/>
      <c r="F207" s="1071"/>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9"/>
      <c r="B208" s="1070"/>
      <c r="C208" s="1070"/>
      <c r="D208" s="1070"/>
      <c r="E208" s="1070"/>
      <c r="F208" s="1071"/>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9"/>
      <c r="B209" s="1070"/>
      <c r="C209" s="1070"/>
      <c r="D209" s="1070"/>
      <c r="E209" s="1070"/>
      <c r="F209" s="1071"/>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9"/>
      <c r="B210" s="1070"/>
      <c r="C210" s="1070"/>
      <c r="D210" s="1070"/>
      <c r="E210" s="1070"/>
      <c r="F210" s="1071"/>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9"/>
      <c r="B211" s="1070"/>
      <c r="C211" s="1070"/>
      <c r="D211" s="1070"/>
      <c r="E211" s="1070"/>
      <c r="F211" s="1071"/>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9"/>
      <c r="B215" s="1070"/>
      <c r="C215" s="1070"/>
      <c r="D215" s="1070"/>
      <c r="E215" s="1070"/>
      <c r="F215" s="107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9"/>
      <c r="B216" s="1070"/>
      <c r="C216" s="1070"/>
      <c r="D216" s="1070"/>
      <c r="E216" s="1070"/>
      <c r="F216" s="107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9"/>
      <c r="B217" s="1070"/>
      <c r="C217" s="1070"/>
      <c r="D217" s="1070"/>
      <c r="E217" s="1070"/>
      <c r="F217" s="1071"/>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9"/>
      <c r="B218" s="1070"/>
      <c r="C218" s="1070"/>
      <c r="D218" s="1070"/>
      <c r="E218" s="1070"/>
      <c r="F218" s="1071"/>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9"/>
      <c r="B219" s="1070"/>
      <c r="C219" s="1070"/>
      <c r="D219" s="1070"/>
      <c r="E219" s="1070"/>
      <c r="F219" s="1071"/>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9"/>
      <c r="B220" s="1070"/>
      <c r="C220" s="1070"/>
      <c r="D220" s="1070"/>
      <c r="E220" s="1070"/>
      <c r="F220" s="1071"/>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9"/>
      <c r="B221" s="1070"/>
      <c r="C221" s="1070"/>
      <c r="D221" s="1070"/>
      <c r="E221" s="1070"/>
      <c r="F221" s="1071"/>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9"/>
      <c r="B222" s="1070"/>
      <c r="C222" s="1070"/>
      <c r="D222" s="1070"/>
      <c r="E222" s="1070"/>
      <c r="F222" s="1071"/>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9"/>
      <c r="B223" s="1070"/>
      <c r="C223" s="1070"/>
      <c r="D223" s="1070"/>
      <c r="E223" s="1070"/>
      <c r="F223" s="1071"/>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9"/>
      <c r="B224" s="1070"/>
      <c r="C224" s="1070"/>
      <c r="D224" s="1070"/>
      <c r="E224" s="1070"/>
      <c r="F224" s="1071"/>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9"/>
      <c r="B225" s="1070"/>
      <c r="C225" s="1070"/>
      <c r="D225" s="1070"/>
      <c r="E225" s="1070"/>
      <c r="F225" s="1071"/>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9"/>
      <c r="B226" s="1070"/>
      <c r="C226" s="1070"/>
      <c r="D226" s="1070"/>
      <c r="E226" s="1070"/>
      <c r="F226" s="1071"/>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9"/>
      <c r="B227" s="1070"/>
      <c r="C227" s="1070"/>
      <c r="D227" s="1070"/>
      <c r="E227" s="1070"/>
      <c r="F227" s="1071"/>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9"/>
      <c r="B228" s="1070"/>
      <c r="C228" s="1070"/>
      <c r="D228" s="1070"/>
      <c r="E228" s="1070"/>
      <c r="F228" s="107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9"/>
      <c r="B229" s="1070"/>
      <c r="C229" s="1070"/>
      <c r="D229" s="1070"/>
      <c r="E229" s="1070"/>
      <c r="F229" s="107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9"/>
      <c r="B230" s="1070"/>
      <c r="C230" s="1070"/>
      <c r="D230" s="1070"/>
      <c r="E230" s="1070"/>
      <c r="F230" s="1071"/>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9"/>
      <c r="B231" s="1070"/>
      <c r="C231" s="1070"/>
      <c r="D231" s="1070"/>
      <c r="E231" s="1070"/>
      <c r="F231" s="1071"/>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9"/>
      <c r="B232" s="1070"/>
      <c r="C232" s="1070"/>
      <c r="D232" s="1070"/>
      <c r="E232" s="1070"/>
      <c r="F232" s="1071"/>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9"/>
      <c r="B233" s="1070"/>
      <c r="C233" s="1070"/>
      <c r="D233" s="1070"/>
      <c r="E233" s="1070"/>
      <c r="F233" s="1071"/>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9"/>
      <c r="B234" s="1070"/>
      <c r="C234" s="1070"/>
      <c r="D234" s="1070"/>
      <c r="E234" s="1070"/>
      <c r="F234" s="1071"/>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9"/>
      <c r="B235" s="1070"/>
      <c r="C235" s="1070"/>
      <c r="D235" s="1070"/>
      <c r="E235" s="1070"/>
      <c r="F235" s="1071"/>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9"/>
      <c r="B236" s="1070"/>
      <c r="C236" s="1070"/>
      <c r="D236" s="1070"/>
      <c r="E236" s="1070"/>
      <c r="F236" s="1071"/>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9"/>
      <c r="B237" s="1070"/>
      <c r="C237" s="1070"/>
      <c r="D237" s="1070"/>
      <c r="E237" s="1070"/>
      <c r="F237" s="1071"/>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9"/>
      <c r="B238" s="1070"/>
      <c r="C238" s="1070"/>
      <c r="D238" s="1070"/>
      <c r="E238" s="1070"/>
      <c r="F238" s="1071"/>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9"/>
      <c r="B239" s="1070"/>
      <c r="C239" s="1070"/>
      <c r="D239" s="1070"/>
      <c r="E239" s="1070"/>
      <c r="F239" s="1071"/>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9"/>
      <c r="B240" s="1070"/>
      <c r="C240" s="1070"/>
      <c r="D240" s="1070"/>
      <c r="E240" s="1070"/>
      <c r="F240" s="1071"/>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9"/>
      <c r="B241" s="1070"/>
      <c r="C241" s="1070"/>
      <c r="D241" s="1070"/>
      <c r="E241" s="1070"/>
      <c r="F241" s="107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9"/>
      <c r="B242" s="1070"/>
      <c r="C242" s="1070"/>
      <c r="D242" s="1070"/>
      <c r="E242" s="1070"/>
      <c r="F242" s="107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9"/>
      <c r="B243" s="1070"/>
      <c r="C243" s="1070"/>
      <c r="D243" s="1070"/>
      <c r="E243" s="1070"/>
      <c r="F243" s="1071"/>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9"/>
      <c r="B244" s="1070"/>
      <c r="C244" s="1070"/>
      <c r="D244" s="1070"/>
      <c r="E244" s="1070"/>
      <c r="F244" s="1071"/>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9"/>
      <c r="B245" s="1070"/>
      <c r="C245" s="1070"/>
      <c r="D245" s="1070"/>
      <c r="E245" s="1070"/>
      <c r="F245" s="1071"/>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9"/>
      <c r="B246" s="1070"/>
      <c r="C246" s="1070"/>
      <c r="D246" s="1070"/>
      <c r="E246" s="1070"/>
      <c r="F246" s="1071"/>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9"/>
      <c r="B247" s="1070"/>
      <c r="C247" s="1070"/>
      <c r="D247" s="1070"/>
      <c r="E247" s="1070"/>
      <c r="F247" s="1071"/>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9"/>
      <c r="B248" s="1070"/>
      <c r="C248" s="1070"/>
      <c r="D248" s="1070"/>
      <c r="E248" s="1070"/>
      <c r="F248" s="1071"/>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9"/>
      <c r="B249" s="1070"/>
      <c r="C249" s="1070"/>
      <c r="D249" s="1070"/>
      <c r="E249" s="1070"/>
      <c r="F249" s="1071"/>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9"/>
      <c r="B250" s="1070"/>
      <c r="C250" s="1070"/>
      <c r="D250" s="1070"/>
      <c r="E250" s="1070"/>
      <c r="F250" s="1071"/>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9"/>
      <c r="B251" s="1070"/>
      <c r="C251" s="1070"/>
      <c r="D251" s="1070"/>
      <c r="E251" s="1070"/>
      <c r="F251" s="1071"/>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9"/>
      <c r="B252" s="1070"/>
      <c r="C252" s="1070"/>
      <c r="D252" s="1070"/>
      <c r="E252" s="1070"/>
      <c r="F252" s="1071"/>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9"/>
      <c r="B253" s="1070"/>
      <c r="C253" s="1070"/>
      <c r="D253" s="1070"/>
      <c r="E253" s="1070"/>
      <c r="F253" s="1071"/>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9"/>
      <c r="B254" s="1070"/>
      <c r="C254" s="1070"/>
      <c r="D254" s="1070"/>
      <c r="E254" s="1070"/>
      <c r="F254" s="107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9"/>
      <c r="B255" s="1070"/>
      <c r="C255" s="1070"/>
      <c r="D255" s="1070"/>
      <c r="E255" s="1070"/>
      <c r="F255" s="107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9"/>
      <c r="B256" s="1070"/>
      <c r="C256" s="1070"/>
      <c r="D256" s="1070"/>
      <c r="E256" s="1070"/>
      <c r="F256" s="1071"/>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9"/>
      <c r="B257" s="1070"/>
      <c r="C257" s="1070"/>
      <c r="D257" s="1070"/>
      <c r="E257" s="1070"/>
      <c r="F257" s="1071"/>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9"/>
      <c r="B258" s="1070"/>
      <c r="C258" s="1070"/>
      <c r="D258" s="1070"/>
      <c r="E258" s="1070"/>
      <c r="F258" s="1071"/>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9"/>
      <c r="B259" s="1070"/>
      <c r="C259" s="1070"/>
      <c r="D259" s="1070"/>
      <c r="E259" s="1070"/>
      <c r="F259" s="1071"/>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9"/>
      <c r="B260" s="1070"/>
      <c r="C260" s="1070"/>
      <c r="D260" s="1070"/>
      <c r="E260" s="1070"/>
      <c r="F260" s="1071"/>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9"/>
      <c r="B261" s="1070"/>
      <c r="C261" s="1070"/>
      <c r="D261" s="1070"/>
      <c r="E261" s="1070"/>
      <c r="F261" s="1071"/>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9"/>
      <c r="B262" s="1070"/>
      <c r="C262" s="1070"/>
      <c r="D262" s="1070"/>
      <c r="E262" s="1070"/>
      <c r="F262" s="1071"/>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9"/>
      <c r="B263" s="1070"/>
      <c r="C263" s="1070"/>
      <c r="D263" s="1070"/>
      <c r="E263" s="1070"/>
      <c r="F263" s="1071"/>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9"/>
      <c r="B264" s="1070"/>
      <c r="C264" s="1070"/>
      <c r="D264" s="1070"/>
      <c r="E264" s="1070"/>
      <c r="F264" s="1071"/>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9">
        <v>1</v>
      </c>
      <c r="B4" s="1089">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9">
        <v>2</v>
      </c>
      <c r="B5" s="1089">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9">
        <v>3</v>
      </c>
      <c r="B6" s="1089">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9">
        <v>4</v>
      </c>
      <c r="B7" s="1089">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9">
        <v>5</v>
      </c>
      <c r="B8" s="1089">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9">
        <v>6</v>
      </c>
      <c r="B9" s="1089">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9">
        <v>7</v>
      </c>
      <c r="B10" s="1089">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9">
        <v>8</v>
      </c>
      <c r="B11" s="1089">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9">
        <v>9</v>
      </c>
      <c r="B12" s="1089">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9">
        <v>10</v>
      </c>
      <c r="B13" s="1089">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9">
        <v>11</v>
      </c>
      <c r="B14" s="1089">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9">
        <v>12</v>
      </c>
      <c r="B15" s="1089">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9">
        <v>13</v>
      </c>
      <c r="B16" s="1089">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9">
        <v>14</v>
      </c>
      <c r="B17" s="1089">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9">
        <v>15</v>
      </c>
      <c r="B18" s="1089">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9">
        <v>16</v>
      </c>
      <c r="B19" s="1089">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9">
        <v>17</v>
      </c>
      <c r="B20" s="1089">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9">
        <v>18</v>
      </c>
      <c r="B21" s="1089">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9">
        <v>19</v>
      </c>
      <c r="B22" s="1089">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9">
        <v>20</v>
      </c>
      <c r="B23" s="1089">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9">
        <v>21</v>
      </c>
      <c r="B24" s="1089">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9">
        <v>22</v>
      </c>
      <c r="B25" s="1089">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9">
        <v>23</v>
      </c>
      <c r="B26" s="1089">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9">
        <v>24</v>
      </c>
      <c r="B27" s="1089">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9">
        <v>25</v>
      </c>
      <c r="B28" s="1089">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9">
        <v>26</v>
      </c>
      <c r="B29" s="1089">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9">
        <v>27</v>
      </c>
      <c r="B30" s="1089">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9">
        <v>28</v>
      </c>
      <c r="B31" s="1089">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9">
        <v>29</v>
      </c>
      <c r="B32" s="1089">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9">
        <v>30</v>
      </c>
      <c r="B33" s="1089">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9">
        <v>1</v>
      </c>
      <c r="B37" s="1089">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9">
        <v>2</v>
      </c>
      <c r="B38" s="1089">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9">
        <v>3</v>
      </c>
      <c r="B39" s="1089">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9">
        <v>4</v>
      </c>
      <c r="B40" s="1089">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9">
        <v>5</v>
      </c>
      <c r="B41" s="1089">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9">
        <v>6</v>
      </c>
      <c r="B42" s="1089">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9">
        <v>7</v>
      </c>
      <c r="B43" s="1089">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9">
        <v>8</v>
      </c>
      <c r="B44" s="1089">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9">
        <v>9</v>
      </c>
      <c r="B45" s="1089">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9">
        <v>10</v>
      </c>
      <c r="B46" s="1089">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9">
        <v>11</v>
      </c>
      <c r="B47" s="1089">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9">
        <v>12</v>
      </c>
      <c r="B48" s="1089">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9">
        <v>13</v>
      </c>
      <c r="B49" s="1089">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9">
        <v>14</v>
      </c>
      <c r="B50" s="1089">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9">
        <v>15</v>
      </c>
      <c r="B51" s="1089">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9">
        <v>16</v>
      </c>
      <c r="B52" s="1089">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9">
        <v>17</v>
      </c>
      <c r="B53" s="1089">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9">
        <v>18</v>
      </c>
      <c r="B54" s="1089">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9">
        <v>19</v>
      </c>
      <c r="B55" s="1089">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9">
        <v>20</v>
      </c>
      <c r="B56" s="1089">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9">
        <v>21</v>
      </c>
      <c r="B57" s="1089">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9">
        <v>22</v>
      </c>
      <c r="B58" s="1089">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9">
        <v>23</v>
      </c>
      <c r="B59" s="1089">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9">
        <v>24</v>
      </c>
      <c r="B60" s="1089">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9">
        <v>25</v>
      </c>
      <c r="B61" s="1089">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9">
        <v>26</v>
      </c>
      <c r="B62" s="1089">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9">
        <v>27</v>
      </c>
      <c r="B63" s="1089">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9">
        <v>28</v>
      </c>
      <c r="B64" s="1089">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9">
        <v>29</v>
      </c>
      <c r="B65" s="1089">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9">
        <v>30</v>
      </c>
      <c r="B66" s="1089">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9">
        <v>1</v>
      </c>
      <c r="B70" s="1089">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9">
        <v>2</v>
      </c>
      <c r="B71" s="1089">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9">
        <v>3</v>
      </c>
      <c r="B72" s="1089">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9">
        <v>4</v>
      </c>
      <c r="B73" s="1089">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9">
        <v>5</v>
      </c>
      <c r="B74" s="1089">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9">
        <v>6</v>
      </c>
      <c r="B75" s="1089">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9">
        <v>7</v>
      </c>
      <c r="B76" s="1089">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9">
        <v>8</v>
      </c>
      <c r="B77" s="1089">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9">
        <v>9</v>
      </c>
      <c r="B78" s="1089">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9">
        <v>10</v>
      </c>
      <c r="B79" s="1089">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9">
        <v>11</v>
      </c>
      <c r="B80" s="1089">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9">
        <v>12</v>
      </c>
      <c r="B81" s="1089">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9">
        <v>13</v>
      </c>
      <c r="B82" s="1089">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9">
        <v>14</v>
      </c>
      <c r="B83" s="1089">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9">
        <v>15</v>
      </c>
      <c r="B84" s="1089">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9">
        <v>16</v>
      </c>
      <c r="B85" s="1089">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9">
        <v>17</v>
      </c>
      <c r="B86" s="1089">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9">
        <v>18</v>
      </c>
      <c r="B87" s="1089">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9">
        <v>19</v>
      </c>
      <c r="B88" s="1089">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9">
        <v>20</v>
      </c>
      <c r="B89" s="1089">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9">
        <v>21</v>
      </c>
      <c r="B90" s="1089">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9">
        <v>22</v>
      </c>
      <c r="B91" s="1089">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9">
        <v>23</v>
      </c>
      <c r="B92" s="1089">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9">
        <v>24</v>
      </c>
      <c r="B93" s="1089">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9">
        <v>25</v>
      </c>
      <c r="B94" s="1089">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9">
        <v>26</v>
      </c>
      <c r="B95" s="1089">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9">
        <v>27</v>
      </c>
      <c r="B96" s="1089">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9">
        <v>28</v>
      </c>
      <c r="B97" s="1089">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9">
        <v>29</v>
      </c>
      <c r="B98" s="1089">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9">
        <v>30</v>
      </c>
      <c r="B99" s="1089">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9">
        <v>1</v>
      </c>
      <c r="B103" s="1089">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9">
        <v>2</v>
      </c>
      <c r="B104" s="1089">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9">
        <v>3</v>
      </c>
      <c r="B105" s="1089">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9">
        <v>4</v>
      </c>
      <c r="B106" s="1089">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9">
        <v>5</v>
      </c>
      <c r="B107" s="1089">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9">
        <v>6</v>
      </c>
      <c r="B108" s="1089">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9">
        <v>7</v>
      </c>
      <c r="B109" s="1089">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9">
        <v>8</v>
      </c>
      <c r="B110" s="1089">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9">
        <v>9</v>
      </c>
      <c r="B111" s="1089">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9">
        <v>10</v>
      </c>
      <c r="B112" s="1089">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9">
        <v>11</v>
      </c>
      <c r="B113" s="1089">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9">
        <v>12</v>
      </c>
      <c r="B114" s="1089">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9">
        <v>13</v>
      </c>
      <c r="B115" s="1089">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9">
        <v>14</v>
      </c>
      <c r="B116" s="1089">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9">
        <v>15</v>
      </c>
      <c r="B117" s="1089">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9">
        <v>16</v>
      </c>
      <c r="B118" s="1089">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9">
        <v>17</v>
      </c>
      <c r="B119" s="1089">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9">
        <v>18</v>
      </c>
      <c r="B120" s="1089">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9">
        <v>19</v>
      </c>
      <c r="B121" s="1089">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9">
        <v>20</v>
      </c>
      <c r="B122" s="1089">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9">
        <v>21</v>
      </c>
      <c r="B123" s="1089">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9">
        <v>22</v>
      </c>
      <c r="B124" s="1089">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9">
        <v>23</v>
      </c>
      <c r="B125" s="1089">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9">
        <v>24</v>
      </c>
      <c r="B126" s="1089">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9">
        <v>25</v>
      </c>
      <c r="B127" s="1089">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9">
        <v>26</v>
      </c>
      <c r="B128" s="1089">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9">
        <v>27</v>
      </c>
      <c r="B129" s="1089">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9">
        <v>28</v>
      </c>
      <c r="B130" s="1089">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9">
        <v>29</v>
      </c>
      <c r="B131" s="1089">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9">
        <v>30</v>
      </c>
      <c r="B132" s="1089">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9">
        <v>1</v>
      </c>
      <c r="B136" s="1089">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9">
        <v>2</v>
      </c>
      <c r="B137" s="1089">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9">
        <v>3</v>
      </c>
      <c r="B138" s="1089">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9">
        <v>4</v>
      </c>
      <c r="B139" s="1089">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9">
        <v>5</v>
      </c>
      <c r="B140" s="1089">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9">
        <v>6</v>
      </c>
      <c r="B141" s="1089">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9">
        <v>7</v>
      </c>
      <c r="B142" s="1089">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9">
        <v>8</v>
      </c>
      <c r="B143" s="1089">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9">
        <v>9</v>
      </c>
      <c r="B144" s="1089">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9">
        <v>10</v>
      </c>
      <c r="B145" s="1089">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9">
        <v>11</v>
      </c>
      <c r="B146" s="1089">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9">
        <v>12</v>
      </c>
      <c r="B147" s="1089">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9">
        <v>13</v>
      </c>
      <c r="B148" s="1089">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9">
        <v>14</v>
      </c>
      <c r="B149" s="1089">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9">
        <v>15</v>
      </c>
      <c r="B150" s="1089">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9">
        <v>16</v>
      </c>
      <c r="B151" s="1089">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9">
        <v>17</v>
      </c>
      <c r="B152" s="1089">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9">
        <v>18</v>
      </c>
      <c r="B153" s="1089">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9">
        <v>19</v>
      </c>
      <c r="B154" s="1089">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9">
        <v>20</v>
      </c>
      <c r="B155" s="1089">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9">
        <v>21</v>
      </c>
      <c r="B156" s="1089">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9">
        <v>22</v>
      </c>
      <c r="B157" s="1089">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9">
        <v>23</v>
      </c>
      <c r="B158" s="1089">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9">
        <v>24</v>
      </c>
      <c r="B159" s="1089">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9">
        <v>25</v>
      </c>
      <c r="B160" s="1089">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9">
        <v>26</v>
      </c>
      <c r="B161" s="1089">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9">
        <v>27</v>
      </c>
      <c r="B162" s="1089">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9">
        <v>28</v>
      </c>
      <c r="B163" s="1089">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9">
        <v>29</v>
      </c>
      <c r="B164" s="1089">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9">
        <v>30</v>
      </c>
      <c r="B165" s="1089">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9">
        <v>1</v>
      </c>
      <c r="B169" s="1089">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9">
        <v>2</v>
      </c>
      <c r="B170" s="1089">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9">
        <v>3</v>
      </c>
      <c r="B171" s="1089">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9">
        <v>4</v>
      </c>
      <c r="B172" s="1089">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9">
        <v>5</v>
      </c>
      <c r="B173" s="1089">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9">
        <v>6</v>
      </c>
      <c r="B174" s="1089">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9">
        <v>7</v>
      </c>
      <c r="B175" s="1089">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9">
        <v>8</v>
      </c>
      <c r="B176" s="1089">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9">
        <v>9</v>
      </c>
      <c r="B177" s="1089">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9">
        <v>10</v>
      </c>
      <c r="B178" s="1089">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9">
        <v>11</v>
      </c>
      <c r="B179" s="1089">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9">
        <v>12</v>
      </c>
      <c r="B180" s="1089">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9">
        <v>13</v>
      </c>
      <c r="B181" s="1089">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9">
        <v>14</v>
      </c>
      <c r="B182" s="1089">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9">
        <v>15</v>
      </c>
      <c r="B183" s="1089">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9">
        <v>16</v>
      </c>
      <c r="B184" s="1089">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9">
        <v>17</v>
      </c>
      <c r="B185" s="1089">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9">
        <v>18</v>
      </c>
      <c r="B186" s="1089">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9">
        <v>19</v>
      </c>
      <c r="B187" s="1089">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9">
        <v>20</v>
      </c>
      <c r="B188" s="1089">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9">
        <v>21</v>
      </c>
      <c r="B189" s="1089">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9">
        <v>22</v>
      </c>
      <c r="B190" s="1089">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9">
        <v>23</v>
      </c>
      <c r="B191" s="1089">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9">
        <v>24</v>
      </c>
      <c r="B192" s="1089">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9">
        <v>25</v>
      </c>
      <c r="B193" s="1089">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9">
        <v>26</v>
      </c>
      <c r="B194" s="1089">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9">
        <v>27</v>
      </c>
      <c r="B195" s="1089">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9">
        <v>28</v>
      </c>
      <c r="B196" s="1089">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9">
        <v>29</v>
      </c>
      <c r="B197" s="1089">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9">
        <v>30</v>
      </c>
      <c r="B198" s="1089">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9">
        <v>1</v>
      </c>
      <c r="B202" s="1089">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9">
        <v>2</v>
      </c>
      <c r="B203" s="1089">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9">
        <v>3</v>
      </c>
      <c r="B204" s="1089">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9">
        <v>4</v>
      </c>
      <c r="B205" s="1089">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9">
        <v>5</v>
      </c>
      <c r="B206" s="1089">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9">
        <v>6</v>
      </c>
      <c r="B207" s="1089">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9">
        <v>7</v>
      </c>
      <c r="B208" s="1089">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9">
        <v>8</v>
      </c>
      <c r="B209" s="1089">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9">
        <v>9</v>
      </c>
      <c r="B210" s="1089">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9">
        <v>10</v>
      </c>
      <c r="B211" s="1089">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9">
        <v>11</v>
      </c>
      <c r="B212" s="1089">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9">
        <v>12</v>
      </c>
      <c r="B213" s="1089">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9">
        <v>13</v>
      </c>
      <c r="B214" s="1089">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9">
        <v>14</v>
      </c>
      <c r="B215" s="1089">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9">
        <v>15</v>
      </c>
      <c r="B216" s="1089">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9">
        <v>16</v>
      </c>
      <c r="B217" s="1089">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9">
        <v>17</v>
      </c>
      <c r="B218" s="1089">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9">
        <v>18</v>
      </c>
      <c r="B219" s="1089">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9">
        <v>19</v>
      </c>
      <c r="B220" s="1089">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9">
        <v>20</v>
      </c>
      <c r="B221" s="1089">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9">
        <v>21</v>
      </c>
      <c r="B222" s="1089">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9">
        <v>22</v>
      </c>
      <c r="B223" s="1089">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9">
        <v>23</v>
      </c>
      <c r="B224" s="1089">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9">
        <v>24</v>
      </c>
      <c r="B225" s="1089">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9">
        <v>25</v>
      </c>
      <c r="B226" s="1089">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9">
        <v>26</v>
      </c>
      <c r="B227" s="1089">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9">
        <v>27</v>
      </c>
      <c r="B228" s="1089">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9">
        <v>28</v>
      </c>
      <c r="B229" s="1089">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9">
        <v>29</v>
      </c>
      <c r="B230" s="1089">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9">
        <v>30</v>
      </c>
      <c r="B231" s="1089">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9">
        <v>1</v>
      </c>
      <c r="B235" s="1089">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9">
        <v>2</v>
      </c>
      <c r="B236" s="1089">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9">
        <v>3</v>
      </c>
      <c r="B237" s="1089">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9">
        <v>4</v>
      </c>
      <c r="B238" s="1089">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9">
        <v>5</v>
      </c>
      <c r="B239" s="1089">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9">
        <v>6</v>
      </c>
      <c r="B240" s="1089">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9">
        <v>7</v>
      </c>
      <c r="B241" s="1089">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9">
        <v>8</v>
      </c>
      <c r="B242" s="1089">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9">
        <v>9</v>
      </c>
      <c r="B243" s="1089">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9">
        <v>10</v>
      </c>
      <c r="B244" s="1089">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9">
        <v>11</v>
      </c>
      <c r="B245" s="1089">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9">
        <v>12</v>
      </c>
      <c r="B246" s="1089">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9">
        <v>13</v>
      </c>
      <c r="B247" s="1089">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9">
        <v>14</v>
      </c>
      <c r="B248" s="1089">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9">
        <v>15</v>
      </c>
      <c r="B249" s="1089">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9">
        <v>16</v>
      </c>
      <c r="B250" s="1089">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9">
        <v>17</v>
      </c>
      <c r="B251" s="1089">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9">
        <v>18</v>
      </c>
      <c r="B252" s="1089">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9">
        <v>19</v>
      </c>
      <c r="B253" s="1089">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9">
        <v>20</v>
      </c>
      <c r="B254" s="1089">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9">
        <v>21</v>
      </c>
      <c r="B255" s="1089">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9">
        <v>22</v>
      </c>
      <c r="B256" s="1089">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9">
        <v>23</v>
      </c>
      <c r="B257" s="1089">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9">
        <v>24</v>
      </c>
      <c r="B258" s="1089">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9">
        <v>25</v>
      </c>
      <c r="B259" s="1089">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9">
        <v>26</v>
      </c>
      <c r="B260" s="1089">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9">
        <v>27</v>
      </c>
      <c r="B261" s="1089">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9">
        <v>28</v>
      </c>
      <c r="B262" s="1089">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9">
        <v>29</v>
      </c>
      <c r="B263" s="1089">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9">
        <v>30</v>
      </c>
      <c r="B264" s="1089">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9">
        <v>1</v>
      </c>
      <c r="B268" s="1089">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9">
        <v>2</v>
      </c>
      <c r="B269" s="1089">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9">
        <v>3</v>
      </c>
      <c r="B270" s="1089">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9">
        <v>4</v>
      </c>
      <c r="B271" s="1089">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9">
        <v>5</v>
      </c>
      <c r="B272" s="1089">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9">
        <v>6</v>
      </c>
      <c r="B273" s="1089">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9">
        <v>7</v>
      </c>
      <c r="B274" s="1089">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9">
        <v>8</v>
      </c>
      <c r="B275" s="1089">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9">
        <v>9</v>
      </c>
      <c r="B276" s="1089">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9">
        <v>10</v>
      </c>
      <c r="B277" s="1089">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9">
        <v>11</v>
      </c>
      <c r="B278" s="1089">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9">
        <v>12</v>
      </c>
      <c r="B279" s="1089">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9">
        <v>13</v>
      </c>
      <c r="B280" s="1089">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9">
        <v>14</v>
      </c>
      <c r="B281" s="1089">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9">
        <v>15</v>
      </c>
      <c r="B282" s="1089">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9">
        <v>16</v>
      </c>
      <c r="B283" s="1089">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9">
        <v>17</v>
      </c>
      <c r="B284" s="1089">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9">
        <v>18</v>
      </c>
      <c r="B285" s="1089">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9">
        <v>19</v>
      </c>
      <c r="B286" s="1089">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9">
        <v>20</v>
      </c>
      <c r="B287" s="1089">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9">
        <v>21</v>
      </c>
      <c r="B288" s="1089">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9">
        <v>22</v>
      </c>
      <c r="B289" s="1089">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9">
        <v>23</v>
      </c>
      <c r="B290" s="1089">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9">
        <v>24</v>
      </c>
      <c r="B291" s="1089">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9">
        <v>25</v>
      </c>
      <c r="B292" s="1089">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9">
        <v>26</v>
      </c>
      <c r="B293" s="1089">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9">
        <v>27</v>
      </c>
      <c r="B294" s="1089">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9">
        <v>28</v>
      </c>
      <c r="B295" s="1089">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9">
        <v>29</v>
      </c>
      <c r="B296" s="1089">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9">
        <v>30</v>
      </c>
      <c r="B297" s="1089">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9">
        <v>1</v>
      </c>
      <c r="B301" s="1089">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9">
        <v>2</v>
      </c>
      <c r="B302" s="1089">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9">
        <v>3</v>
      </c>
      <c r="B303" s="1089">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9">
        <v>4</v>
      </c>
      <c r="B304" s="1089">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9">
        <v>5</v>
      </c>
      <c r="B305" s="1089">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9">
        <v>6</v>
      </c>
      <c r="B306" s="1089">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9">
        <v>7</v>
      </c>
      <c r="B307" s="1089">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9">
        <v>8</v>
      </c>
      <c r="B308" s="1089">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9">
        <v>9</v>
      </c>
      <c r="B309" s="1089">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9">
        <v>10</v>
      </c>
      <c r="B310" s="1089">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9">
        <v>11</v>
      </c>
      <c r="B311" s="1089">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9">
        <v>12</v>
      </c>
      <c r="B312" s="1089">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9">
        <v>13</v>
      </c>
      <c r="B313" s="1089">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9">
        <v>14</v>
      </c>
      <c r="B314" s="1089">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9">
        <v>15</v>
      </c>
      <c r="B315" s="1089">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9">
        <v>16</v>
      </c>
      <c r="B316" s="1089">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9">
        <v>17</v>
      </c>
      <c r="B317" s="1089">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9">
        <v>18</v>
      </c>
      <c r="B318" s="1089">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9">
        <v>19</v>
      </c>
      <c r="B319" s="1089">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9">
        <v>20</v>
      </c>
      <c r="B320" s="1089">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9">
        <v>21</v>
      </c>
      <c r="B321" s="1089">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9">
        <v>22</v>
      </c>
      <c r="B322" s="1089">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9">
        <v>23</v>
      </c>
      <c r="B323" s="1089">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9">
        <v>24</v>
      </c>
      <c r="B324" s="1089">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9">
        <v>25</v>
      </c>
      <c r="B325" s="1089">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9">
        <v>26</v>
      </c>
      <c r="B326" s="1089">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9">
        <v>27</v>
      </c>
      <c r="B327" s="1089">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9">
        <v>28</v>
      </c>
      <c r="B328" s="1089">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9">
        <v>29</v>
      </c>
      <c r="B329" s="1089">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9">
        <v>30</v>
      </c>
      <c r="B330" s="1089">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9">
        <v>1</v>
      </c>
      <c r="B334" s="1089">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9">
        <v>2</v>
      </c>
      <c r="B335" s="1089">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9">
        <v>3</v>
      </c>
      <c r="B336" s="1089">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9">
        <v>4</v>
      </c>
      <c r="B337" s="1089">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9">
        <v>5</v>
      </c>
      <c r="B338" s="1089">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9">
        <v>6</v>
      </c>
      <c r="B339" s="1089">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9">
        <v>7</v>
      </c>
      <c r="B340" s="1089">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9">
        <v>8</v>
      </c>
      <c r="B341" s="1089">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9">
        <v>9</v>
      </c>
      <c r="B342" s="1089">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9">
        <v>10</v>
      </c>
      <c r="B343" s="1089">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9">
        <v>11</v>
      </c>
      <c r="B344" s="1089">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9">
        <v>12</v>
      </c>
      <c r="B345" s="1089">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9">
        <v>13</v>
      </c>
      <c r="B346" s="1089">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9">
        <v>14</v>
      </c>
      <c r="B347" s="1089">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9">
        <v>15</v>
      </c>
      <c r="B348" s="1089">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9">
        <v>16</v>
      </c>
      <c r="B349" s="1089">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9">
        <v>17</v>
      </c>
      <c r="B350" s="1089">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9">
        <v>18</v>
      </c>
      <c r="B351" s="1089">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9">
        <v>19</v>
      </c>
      <c r="B352" s="1089">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9">
        <v>20</v>
      </c>
      <c r="B353" s="1089">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9">
        <v>21</v>
      </c>
      <c r="B354" s="1089">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9">
        <v>22</v>
      </c>
      <c r="B355" s="1089">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9">
        <v>23</v>
      </c>
      <c r="B356" s="1089">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9">
        <v>24</v>
      </c>
      <c r="B357" s="1089">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9">
        <v>25</v>
      </c>
      <c r="B358" s="1089">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9">
        <v>26</v>
      </c>
      <c r="B359" s="1089">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9">
        <v>27</v>
      </c>
      <c r="B360" s="1089">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9">
        <v>28</v>
      </c>
      <c r="B361" s="1089">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9">
        <v>29</v>
      </c>
      <c r="B362" s="1089">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9">
        <v>30</v>
      </c>
      <c r="B363" s="1089">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9">
        <v>1</v>
      </c>
      <c r="B367" s="1089">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9">
        <v>2</v>
      </c>
      <c r="B368" s="1089">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9">
        <v>3</v>
      </c>
      <c r="B369" s="1089">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9">
        <v>4</v>
      </c>
      <c r="B370" s="1089">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9">
        <v>5</v>
      </c>
      <c r="B371" s="1089">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9">
        <v>6</v>
      </c>
      <c r="B372" s="1089">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9">
        <v>7</v>
      </c>
      <c r="B373" s="1089">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9">
        <v>8</v>
      </c>
      <c r="B374" s="1089">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9">
        <v>9</v>
      </c>
      <c r="B375" s="1089">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9">
        <v>10</v>
      </c>
      <c r="B376" s="1089">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9">
        <v>11</v>
      </c>
      <c r="B377" s="1089">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9">
        <v>12</v>
      </c>
      <c r="B378" s="1089">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9">
        <v>13</v>
      </c>
      <c r="B379" s="1089">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9">
        <v>14</v>
      </c>
      <c r="B380" s="1089">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9">
        <v>15</v>
      </c>
      <c r="B381" s="1089">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9">
        <v>16</v>
      </c>
      <c r="B382" s="1089">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9">
        <v>17</v>
      </c>
      <c r="B383" s="1089">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9">
        <v>18</v>
      </c>
      <c r="B384" s="1089">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9">
        <v>19</v>
      </c>
      <c r="B385" s="1089">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9">
        <v>20</v>
      </c>
      <c r="B386" s="1089">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9">
        <v>21</v>
      </c>
      <c r="B387" s="1089">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9">
        <v>22</v>
      </c>
      <c r="B388" s="1089">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9">
        <v>23</v>
      </c>
      <c r="B389" s="1089">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9">
        <v>24</v>
      </c>
      <c r="B390" s="1089">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9">
        <v>25</v>
      </c>
      <c r="B391" s="1089">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9">
        <v>26</v>
      </c>
      <c r="B392" s="1089">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9">
        <v>27</v>
      </c>
      <c r="B393" s="1089">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9">
        <v>28</v>
      </c>
      <c r="B394" s="1089">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9">
        <v>29</v>
      </c>
      <c r="B395" s="1089">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9">
        <v>30</v>
      </c>
      <c r="B396" s="1089">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9">
        <v>1</v>
      </c>
      <c r="B400" s="1089">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9">
        <v>2</v>
      </c>
      <c r="B401" s="1089">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9">
        <v>3</v>
      </c>
      <c r="B402" s="1089">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9">
        <v>4</v>
      </c>
      <c r="B403" s="1089">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9">
        <v>5</v>
      </c>
      <c r="B404" s="1089">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9">
        <v>6</v>
      </c>
      <c r="B405" s="1089">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9">
        <v>7</v>
      </c>
      <c r="B406" s="1089">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9">
        <v>8</v>
      </c>
      <c r="B407" s="1089">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9">
        <v>9</v>
      </c>
      <c r="B408" s="1089">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9">
        <v>10</v>
      </c>
      <c r="B409" s="1089">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9">
        <v>11</v>
      </c>
      <c r="B410" s="1089">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9">
        <v>12</v>
      </c>
      <c r="B411" s="1089">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9">
        <v>13</v>
      </c>
      <c r="B412" s="1089">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9">
        <v>14</v>
      </c>
      <c r="B413" s="1089">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9">
        <v>15</v>
      </c>
      <c r="B414" s="1089">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9">
        <v>16</v>
      </c>
      <c r="B415" s="1089">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9">
        <v>17</v>
      </c>
      <c r="B416" s="1089">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9">
        <v>18</v>
      </c>
      <c r="B417" s="1089">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9">
        <v>19</v>
      </c>
      <c r="B418" s="1089">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9">
        <v>20</v>
      </c>
      <c r="B419" s="1089">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9">
        <v>21</v>
      </c>
      <c r="B420" s="1089">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9">
        <v>22</v>
      </c>
      <c r="B421" s="1089">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9">
        <v>23</v>
      </c>
      <c r="B422" s="1089">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9">
        <v>24</v>
      </c>
      <c r="B423" s="1089">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9">
        <v>25</v>
      </c>
      <c r="B424" s="1089">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9">
        <v>26</v>
      </c>
      <c r="B425" s="1089">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9">
        <v>27</v>
      </c>
      <c r="B426" s="1089">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9">
        <v>28</v>
      </c>
      <c r="B427" s="1089">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9">
        <v>29</v>
      </c>
      <c r="B428" s="1089">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9">
        <v>30</v>
      </c>
      <c r="B429" s="1089">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9">
        <v>1</v>
      </c>
      <c r="B433" s="1089">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9">
        <v>2</v>
      </c>
      <c r="B434" s="1089">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9">
        <v>3</v>
      </c>
      <c r="B435" s="1089">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9">
        <v>4</v>
      </c>
      <c r="B436" s="1089">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9">
        <v>5</v>
      </c>
      <c r="B437" s="1089">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9">
        <v>6</v>
      </c>
      <c r="B438" s="1089">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9">
        <v>7</v>
      </c>
      <c r="B439" s="1089">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9">
        <v>8</v>
      </c>
      <c r="B440" s="1089">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9">
        <v>9</v>
      </c>
      <c r="B441" s="1089">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9">
        <v>10</v>
      </c>
      <c r="B442" s="1089">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9">
        <v>11</v>
      </c>
      <c r="B443" s="1089">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9">
        <v>12</v>
      </c>
      <c r="B444" s="1089">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9">
        <v>13</v>
      </c>
      <c r="B445" s="1089">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9">
        <v>14</v>
      </c>
      <c r="B446" s="1089">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9">
        <v>15</v>
      </c>
      <c r="B447" s="1089">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9">
        <v>16</v>
      </c>
      <c r="B448" s="1089">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9">
        <v>17</v>
      </c>
      <c r="B449" s="1089">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9">
        <v>18</v>
      </c>
      <c r="B450" s="1089">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9">
        <v>19</v>
      </c>
      <c r="B451" s="1089">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9">
        <v>20</v>
      </c>
      <c r="B452" s="1089">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9">
        <v>21</v>
      </c>
      <c r="B453" s="1089">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9">
        <v>22</v>
      </c>
      <c r="B454" s="1089">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9">
        <v>23</v>
      </c>
      <c r="B455" s="1089">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9">
        <v>24</v>
      </c>
      <c r="B456" s="1089">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9">
        <v>25</v>
      </c>
      <c r="B457" s="1089">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9">
        <v>26</v>
      </c>
      <c r="B458" s="1089">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9">
        <v>27</v>
      </c>
      <c r="B459" s="1089">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9">
        <v>28</v>
      </c>
      <c r="B460" s="1089">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9">
        <v>29</v>
      </c>
      <c r="B461" s="1089">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9">
        <v>30</v>
      </c>
      <c r="B462" s="1089">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9">
        <v>1</v>
      </c>
      <c r="B466" s="1089">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9">
        <v>2</v>
      </c>
      <c r="B467" s="1089">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9">
        <v>3</v>
      </c>
      <c r="B468" s="1089">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9">
        <v>4</v>
      </c>
      <c r="B469" s="1089">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9">
        <v>5</v>
      </c>
      <c r="B470" s="1089">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9">
        <v>6</v>
      </c>
      <c r="B471" s="1089">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9">
        <v>7</v>
      </c>
      <c r="B472" s="1089">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9">
        <v>8</v>
      </c>
      <c r="B473" s="1089">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9">
        <v>9</v>
      </c>
      <c r="B474" s="1089">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9">
        <v>10</v>
      </c>
      <c r="B475" s="1089">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9">
        <v>11</v>
      </c>
      <c r="B476" s="1089">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9">
        <v>12</v>
      </c>
      <c r="B477" s="1089">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9">
        <v>13</v>
      </c>
      <c r="B478" s="1089">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9">
        <v>14</v>
      </c>
      <c r="B479" s="1089">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9">
        <v>15</v>
      </c>
      <c r="B480" s="1089">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9">
        <v>16</v>
      </c>
      <c r="B481" s="1089">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9">
        <v>17</v>
      </c>
      <c r="B482" s="1089">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9">
        <v>18</v>
      </c>
      <c r="B483" s="1089">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9">
        <v>19</v>
      </c>
      <c r="B484" s="1089">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9">
        <v>20</v>
      </c>
      <c r="B485" s="1089">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9">
        <v>21</v>
      </c>
      <c r="B486" s="1089">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9">
        <v>22</v>
      </c>
      <c r="B487" s="1089">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9">
        <v>23</v>
      </c>
      <c r="B488" s="1089">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9">
        <v>24</v>
      </c>
      <c r="B489" s="1089">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9">
        <v>25</v>
      </c>
      <c r="B490" s="1089">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9">
        <v>26</v>
      </c>
      <c r="B491" s="1089">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9">
        <v>27</v>
      </c>
      <c r="B492" s="1089">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9">
        <v>28</v>
      </c>
      <c r="B493" s="1089">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9">
        <v>29</v>
      </c>
      <c r="B494" s="1089">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9">
        <v>30</v>
      </c>
      <c r="B495" s="1089">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9">
        <v>1</v>
      </c>
      <c r="B499" s="1089">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9">
        <v>2</v>
      </c>
      <c r="B500" s="1089">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9">
        <v>3</v>
      </c>
      <c r="B501" s="1089">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9">
        <v>4</v>
      </c>
      <c r="B502" s="1089">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9">
        <v>5</v>
      </c>
      <c r="B503" s="1089">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9">
        <v>6</v>
      </c>
      <c r="B504" s="1089">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9">
        <v>7</v>
      </c>
      <c r="B505" s="1089">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9">
        <v>8</v>
      </c>
      <c r="B506" s="1089">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9">
        <v>9</v>
      </c>
      <c r="B507" s="1089">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9">
        <v>10</v>
      </c>
      <c r="B508" s="1089">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9">
        <v>11</v>
      </c>
      <c r="B509" s="1089">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9">
        <v>12</v>
      </c>
      <c r="B510" s="1089">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9">
        <v>13</v>
      </c>
      <c r="B511" s="1089">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9">
        <v>14</v>
      </c>
      <c r="B512" s="1089">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9">
        <v>15</v>
      </c>
      <c r="B513" s="1089">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9">
        <v>16</v>
      </c>
      <c r="B514" s="1089">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9">
        <v>17</v>
      </c>
      <c r="B515" s="1089">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9">
        <v>18</v>
      </c>
      <c r="B516" s="1089">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9">
        <v>19</v>
      </c>
      <c r="B517" s="1089">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9">
        <v>20</v>
      </c>
      <c r="B518" s="1089">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9">
        <v>21</v>
      </c>
      <c r="B519" s="1089">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9">
        <v>22</v>
      </c>
      <c r="B520" s="1089">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9">
        <v>23</v>
      </c>
      <c r="B521" s="1089">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9">
        <v>24</v>
      </c>
      <c r="B522" s="1089">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9">
        <v>25</v>
      </c>
      <c r="B523" s="1089">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9">
        <v>26</v>
      </c>
      <c r="B524" s="1089">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9">
        <v>27</v>
      </c>
      <c r="B525" s="1089">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9">
        <v>28</v>
      </c>
      <c r="B526" s="1089">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9">
        <v>29</v>
      </c>
      <c r="B527" s="1089">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9">
        <v>30</v>
      </c>
      <c r="B528" s="1089">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9">
        <v>1</v>
      </c>
      <c r="B532" s="1089">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9">
        <v>2</v>
      </c>
      <c r="B533" s="1089">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9">
        <v>3</v>
      </c>
      <c r="B534" s="1089">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9">
        <v>4</v>
      </c>
      <c r="B535" s="1089">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9">
        <v>5</v>
      </c>
      <c r="B536" s="1089">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9">
        <v>6</v>
      </c>
      <c r="B537" s="1089">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9">
        <v>7</v>
      </c>
      <c r="B538" s="1089">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9">
        <v>8</v>
      </c>
      <c r="B539" s="1089">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9">
        <v>9</v>
      </c>
      <c r="B540" s="1089">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9">
        <v>10</v>
      </c>
      <c r="B541" s="1089">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9">
        <v>11</v>
      </c>
      <c r="B542" s="1089">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9">
        <v>12</v>
      </c>
      <c r="B543" s="1089">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9">
        <v>13</v>
      </c>
      <c r="B544" s="1089">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9">
        <v>14</v>
      </c>
      <c r="B545" s="1089">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9">
        <v>15</v>
      </c>
      <c r="B546" s="1089">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9">
        <v>16</v>
      </c>
      <c r="B547" s="1089">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9">
        <v>17</v>
      </c>
      <c r="B548" s="1089">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9">
        <v>18</v>
      </c>
      <c r="B549" s="1089">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9">
        <v>19</v>
      </c>
      <c r="B550" s="1089">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9">
        <v>20</v>
      </c>
      <c r="B551" s="1089">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9">
        <v>21</v>
      </c>
      <c r="B552" s="1089">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9">
        <v>22</v>
      </c>
      <c r="B553" s="1089">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9">
        <v>23</v>
      </c>
      <c r="B554" s="1089">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9">
        <v>24</v>
      </c>
      <c r="B555" s="1089">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9">
        <v>25</v>
      </c>
      <c r="B556" s="1089">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9">
        <v>26</v>
      </c>
      <c r="B557" s="1089">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9">
        <v>27</v>
      </c>
      <c r="B558" s="1089">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9">
        <v>28</v>
      </c>
      <c r="B559" s="1089">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9">
        <v>29</v>
      </c>
      <c r="B560" s="1089">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9">
        <v>30</v>
      </c>
      <c r="B561" s="1089">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9">
        <v>1</v>
      </c>
      <c r="B565" s="1089">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9">
        <v>2</v>
      </c>
      <c r="B566" s="1089">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9">
        <v>3</v>
      </c>
      <c r="B567" s="1089">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9">
        <v>4</v>
      </c>
      <c r="B568" s="1089">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9">
        <v>5</v>
      </c>
      <c r="B569" s="1089">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9">
        <v>6</v>
      </c>
      <c r="B570" s="1089">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9">
        <v>7</v>
      </c>
      <c r="B571" s="1089">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9">
        <v>8</v>
      </c>
      <c r="B572" s="1089">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9">
        <v>9</v>
      </c>
      <c r="B573" s="1089">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9">
        <v>10</v>
      </c>
      <c r="B574" s="1089">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9">
        <v>11</v>
      </c>
      <c r="B575" s="1089">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9">
        <v>12</v>
      </c>
      <c r="B576" s="1089">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9">
        <v>13</v>
      </c>
      <c r="B577" s="1089">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9">
        <v>14</v>
      </c>
      <c r="B578" s="1089">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9">
        <v>15</v>
      </c>
      <c r="B579" s="1089">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9">
        <v>16</v>
      </c>
      <c r="B580" s="1089">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9">
        <v>17</v>
      </c>
      <c r="B581" s="1089">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9">
        <v>18</v>
      </c>
      <c r="B582" s="1089">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9">
        <v>19</v>
      </c>
      <c r="B583" s="1089">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9">
        <v>20</v>
      </c>
      <c r="B584" s="1089">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9">
        <v>21</v>
      </c>
      <c r="B585" s="1089">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9">
        <v>22</v>
      </c>
      <c r="B586" s="1089">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9">
        <v>23</v>
      </c>
      <c r="B587" s="1089">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9">
        <v>24</v>
      </c>
      <c r="B588" s="1089">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9">
        <v>25</v>
      </c>
      <c r="B589" s="1089">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9">
        <v>26</v>
      </c>
      <c r="B590" s="1089">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9">
        <v>27</v>
      </c>
      <c r="B591" s="1089">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9">
        <v>28</v>
      </c>
      <c r="B592" s="1089">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9">
        <v>29</v>
      </c>
      <c r="B593" s="1089">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9">
        <v>30</v>
      </c>
      <c r="B594" s="1089">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9">
        <v>1</v>
      </c>
      <c r="B598" s="1089">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9">
        <v>2</v>
      </c>
      <c r="B599" s="1089">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9">
        <v>3</v>
      </c>
      <c r="B600" s="1089">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9">
        <v>4</v>
      </c>
      <c r="B601" s="1089">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9">
        <v>5</v>
      </c>
      <c r="B602" s="1089">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9">
        <v>6</v>
      </c>
      <c r="B603" s="1089">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9">
        <v>7</v>
      </c>
      <c r="B604" s="1089">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9">
        <v>8</v>
      </c>
      <c r="B605" s="1089">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9">
        <v>9</v>
      </c>
      <c r="B606" s="1089">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9">
        <v>10</v>
      </c>
      <c r="B607" s="1089">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9">
        <v>11</v>
      </c>
      <c r="B608" s="1089">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9">
        <v>12</v>
      </c>
      <c r="B609" s="1089">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9">
        <v>13</v>
      </c>
      <c r="B610" s="1089">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9">
        <v>14</v>
      </c>
      <c r="B611" s="1089">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9">
        <v>15</v>
      </c>
      <c r="B612" s="1089">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9">
        <v>16</v>
      </c>
      <c r="B613" s="1089">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9">
        <v>17</v>
      </c>
      <c r="B614" s="1089">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9">
        <v>18</v>
      </c>
      <c r="B615" s="1089">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9">
        <v>19</v>
      </c>
      <c r="B616" s="1089">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9">
        <v>20</v>
      </c>
      <c r="B617" s="1089">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9">
        <v>21</v>
      </c>
      <c r="B618" s="1089">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9">
        <v>22</v>
      </c>
      <c r="B619" s="1089">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9">
        <v>23</v>
      </c>
      <c r="B620" s="1089">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9">
        <v>24</v>
      </c>
      <c r="B621" s="1089">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9">
        <v>25</v>
      </c>
      <c r="B622" s="1089">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9">
        <v>26</v>
      </c>
      <c r="B623" s="1089">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9">
        <v>27</v>
      </c>
      <c r="B624" s="1089">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9">
        <v>28</v>
      </c>
      <c r="B625" s="1089">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9">
        <v>29</v>
      </c>
      <c r="B626" s="1089">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9">
        <v>30</v>
      </c>
      <c r="B627" s="1089">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9">
        <v>1</v>
      </c>
      <c r="B631" s="1089">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9">
        <v>2</v>
      </c>
      <c r="B632" s="1089">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9">
        <v>3</v>
      </c>
      <c r="B633" s="1089">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9">
        <v>4</v>
      </c>
      <c r="B634" s="1089">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9">
        <v>5</v>
      </c>
      <c r="B635" s="1089">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9">
        <v>6</v>
      </c>
      <c r="B636" s="1089">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9">
        <v>7</v>
      </c>
      <c r="B637" s="1089">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9">
        <v>8</v>
      </c>
      <c r="B638" s="1089">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9">
        <v>9</v>
      </c>
      <c r="B639" s="1089">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9">
        <v>10</v>
      </c>
      <c r="B640" s="1089">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9">
        <v>11</v>
      </c>
      <c r="B641" s="1089">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9">
        <v>12</v>
      </c>
      <c r="B642" s="1089">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9">
        <v>13</v>
      </c>
      <c r="B643" s="1089">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9">
        <v>14</v>
      </c>
      <c r="B644" s="1089">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9">
        <v>15</v>
      </c>
      <c r="B645" s="1089">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9">
        <v>16</v>
      </c>
      <c r="B646" s="1089">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9">
        <v>17</v>
      </c>
      <c r="B647" s="1089">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9">
        <v>18</v>
      </c>
      <c r="B648" s="1089">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9">
        <v>19</v>
      </c>
      <c r="B649" s="1089">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9">
        <v>20</v>
      </c>
      <c r="B650" s="1089">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9">
        <v>21</v>
      </c>
      <c r="B651" s="1089">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9">
        <v>22</v>
      </c>
      <c r="B652" s="1089">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9">
        <v>23</v>
      </c>
      <c r="B653" s="1089">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9">
        <v>24</v>
      </c>
      <c r="B654" s="1089">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9">
        <v>25</v>
      </c>
      <c r="B655" s="1089">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9">
        <v>26</v>
      </c>
      <c r="B656" s="1089">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9">
        <v>27</v>
      </c>
      <c r="B657" s="1089">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9">
        <v>28</v>
      </c>
      <c r="B658" s="1089">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9">
        <v>29</v>
      </c>
      <c r="B659" s="1089">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9">
        <v>30</v>
      </c>
      <c r="B660" s="1089">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9">
        <v>1</v>
      </c>
      <c r="B664" s="1089">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9">
        <v>2</v>
      </c>
      <c r="B665" s="1089">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9">
        <v>3</v>
      </c>
      <c r="B666" s="1089">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9">
        <v>4</v>
      </c>
      <c r="B667" s="1089">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9">
        <v>5</v>
      </c>
      <c r="B668" s="1089">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9">
        <v>6</v>
      </c>
      <c r="B669" s="1089">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9">
        <v>7</v>
      </c>
      <c r="B670" s="1089">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9">
        <v>8</v>
      </c>
      <c r="B671" s="1089">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9">
        <v>9</v>
      </c>
      <c r="B672" s="1089">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9">
        <v>10</v>
      </c>
      <c r="B673" s="1089">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9">
        <v>11</v>
      </c>
      <c r="B674" s="1089">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9">
        <v>12</v>
      </c>
      <c r="B675" s="1089">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9">
        <v>13</v>
      </c>
      <c r="B676" s="1089">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9">
        <v>14</v>
      </c>
      <c r="B677" s="1089">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9">
        <v>15</v>
      </c>
      <c r="B678" s="1089">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9">
        <v>16</v>
      </c>
      <c r="B679" s="1089">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9">
        <v>17</v>
      </c>
      <c r="B680" s="1089">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9">
        <v>18</v>
      </c>
      <c r="B681" s="1089">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9">
        <v>19</v>
      </c>
      <c r="B682" s="1089">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9">
        <v>20</v>
      </c>
      <c r="B683" s="1089">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9">
        <v>21</v>
      </c>
      <c r="B684" s="1089">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9">
        <v>22</v>
      </c>
      <c r="B685" s="1089">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9">
        <v>23</v>
      </c>
      <c r="B686" s="1089">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9">
        <v>24</v>
      </c>
      <c r="B687" s="1089">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9">
        <v>25</v>
      </c>
      <c r="B688" s="1089">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9">
        <v>26</v>
      </c>
      <c r="B689" s="1089">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9">
        <v>27</v>
      </c>
      <c r="B690" s="1089">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9">
        <v>28</v>
      </c>
      <c r="B691" s="1089">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9">
        <v>29</v>
      </c>
      <c r="B692" s="1089">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9">
        <v>30</v>
      </c>
      <c r="B693" s="1089">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9">
        <v>1</v>
      </c>
      <c r="B697" s="1089">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9">
        <v>2</v>
      </c>
      <c r="B698" s="1089">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9">
        <v>3</v>
      </c>
      <c r="B699" s="1089">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9">
        <v>4</v>
      </c>
      <c r="B700" s="1089">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9">
        <v>5</v>
      </c>
      <c r="B701" s="1089">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9">
        <v>6</v>
      </c>
      <c r="B702" s="1089">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9">
        <v>7</v>
      </c>
      <c r="B703" s="1089">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9">
        <v>8</v>
      </c>
      <c r="B704" s="1089">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9">
        <v>9</v>
      </c>
      <c r="B705" s="1089">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9">
        <v>10</v>
      </c>
      <c r="B706" s="1089">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9">
        <v>11</v>
      </c>
      <c r="B707" s="1089">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9">
        <v>12</v>
      </c>
      <c r="B708" s="1089">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9">
        <v>13</v>
      </c>
      <c r="B709" s="1089">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9">
        <v>14</v>
      </c>
      <c r="B710" s="1089">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9">
        <v>15</v>
      </c>
      <c r="B711" s="1089">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9">
        <v>16</v>
      </c>
      <c r="B712" s="1089">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9">
        <v>17</v>
      </c>
      <c r="B713" s="1089">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9">
        <v>18</v>
      </c>
      <c r="B714" s="1089">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9">
        <v>19</v>
      </c>
      <c r="B715" s="1089">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9">
        <v>20</v>
      </c>
      <c r="B716" s="1089">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9">
        <v>21</v>
      </c>
      <c r="B717" s="1089">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9">
        <v>22</v>
      </c>
      <c r="B718" s="1089">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9">
        <v>23</v>
      </c>
      <c r="B719" s="1089">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9">
        <v>24</v>
      </c>
      <c r="B720" s="1089">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9">
        <v>25</v>
      </c>
      <c r="B721" s="1089">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9">
        <v>26</v>
      </c>
      <c r="B722" s="1089">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9">
        <v>27</v>
      </c>
      <c r="B723" s="1089">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9">
        <v>28</v>
      </c>
      <c r="B724" s="1089">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9">
        <v>29</v>
      </c>
      <c r="B725" s="1089">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9">
        <v>30</v>
      </c>
      <c r="B726" s="1089">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9">
        <v>1</v>
      </c>
      <c r="B730" s="1089">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9">
        <v>2</v>
      </c>
      <c r="B731" s="1089">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9">
        <v>3</v>
      </c>
      <c r="B732" s="1089">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9">
        <v>4</v>
      </c>
      <c r="B733" s="1089">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9">
        <v>5</v>
      </c>
      <c r="B734" s="1089">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9">
        <v>6</v>
      </c>
      <c r="B735" s="1089">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9">
        <v>7</v>
      </c>
      <c r="B736" s="1089">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9">
        <v>8</v>
      </c>
      <c r="B737" s="1089">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9">
        <v>9</v>
      </c>
      <c r="B738" s="1089">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9">
        <v>10</v>
      </c>
      <c r="B739" s="1089">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9">
        <v>11</v>
      </c>
      <c r="B740" s="1089">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9">
        <v>12</v>
      </c>
      <c r="B741" s="1089">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9">
        <v>13</v>
      </c>
      <c r="B742" s="1089">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9">
        <v>14</v>
      </c>
      <c r="B743" s="1089">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9">
        <v>15</v>
      </c>
      <c r="B744" s="1089">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9">
        <v>16</v>
      </c>
      <c r="B745" s="1089">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9">
        <v>17</v>
      </c>
      <c r="B746" s="1089">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9">
        <v>18</v>
      </c>
      <c r="B747" s="1089">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9">
        <v>19</v>
      </c>
      <c r="B748" s="1089">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9">
        <v>20</v>
      </c>
      <c r="B749" s="1089">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9">
        <v>21</v>
      </c>
      <c r="B750" s="1089">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9">
        <v>22</v>
      </c>
      <c r="B751" s="1089">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9">
        <v>23</v>
      </c>
      <c r="B752" s="1089">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9">
        <v>24</v>
      </c>
      <c r="B753" s="1089">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9">
        <v>25</v>
      </c>
      <c r="B754" s="1089">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9">
        <v>26</v>
      </c>
      <c r="B755" s="1089">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9">
        <v>27</v>
      </c>
      <c r="B756" s="1089">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9">
        <v>28</v>
      </c>
      <c r="B757" s="1089">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9">
        <v>29</v>
      </c>
      <c r="B758" s="1089">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9">
        <v>30</v>
      </c>
      <c r="B759" s="1089">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9">
        <v>1</v>
      </c>
      <c r="B763" s="1089">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9">
        <v>2</v>
      </c>
      <c r="B764" s="1089">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9">
        <v>3</v>
      </c>
      <c r="B765" s="1089">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9">
        <v>4</v>
      </c>
      <c r="B766" s="1089">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9">
        <v>5</v>
      </c>
      <c r="B767" s="1089">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9">
        <v>6</v>
      </c>
      <c r="B768" s="1089">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9">
        <v>7</v>
      </c>
      <c r="B769" s="1089">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9">
        <v>8</v>
      </c>
      <c r="B770" s="1089">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9">
        <v>9</v>
      </c>
      <c r="B771" s="1089">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9">
        <v>10</v>
      </c>
      <c r="B772" s="1089">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9">
        <v>11</v>
      </c>
      <c r="B773" s="1089">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9">
        <v>12</v>
      </c>
      <c r="B774" s="1089">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9">
        <v>13</v>
      </c>
      <c r="B775" s="1089">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9">
        <v>14</v>
      </c>
      <c r="B776" s="1089">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9">
        <v>15</v>
      </c>
      <c r="B777" s="1089">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9">
        <v>16</v>
      </c>
      <c r="B778" s="1089">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9">
        <v>17</v>
      </c>
      <c r="B779" s="1089">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9">
        <v>18</v>
      </c>
      <c r="B780" s="1089">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9">
        <v>19</v>
      </c>
      <c r="B781" s="1089">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9">
        <v>20</v>
      </c>
      <c r="B782" s="1089">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9">
        <v>21</v>
      </c>
      <c r="B783" s="1089">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9">
        <v>22</v>
      </c>
      <c r="B784" s="1089">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9">
        <v>23</v>
      </c>
      <c r="B785" s="1089">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9">
        <v>24</v>
      </c>
      <c r="B786" s="1089">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9">
        <v>25</v>
      </c>
      <c r="B787" s="1089">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9">
        <v>26</v>
      </c>
      <c r="B788" s="1089">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9">
        <v>27</v>
      </c>
      <c r="B789" s="1089">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9">
        <v>28</v>
      </c>
      <c r="B790" s="1089">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9">
        <v>29</v>
      </c>
      <c r="B791" s="1089">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9">
        <v>30</v>
      </c>
      <c r="B792" s="1089">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9">
        <v>1</v>
      </c>
      <c r="B796" s="1089">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9">
        <v>2</v>
      </c>
      <c r="B797" s="1089">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9">
        <v>3</v>
      </c>
      <c r="B798" s="1089">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9">
        <v>4</v>
      </c>
      <c r="B799" s="1089">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9">
        <v>5</v>
      </c>
      <c r="B800" s="1089">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9">
        <v>6</v>
      </c>
      <c r="B801" s="1089">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9">
        <v>7</v>
      </c>
      <c r="B802" s="1089">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9">
        <v>8</v>
      </c>
      <c r="B803" s="1089">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9">
        <v>9</v>
      </c>
      <c r="B804" s="1089">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9">
        <v>10</v>
      </c>
      <c r="B805" s="1089">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9">
        <v>11</v>
      </c>
      <c r="B806" s="1089">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9">
        <v>12</v>
      </c>
      <c r="B807" s="1089">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9">
        <v>13</v>
      </c>
      <c r="B808" s="1089">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9">
        <v>14</v>
      </c>
      <c r="B809" s="1089">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9">
        <v>15</v>
      </c>
      <c r="B810" s="1089">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9">
        <v>16</v>
      </c>
      <c r="B811" s="1089">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9">
        <v>17</v>
      </c>
      <c r="B812" s="1089">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9">
        <v>18</v>
      </c>
      <c r="B813" s="1089">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9">
        <v>19</v>
      </c>
      <c r="B814" s="1089">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9">
        <v>20</v>
      </c>
      <c r="B815" s="1089">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9">
        <v>21</v>
      </c>
      <c r="B816" s="1089">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9">
        <v>22</v>
      </c>
      <c r="B817" s="1089">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9">
        <v>23</v>
      </c>
      <c r="B818" s="1089">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9">
        <v>24</v>
      </c>
      <c r="B819" s="1089">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9">
        <v>25</v>
      </c>
      <c r="B820" s="1089">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9">
        <v>26</v>
      </c>
      <c r="B821" s="1089">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9">
        <v>27</v>
      </c>
      <c r="B822" s="1089">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9">
        <v>28</v>
      </c>
      <c r="B823" s="1089">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9">
        <v>29</v>
      </c>
      <c r="B824" s="1089">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9">
        <v>30</v>
      </c>
      <c r="B825" s="1089">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9">
        <v>1</v>
      </c>
      <c r="B829" s="1089">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9">
        <v>2</v>
      </c>
      <c r="B830" s="1089">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9">
        <v>3</v>
      </c>
      <c r="B831" s="1089">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9">
        <v>4</v>
      </c>
      <c r="B832" s="1089">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9">
        <v>5</v>
      </c>
      <c r="B833" s="1089">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9">
        <v>6</v>
      </c>
      <c r="B834" s="1089">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9">
        <v>7</v>
      </c>
      <c r="B835" s="1089">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9">
        <v>8</v>
      </c>
      <c r="B836" s="1089">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9">
        <v>9</v>
      </c>
      <c r="B837" s="1089">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9">
        <v>10</v>
      </c>
      <c r="B838" s="1089">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9">
        <v>11</v>
      </c>
      <c r="B839" s="1089">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9">
        <v>12</v>
      </c>
      <c r="B840" s="1089">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9">
        <v>13</v>
      </c>
      <c r="B841" s="1089">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9">
        <v>14</v>
      </c>
      <c r="B842" s="1089">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9">
        <v>15</v>
      </c>
      <c r="B843" s="1089">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9">
        <v>16</v>
      </c>
      <c r="B844" s="1089">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9">
        <v>17</v>
      </c>
      <c r="B845" s="1089">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9">
        <v>18</v>
      </c>
      <c r="B846" s="1089">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9">
        <v>19</v>
      </c>
      <c r="B847" s="1089">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9">
        <v>20</v>
      </c>
      <c r="B848" s="1089">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9">
        <v>21</v>
      </c>
      <c r="B849" s="1089">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9">
        <v>22</v>
      </c>
      <c r="B850" s="1089">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9">
        <v>23</v>
      </c>
      <c r="B851" s="1089">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9">
        <v>24</v>
      </c>
      <c r="B852" s="1089">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9">
        <v>25</v>
      </c>
      <c r="B853" s="1089">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9">
        <v>26</v>
      </c>
      <c r="B854" s="1089">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9">
        <v>27</v>
      </c>
      <c r="B855" s="1089">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9">
        <v>28</v>
      </c>
      <c r="B856" s="1089">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9">
        <v>29</v>
      </c>
      <c r="B857" s="1089">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9">
        <v>30</v>
      </c>
      <c r="B858" s="1089">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9">
        <v>1</v>
      </c>
      <c r="B862" s="1089">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9">
        <v>2</v>
      </c>
      <c r="B863" s="1089">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9">
        <v>3</v>
      </c>
      <c r="B864" s="1089">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9">
        <v>4</v>
      </c>
      <c r="B865" s="1089">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9">
        <v>5</v>
      </c>
      <c r="B866" s="1089">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9">
        <v>6</v>
      </c>
      <c r="B867" s="1089">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9">
        <v>7</v>
      </c>
      <c r="B868" s="1089">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9">
        <v>8</v>
      </c>
      <c r="B869" s="1089">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9">
        <v>9</v>
      </c>
      <c r="B870" s="1089">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9">
        <v>10</v>
      </c>
      <c r="B871" s="1089">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9">
        <v>11</v>
      </c>
      <c r="B872" s="1089">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9">
        <v>12</v>
      </c>
      <c r="B873" s="1089">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9">
        <v>13</v>
      </c>
      <c r="B874" s="1089">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9">
        <v>14</v>
      </c>
      <c r="B875" s="1089">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9">
        <v>15</v>
      </c>
      <c r="B876" s="1089">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9">
        <v>16</v>
      </c>
      <c r="B877" s="1089">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9">
        <v>17</v>
      </c>
      <c r="B878" s="1089">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9">
        <v>18</v>
      </c>
      <c r="B879" s="1089">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9">
        <v>19</v>
      </c>
      <c r="B880" s="1089">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9">
        <v>20</v>
      </c>
      <c r="B881" s="1089">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9">
        <v>21</v>
      </c>
      <c r="B882" s="1089">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9">
        <v>22</v>
      </c>
      <c r="B883" s="1089">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9">
        <v>23</v>
      </c>
      <c r="B884" s="1089">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9">
        <v>24</v>
      </c>
      <c r="B885" s="1089">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9">
        <v>25</v>
      </c>
      <c r="B886" s="1089">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9">
        <v>26</v>
      </c>
      <c r="B887" s="1089">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9">
        <v>27</v>
      </c>
      <c r="B888" s="1089">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9">
        <v>28</v>
      </c>
      <c r="B889" s="1089">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9">
        <v>29</v>
      </c>
      <c r="B890" s="1089">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9">
        <v>30</v>
      </c>
      <c r="B891" s="1089">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9">
        <v>1</v>
      </c>
      <c r="B895" s="1089">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9">
        <v>2</v>
      </c>
      <c r="B896" s="1089">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9">
        <v>3</v>
      </c>
      <c r="B897" s="1089">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9">
        <v>4</v>
      </c>
      <c r="B898" s="1089">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9">
        <v>5</v>
      </c>
      <c r="B899" s="1089">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9">
        <v>6</v>
      </c>
      <c r="B900" s="1089">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9">
        <v>7</v>
      </c>
      <c r="B901" s="1089">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9">
        <v>8</v>
      </c>
      <c r="B902" s="1089">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9">
        <v>9</v>
      </c>
      <c r="B903" s="1089">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9">
        <v>10</v>
      </c>
      <c r="B904" s="1089">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9">
        <v>11</v>
      </c>
      <c r="B905" s="1089">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9">
        <v>12</v>
      </c>
      <c r="B906" s="1089">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9">
        <v>13</v>
      </c>
      <c r="B907" s="1089">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9">
        <v>14</v>
      </c>
      <c r="B908" s="1089">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9">
        <v>15</v>
      </c>
      <c r="B909" s="1089">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9">
        <v>16</v>
      </c>
      <c r="B910" s="1089">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9">
        <v>17</v>
      </c>
      <c r="B911" s="1089">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9">
        <v>18</v>
      </c>
      <c r="B912" s="1089">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9">
        <v>19</v>
      </c>
      <c r="B913" s="1089">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9">
        <v>20</v>
      </c>
      <c r="B914" s="1089">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9">
        <v>21</v>
      </c>
      <c r="B915" s="1089">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9">
        <v>22</v>
      </c>
      <c r="B916" s="1089">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9">
        <v>23</v>
      </c>
      <c r="B917" s="1089">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9">
        <v>24</v>
      </c>
      <c r="B918" s="1089">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9">
        <v>25</v>
      </c>
      <c r="B919" s="1089">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9">
        <v>26</v>
      </c>
      <c r="B920" s="1089">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9">
        <v>27</v>
      </c>
      <c r="B921" s="1089">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9">
        <v>28</v>
      </c>
      <c r="B922" s="1089">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9">
        <v>29</v>
      </c>
      <c r="B923" s="1089">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9">
        <v>30</v>
      </c>
      <c r="B924" s="1089">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9">
        <v>1</v>
      </c>
      <c r="B928" s="1089">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9">
        <v>2</v>
      </c>
      <c r="B929" s="1089">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9">
        <v>3</v>
      </c>
      <c r="B930" s="1089">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9">
        <v>4</v>
      </c>
      <c r="B931" s="1089">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9">
        <v>5</v>
      </c>
      <c r="B932" s="1089">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9">
        <v>6</v>
      </c>
      <c r="B933" s="1089">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9">
        <v>7</v>
      </c>
      <c r="B934" s="1089">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9">
        <v>8</v>
      </c>
      <c r="B935" s="1089">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9">
        <v>9</v>
      </c>
      <c r="B936" s="1089">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9">
        <v>10</v>
      </c>
      <c r="B937" s="1089">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9">
        <v>11</v>
      </c>
      <c r="B938" s="1089">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9">
        <v>12</v>
      </c>
      <c r="B939" s="1089">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9">
        <v>13</v>
      </c>
      <c r="B940" s="1089">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9">
        <v>14</v>
      </c>
      <c r="B941" s="1089">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9">
        <v>15</v>
      </c>
      <c r="B942" s="1089">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9">
        <v>16</v>
      </c>
      <c r="B943" s="1089">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9">
        <v>17</v>
      </c>
      <c r="B944" s="1089">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9">
        <v>18</v>
      </c>
      <c r="B945" s="1089">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9">
        <v>19</v>
      </c>
      <c r="B946" s="1089">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9">
        <v>20</v>
      </c>
      <c r="B947" s="1089">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9">
        <v>21</v>
      </c>
      <c r="B948" s="1089">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9">
        <v>22</v>
      </c>
      <c r="B949" s="1089">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9">
        <v>23</v>
      </c>
      <c r="B950" s="1089">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9">
        <v>24</v>
      </c>
      <c r="B951" s="1089">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9">
        <v>25</v>
      </c>
      <c r="B952" s="1089">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9">
        <v>26</v>
      </c>
      <c r="B953" s="1089">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9">
        <v>27</v>
      </c>
      <c r="B954" s="1089">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9">
        <v>28</v>
      </c>
      <c r="B955" s="1089">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9">
        <v>29</v>
      </c>
      <c r="B956" s="1089">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9">
        <v>30</v>
      </c>
      <c r="B957" s="1089">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9">
        <v>1</v>
      </c>
      <c r="B961" s="1089">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9">
        <v>2</v>
      </c>
      <c r="B962" s="1089">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9">
        <v>3</v>
      </c>
      <c r="B963" s="1089">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9">
        <v>4</v>
      </c>
      <c r="B964" s="1089">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9">
        <v>5</v>
      </c>
      <c r="B965" s="1089">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9">
        <v>6</v>
      </c>
      <c r="B966" s="1089">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9">
        <v>7</v>
      </c>
      <c r="B967" s="1089">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9">
        <v>8</v>
      </c>
      <c r="B968" s="1089">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9">
        <v>9</v>
      </c>
      <c r="B969" s="1089">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9">
        <v>10</v>
      </c>
      <c r="B970" s="1089">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9">
        <v>11</v>
      </c>
      <c r="B971" s="1089">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9">
        <v>12</v>
      </c>
      <c r="B972" s="1089">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9">
        <v>13</v>
      </c>
      <c r="B973" s="1089">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9">
        <v>14</v>
      </c>
      <c r="B974" s="1089">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9">
        <v>15</v>
      </c>
      <c r="B975" s="1089">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9">
        <v>16</v>
      </c>
      <c r="B976" s="1089">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9">
        <v>17</v>
      </c>
      <c r="B977" s="1089">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9">
        <v>18</v>
      </c>
      <c r="B978" s="1089">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9">
        <v>19</v>
      </c>
      <c r="B979" s="1089">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9">
        <v>20</v>
      </c>
      <c r="B980" s="1089">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9">
        <v>21</v>
      </c>
      <c r="B981" s="1089">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9">
        <v>22</v>
      </c>
      <c r="B982" s="1089">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9">
        <v>23</v>
      </c>
      <c r="B983" s="1089">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9">
        <v>24</v>
      </c>
      <c r="B984" s="1089">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9">
        <v>25</v>
      </c>
      <c r="B985" s="1089">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9">
        <v>26</v>
      </c>
      <c r="B986" s="1089">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9">
        <v>27</v>
      </c>
      <c r="B987" s="1089">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9">
        <v>28</v>
      </c>
      <c r="B988" s="1089">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9">
        <v>29</v>
      </c>
      <c r="B989" s="1089">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9">
        <v>30</v>
      </c>
      <c r="B990" s="1089">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9">
        <v>1</v>
      </c>
      <c r="B994" s="1089">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9">
        <v>2</v>
      </c>
      <c r="B995" s="1089">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9">
        <v>3</v>
      </c>
      <c r="B996" s="1089">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9">
        <v>4</v>
      </c>
      <c r="B997" s="1089">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9">
        <v>5</v>
      </c>
      <c r="B998" s="1089">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9">
        <v>6</v>
      </c>
      <c r="B999" s="1089">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9">
        <v>7</v>
      </c>
      <c r="B1000" s="1089">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9">
        <v>8</v>
      </c>
      <c r="B1001" s="1089">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9">
        <v>9</v>
      </c>
      <c r="B1002" s="1089">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9">
        <v>10</v>
      </c>
      <c r="B1003" s="1089">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9">
        <v>11</v>
      </c>
      <c r="B1004" s="1089">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9">
        <v>12</v>
      </c>
      <c r="B1005" s="1089">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9">
        <v>13</v>
      </c>
      <c r="B1006" s="1089">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9">
        <v>14</v>
      </c>
      <c r="B1007" s="1089">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9">
        <v>15</v>
      </c>
      <c r="B1008" s="1089">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9">
        <v>16</v>
      </c>
      <c r="B1009" s="1089">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9">
        <v>17</v>
      </c>
      <c r="B1010" s="1089">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9">
        <v>18</v>
      </c>
      <c r="B1011" s="1089">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9">
        <v>19</v>
      </c>
      <c r="B1012" s="1089">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9">
        <v>20</v>
      </c>
      <c r="B1013" s="1089">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9">
        <v>21</v>
      </c>
      <c r="B1014" s="1089">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9">
        <v>22</v>
      </c>
      <c r="B1015" s="1089">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9">
        <v>23</v>
      </c>
      <c r="B1016" s="1089">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9">
        <v>24</v>
      </c>
      <c r="B1017" s="1089">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9">
        <v>25</v>
      </c>
      <c r="B1018" s="1089">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9">
        <v>26</v>
      </c>
      <c r="B1019" s="1089">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9">
        <v>27</v>
      </c>
      <c r="B1020" s="1089">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9">
        <v>28</v>
      </c>
      <c r="B1021" s="1089">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9">
        <v>29</v>
      </c>
      <c r="B1022" s="1089">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9">
        <v>30</v>
      </c>
      <c r="B1023" s="1089">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9">
        <v>1</v>
      </c>
      <c r="B1027" s="1089">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9">
        <v>2</v>
      </c>
      <c r="B1028" s="1089">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9">
        <v>3</v>
      </c>
      <c r="B1029" s="1089">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9">
        <v>4</v>
      </c>
      <c r="B1030" s="1089">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9">
        <v>5</v>
      </c>
      <c r="B1031" s="1089">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9">
        <v>6</v>
      </c>
      <c r="B1032" s="1089">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9">
        <v>7</v>
      </c>
      <c r="B1033" s="1089">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9">
        <v>8</v>
      </c>
      <c r="B1034" s="1089">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9">
        <v>9</v>
      </c>
      <c r="B1035" s="1089">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9">
        <v>10</v>
      </c>
      <c r="B1036" s="1089">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9">
        <v>11</v>
      </c>
      <c r="B1037" s="1089">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9">
        <v>12</v>
      </c>
      <c r="B1038" s="1089">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9">
        <v>13</v>
      </c>
      <c r="B1039" s="1089">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9">
        <v>14</v>
      </c>
      <c r="B1040" s="1089">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9">
        <v>15</v>
      </c>
      <c r="B1041" s="1089">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9">
        <v>16</v>
      </c>
      <c r="B1042" s="1089">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9">
        <v>17</v>
      </c>
      <c r="B1043" s="1089">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9">
        <v>18</v>
      </c>
      <c r="B1044" s="1089">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9">
        <v>19</v>
      </c>
      <c r="B1045" s="1089">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9">
        <v>20</v>
      </c>
      <c r="B1046" s="1089">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9">
        <v>21</v>
      </c>
      <c r="B1047" s="1089">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9">
        <v>22</v>
      </c>
      <c r="B1048" s="1089">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9">
        <v>23</v>
      </c>
      <c r="B1049" s="1089">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9">
        <v>24</v>
      </c>
      <c r="B1050" s="1089">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9">
        <v>25</v>
      </c>
      <c r="B1051" s="1089">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9">
        <v>26</v>
      </c>
      <c r="B1052" s="1089">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9">
        <v>27</v>
      </c>
      <c r="B1053" s="1089">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9">
        <v>28</v>
      </c>
      <c r="B1054" s="1089">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9">
        <v>29</v>
      </c>
      <c r="B1055" s="1089">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9">
        <v>30</v>
      </c>
      <c r="B1056" s="1089">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9">
        <v>1</v>
      </c>
      <c r="B1060" s="1089">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9">
        <v>2</v>
      </c>
      <c r="B1061" s="1089">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9">
        <v>3</v>
      </c>
      <c r="B1062" s="1089">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9">
        <v>4</v>
      </c>
      <c r="B1063" s="1089">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9">
        <v>5</v>
      </c>
      <c r="B1064" s="1089">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9">
        <v>6</v>
      </c>
      <c r="B1065" s="1089">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9">
        <v>7</v>
      </c>
      <c r="B1066" s="1089">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9">
        <v>8</v>
      </c>
      <c r="B1067" s="1089">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9">
        <v>9</v>
      </c>
      <c r="B1068" s="1089">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9">
        <v>10</v>
      </c>
      <c r="B1069" s="1089">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9">
        <v>11</v>
      </c>
      <c r="B1070" s="1089">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9">
        <v>12</v>
      </c>
      <c r="B1071" s="1089">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9">
        <v>13</v>
      </c>
      <c r="B1072" s="1089">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9">
        <v>14</v>
      </c>
      <c r="B1073" s="1089">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9">
        <v>15</v>
      </c>
      <c r="B1074" s="1089">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9">
        <v>16</v>
      </c>
      <c r="B1075" s="1089">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9">
        <v>17</v>
      </c>
      <c r="B1076" s="1089">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9">
        <v>18</v>
      </c>
      <c r="B1077" s="1089">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9">
        <v>19</v>
      </c>
      <c r="B1078" s="1089">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9">
        <v>20</v>
      </c>
      <c r="B1079" s="1089">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9">
        <v>21</v>
      </c>
      <c r="B1080" s="1089">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9">
        <v>22</v>
      </c>
      <c r="B1081" s="1089">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9">
        <v>23</v>
      </c>
      <c r="B1082" s="1089">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9">
        <v>24</v>
      </c>
      <c r="B1083" s="1089">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9">
        <v>25</v>
      </c>
      <c r="B1084" s="1089">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9">
        <v>26</v>
      </c>
      <c r="B1085" s="1089">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9">
        <v>27</v>
      </c>
      <c r="B1086" s="1089">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9">
        <v>28</v>
      </c>
      <c r="B1087" s="1089">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9">
        <v>29</v>
      </c>
      <c r="B1088" s="1089">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9">
        <v>30</v>
      </c>
      <c r="B1089" s="1089">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9">
        <v>1</v>
      </c>
      <c r="B1093" s="1089">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9">
        <v>2</v>
      </c>
      <c r="B1094" s="1089">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9">
        <v>3</v>
      </c>
      <c r="B1095" s="1089">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9">
        <v>4</v>
      </c>
      <c r="B1096" s="1089">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9">
        <v>5</v>
      </c>
      <c r="B1097" s="1089">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9">
        <v>6</v>
      </c>
      <c r="B1098" s="1089">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9">
        <v>7</v>
      </c>
      <c r="B1099" s="1089">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9">
        <v>8</v>
      </c>
      <c r="B1100" s="1089">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9">
        <v>9</v>
      </c>
      <c r="B1101" s="1089">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9">
        <v>10</v>
      </c>
      <c r="B1102" s="1089">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9">
        <v>11</v>
      </c>
      <c r="B1103" s="1089">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9">
        <v>12</v>
      </c>
      <c r="B1104" s="1089">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9">
        <v>13</v>
      </c>
      <c r="B1105" s="1089">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9">
        <v>14</v>
      </c>
      <c r="B1106" s="1089">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9">
        <v>15</v>
      </c>
      <c r="B1107" s="1089">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9">
        <v>16</v>
      </c>
      <c r="B1108" s="1089">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9">
        <v>17</v>
      </c>
      <c r="B1109" s="1089">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9">
        <v>18</v>
      </c>
      <c r="B1110" s="1089">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9">
        <v>19</v>
      </c>
      <c r="B1111" s="1089">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9">
        <v>20</v>
      </c>
      <c r="B1112" s="1089">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9">
        <v>21</v>
      </c>
      <c r="B1113" s="1089">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9">
        <v>22</v>
      </c>
      <c r="B1114" s="1089">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9">
        <v>23</v>
      </c>
      <c r="B1115" s="1089">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9">
        <v>24</v>
      </c>
      <c r="B1116" s="1089">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9">
        <v>25</v>
      </c>
      <c r="B1117" s="1089">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9">
        <v>26</v>
      </c>
      <c r="B1118" s="1089">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9">
        <v>27</v>
      </c>
      <c r="B1119" s="1089">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9">
        <v>28</v>
      </c>
      <c r="B1120" s="1089">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9">
        <v>29</v>
      </c>
      <c r="B1121" s="1089">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9">
        <v>30</v>
      </c>
      <c r="B1122" s="1089">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9">
        <v>1</v>
      </c>
      <c r="B1126" s="1089">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9">
        <v>2</v>
      </c>
      <c r="B1127" s="1089">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9">
        <v>3</v>
      </c>
      <c r="B1128" s="1089">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9">
        <v>4</v>
      </c>
      <c r="B1129" s="1089">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9">
        <v>5</v>
      </c>
      <c r="B1130" s="1089">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9">
        <v>6</v>
      </c>
      <c r="B1131" s="1089">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9">
        <v>7</v>
      </c>
      <c r="B1132" s="1089">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9">
        <v>8</v>
      </c>
      <c r="B1133" s="1089">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9">
        <v>9</v>
      </c>
      <c r="B1134" s="1089">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9">
        <v>10</v>
      </c>
      <c r="B1135" s="1089">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9">
        <v>11</v>
      </c>
      <c r="B1136" s="1089">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9">
        <v>12</v>
      </c>
      <c r="B1137" s="1089">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9">
        <v>13</v>
      </c>
      <c r="B1138" s="1089">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9">
        <v>14</v>
      </c>
      <c r="B1139" s="1089">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9">
        <v>15</v>
      </c>
      <c r="B1140" s="1089">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9">
        <v>16</v>
      </c>
      <c r="B1141" s="1089">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9">
        <v>17</v>
      </c>
      <c r="B1142" s="1089">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9">
        <v>18</v>
      </c>
      <c r="B1143" s="1089">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9">
        <v>19</v>
      </c>
      <c r="B1144" s="1089">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9">
        <v>20</v>
      </c>
      <c r="B1145" s="1089">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9">
        <v>21</v>
      </c>
      <c r="B1146" s="1089">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9">
        <v>22</v>
      </c>
      <c r="B1147" s="1089">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9">
        <v>23</v>
      </c>
      <c r="B1148" s="1089">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9">
        <v>24</v>
      </c>
      <c r="B1149" s="1089">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9">
        <v>25</v>
      </c>
      <c r="B1150" s="1089">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9">
        <v>26</v>
      </c>
      <c r="B1151" s="1089">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9">
        <v>27</v>
      </c>
      <c r="B1152" s="1089">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9">
        <v>28</v>
      </c>
      <c r="B1153" s="1089">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9">
        <v>29</v>
      </c>
      <c r="B1154" s="1089">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9">
        <v>30</v>
      </c>
      <c r="B1155" s="1089">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9">
        <v>1</v>
      </c>
      <c r="B1159" s="1089">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9">
        <v>2</v>
      </c>
      <c r="B1160" s="1089">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9">
        <v>3</v>
      </c>
      <c r="B1161" s="1089">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9">
        <v>4</v>
      </c>
      <c r="B1162" s="1089">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9">
        <v>5</v>
      </c>
      <c r="B1163" s="1089">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9">
        <v>6</v>
      </c>
      <c r="B1164" s="1089">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9">
        <v>7</v>
      </c>
      <c r="B1165" s="1089">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9">
        <v>8</v>
      </c>
      <c r="B1166" s="1089">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9">
        <v>9</v>
      </c>
      <c r="B1167" s="1089">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9">
        <v>10</v>
      </c>
      <c r="B1168" s="1089">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9">
        <v>11</v>
      </c>
      <c r="B1169" s="1089">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9">
        <v>12</v>
      </c>
      <c r="B1170" s="1089">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9">
        <v>13</v>
      </c>
      <c r="B1171" s="1089">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9">
        <v>14</v>
      </c>
      <c r="B1172" s="1089">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9">
        <v>15</v>
      </c>
      <c r="B1173" s="1089">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9">
        <v>16</v>
      </c>
      <c r="B1174" s="1089">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9">
        <v>17</v>
      </c>
      <c r="B1175" s="1089">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9">
        <v>18</v>
      </c>
      <c r="B1176" s="1089">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9">
        <v>19</v>
      </c>
      <c r="B1177" s="1089">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9">
        <v>20</v>
      </c>
      <c r="B1178" s="1089">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9">
        <v>21</v>
      </c>
      <c r="B1179" s="1089">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9">
        <v>22</v>
      </c>
      <c r="B1180" s="1089">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9">
        <v>23</v>
      </c>
      <c r="B1181" s="1089">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9">
        <v>24</v>
      </c>
      <c r="B1182" s="1089">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9">
        <v>25</v>
      </c>
      <c r="B1183" s="1089">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9">
        <v>26</v>
      </c>
      <c r="B1184" s="1089">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9">
        <v>27</v>
      </c>
      <c r="B1185" s="1089">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9">
        <v>28</v>
      </c>
      <c r="B1186" s="1089">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9">
        <v>29</v>
      </c>
      <c r="B1187" s="1089">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9">
        <v>30</v>
      </c>
      <c r="B1188" s="1089">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9">
        <v>1</v>
      </c>
      <c r="B1192" s="1089">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9">
        <v>2</v>
      </c>
      <c r="B1193" s="1089">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9">
        <v>3</v>
      </c>
      <c r="B1194" s="1089">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9">
        <v>4</v>
      </c>
      <c r="B1195" s="1089">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9">
        <v>5</v>
      </c>
      <c r="B1196" s="1089">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9">
        <v>6</v>
      </c>
      <c r="B1197" s="1089">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9">
        <v>7</v>
      </c>
      <c r="B1198" s="1089">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9">
        <v>8</v>
      </c>
      <c r="B1199" s="1089">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9">
        <v>9</v>
      </c>
      <c r="B1200" s="1089">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9">
        <v>10</v>
      </c>
      <c r="B1201" s="1089">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9">
        <v>11</v>
      </c>
      <c r="B1202" s="1089">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9">
        <v>12</v>
      </c>
      <c r="B1203" s="1089">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9">
        <v>13</v>
      </c>
      <c r="B1204" s="1089">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9">
        <v>14</v>
      </c>
      <c r="B1205" s="1089">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9">
        <v>15</v>
      </c>
      <c r="B1206" s="1089">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9">
        <v>16</v>
      </c>
      <c r="B1207" s="1089">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9">
        <v>17</v>
      </c>
      <c r="B1208" s="1089">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9">
        <v>18</v>
      </c>
      <c r="B1209" s="1089">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9">
        <v>19</v>
      </c>
      <c r="B1210" s="1089">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9">
        <v>20</v>
      </c>
      <c r="B1211" s="1089">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9">
        <v>21</v>
      </c>
      <c r="B1212" s="1089">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9">
        <v>22</v>
      </c>
      <c r="B1213" s="1089">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9">
        <v>23</v>
      </c>
      <c r="B1214" s="1089">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9">
        <v>24</v>
      </c>
      <c r="B1215" s="1089">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9">
        <v>25</v>
      </c>
      <c r="B1216" s="1089">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9">
        <v>26</v>
      </c>
      <c r="B1217" s="1089">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9">
        <v>27</v>
      </c>
      <c r="B1218" s="1089">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9">
        <v>28</v>
      </c>
      <c r="B1219" s="1089">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9">
        <v>29</v>
      </c>
      <c r="B1220" s="1089">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9">
        <v>30</v>
      </c>
      <c r="B1221" s="1089">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9">
        <v>1</v>
      </c>
      <c r="B1225" s="1089">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9">
        <v>2</v>
      </c>
      <c r="B1226" s="1089">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9">
        <v>3</v>
      </c>
      <c r="B1227" s="1089">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9">
        <v>4</v>
      </c>
      <c r="B1228" s="1089">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9">
        <v>5</v>
      </c>
      <c r="B1229" s="1089">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9">
        <v>6</v>
      </c>
      <c r="B1230" s="1089">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9">
        <v>7</v>
      </c>
      <c r="B1231" s="1089">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9">
        <v>8</v>
      </c>
      <c r="B1232" s="1089">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9">
        <v>9</v>
      </c>
      <c r="B1233" s="1089">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9">
        <v>10</v>
      </c>
      <c r="B1234" s="1089">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9">
        <v>11</v>
      </c>
      <c r="B1235" s="1089">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9">
        <v>12</v>
      </c>
      <c r="B1236" s="1089">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9">
        <v>13</v>
      </c>
      <c r="B1237" s="1089">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9">
        <v>14</v>
      </c>
      <c r="B1238" s="1089">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9">
        <v>15</v>
      </c>
      <c r="B1239" s="1089">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9">
        <v>16</v>
      </c>
      <c r="B1240" s="1089">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9">
        <v>17</v>
      </c>
      <c r="B1241" s="1089">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9">
        <v>18</v>
      </c>
      <c r="B1242" s="1089">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9">
        <v>19</v>
      </c>
      <c r="B1243" s="1089">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9">
        <v>20</v>
      </c>
      <c r="B1244" s="1089">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9">
        <v>21</v>
      </c>
      <c r="B1245" s="1089">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9">
        <v>22</v>
      </c>
      <c r="B1246" s="1089">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9">
        <v>23</v>
      </c>
      <c r="B1247" s="1089">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9">
        <v>24</v>
      </c>
      <c r="B1248" s="1089">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9">
        <v>25</v>
      </c>
      <c r="B1249" s="1089">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9">
        <v>26</v>
      </c>
      <c r="B1250" s="1089">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9">
        <v>27</v>
      </c>
      <c r="B1251" s="1089">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9">
        <v>28</v>
      </c>
      <c r="B1252" s="1089">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9">
        <v>29</v>
      </c>
      <c r="B1253" s="1089">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9">
        <v>30</v>
      </c>
      <c r="B1254" s="1089">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9">
        <v>1</v>
      </c>
      <c r="B1258" s="1089">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9">
        <v>2</v>
      </c>
      <c r="B1259" s="1089">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9">
        <v>3</v>
      </c>
      <c r="B1260" s="1089">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9">
        <v>4</v>
      </c>
      <c r="B1261" s="1089">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9">
        <v>5</v>
      </c>
      <c r="B1262" s="1089">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9">
        <v>6</v>
      </c>
      <c r="B1263" s="1089">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9">
        <v>7</v>
      </c>
      <c r="B1264" s="1089">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9">
        <v>8</v>
      </c>
      <c r="B1265" s="1089">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9">
        <v>9</v>
      </c>
      <c r="B1266" s="1089">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9">
        <v>10</v>
      </c>
      <c r="B1267" s="1089">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9">
        <v>11</v>
      </c>
      <c r="B1268" s="1089">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9">
        <v>12</v>
      </c>
      <c r="B1269" s="1089">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9">
        <v>13</v>
      </c>
      <c r="B1270" s="1089">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9">
        <v>14</v>
      </c>
      <c r="B1271" s="1089">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9">
        <v>15</v>
      </c>
      <c r="B1272" s="1089">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9">
        <v>16</v>
      </c>
      <c r="B1273" s="1089">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9">
        <v>17</v>
      </c>
      <c r="B1274" s="1089">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9">
        <v>18</v>
      </c>
      <c r="B1275" s="1089">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9">
        <v>19</v>
      </c>
      <c r="B1276" s="1089">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9">
        <v>20</v>
      </c>
      <c r="B1277" s="1089">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9">
        <v>21</v>
      </c>
      <c r="B1278" s="1089">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9">
        <v>22</v>
      </c>
      <c r="B1279" s="1089">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9">
        <v>23</v>
      </c>
      <c r="B1280" s="1089">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9">
        <v>24</v>
      </c>
      <c r="B1281" s="1089">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9">
        <v>25</v>
      </c>
      <c r="B1282" s="1089">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9">
        <v>26</v>
      </c>
      <c r="B1283" s="1089">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9">
        <v>27</v>
      </c>
      <c r="B1284" s="1089">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9">
        <v>28</v>
      </c>
      <c r="B1285" s="1089">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9">
        <v>29</v>
      </c>
      <c r="B1286" s="1089">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9">
        <v>30</v>
      </c>
      <c r="B1287" s="1089">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9">
        <v>1</v>
      </c>
      <c r="B1291" s="1089">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9">
        <v>2</v>
      </c>
      <c r="B1292" s="1089">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9">
        <v>3</v>
      </c>
      <c r="B1293" s="1089">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9">
        <v>4</v>
      </c>
      <c r="B1294" s="1089">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9">
        <v>5</v>
      </c>
      <c r="B1295" s="1089">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9">
        <v>6</v>
      </c>
      <c r="B1296" s="1089">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9">
        <v>7</v>
      </c>
      <c r="B1297" s="1089">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9">
        <v>8</v>
      </c>
      <c r="B1298" s="1089">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9">
        <v>9</v>
      </c>
      <c r="B1299" s="1089">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9">
        <v>10</v>
      </c>
      <c r="B1300" s="1089">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9">
        <v>11</v>
      </c>
      <c r="B1301" s="1089">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9">
        <v>12</v>
      </c>
      <c r="B1302" s="1089">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9">
        <v>13</v>
      </c>
      <c r="B1303" s="1089">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9">
        <v>14</v>
      </c>
      <c r="B1304" s="1089">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9">
        <v>15</v>
      </c>
      <c r="B1305" s="1089">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9">
        <v>16</v>
      </c>
      <c r="B1306" s="1089">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9">
        <v>17</v>
      </c>
      <c r="B1307" s="1089">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9">
        <v>18</v>
      </c>
      <c r="B1308" s="1089">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9">
        <v>19</v>
      </c>
      <c r="B1309" s="1089">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9">
        <v>20</v>
      </c>
      <c r="B1310" s="1089">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9">
        <v>21</v>
      </c>
      <c r="B1311" s="1089">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9">
        <v>22</v>
      </c>
      <c r="B1312" s="1089">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9">
        <v>23</v>
      </c>
      <c r="B1313" s="1089">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9">
        <v>24</v>
      </c>
      <c r="B1314" s="1089">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9">
        <v>25</v>
      </c>
      <c r="B1315" s="1089">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9">
        <v>26</v>
      </c>
      <c r="B1316" s="1089">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9">
        <v>27</v>
      </c>
      <c r="B1317" s="1089">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9">
        <v>28</v>
      </c>
      <c r="B1318" s="1089">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9">
        <v>29</v>
      </c>
      <c r="B1319" s="1089">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9">
        <v>30</v>
      </c>
      <c r="B1320" s="1089">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2020-10-01T00:28:43Z</cp:lastPrinted>
  <dcterms:created xsi:type="dcterms:W3CDTF">2012-03-13T00:50:25Z</dcterms:created>
  <dcterms:modified xsi:type="dcterms:W3CDTF">2020-10-01T05:29:28Z</dcterms:modified>
</cp:coreProperties>
</file>