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430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Q128" i="3" l="1"/>
  <c r="AQ125" i="3"/>
  <c r="AQ122" i="3" l="1"/>
  <c r="AE34" i="3" l="1"/>
  <c r="AI34" i="3"/>
  <c r="AE41" i="3"/>
  <c r="AI41" i="3"/>
  <c r="AM41" i="3"/>
  <c r="AM34" i="3"/>
  <c r="AM125"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<sst xmlns="http://schemas.openxmlformats.org/spreadsheetml/2006/main" count="3057" uniqueCount="712">
  <si>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</si>
  <si>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</si>
  <si>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</si>
  <si>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</si>
  <si>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</si>
  <si>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</si>
  <si>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</si>
  <si>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</si>
  <si>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</si>
  <si>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</si>
  <si>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</si>
  <si>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</si>
  <si>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</si>
  <si>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</si>
  <si>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</si>
  <si>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</si>
  <si>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</si>
  <si>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</si>
  <si>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</si>
  <si>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</si>
  <si>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</si>
  <si>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</si>
  <si>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</si>
  <si>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</si>
  <si>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</si>
  <si>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</si>
  <si>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</si>
  <si>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</si>
  <si>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</si>
  <si>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</si>
  <si>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</si>
  <si>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</si>
  <si>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</si>
  <si>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</si>
  <si>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</si>
  <si>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</si>
  <si>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</si>
  <si>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</si>
  <si>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</si>
  <si>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</si>
  <si>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</si>
  <si>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</si>
  <si>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</si>
  <si>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</si>
  <si>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</si>
  <si>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</si>
  <si>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</si>
  <si>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</si>
  <si>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</si>
  <si>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</si>
  <si>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</si>
  <si>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</si>
  <si>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</si>
  <si>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</si>
  <si>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</si>
  <si>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</si>
  <si>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</si>
  <si>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</si>
  <si>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</si>
  <si>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</si>
  <si>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</si>
  <si>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</si>
  <si>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</si>
  <si>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</si>
  <si>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</si>
  <si>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</si>
  <si>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</si>
  <si>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</si>
  <si>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</si>
  <si>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</si>
  <si>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</si>
  <si>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</si>
  <si>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</si>
  <si>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</si>
  <si>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</si>
  <si>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</si>
  <si>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</si>
  <si>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</si>
  <si>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</si>
  <si>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</si>
  <si>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</si>
  <si>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</si>
  <si>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</si>
  <si>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</si>
  <si>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</si>
  <si>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</si>
  <si>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</si>
  <si>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</si>
  <si>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</si>
  <si>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</si>
  <si>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</si>
  <si>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</si>
  <si>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</si>
  <si>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</si>
  <si>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</si>
  <si>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</si>
  <si>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</si>
  <si>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</si>
  <si>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</si>
  <si>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</si>
  <si>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</si>
  <si>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</si>
  <si>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</si>
  <si>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</si>
  <si>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</si>
  <si>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</si>
  <si>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</si>
  <si>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</si>
  <si>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</si>
  <si>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</si>
  <si>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</si>
  <si>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</si>
  <si>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</si>
  <si>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</si>
  <si>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</si>
  <si>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</si>
  <si>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</si>
  <si>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</si>
  <si>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</si>
  <si>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</si>
  <si>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</si>
  <si>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</si>
  <si>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</si>
  <si>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</si>
  <si>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</si>
  <si>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</si>
  <si>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</si>
  <si>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</si>
  <si>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</si>
  <si>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</si>
  <si>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</si>
  <si>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</si>
  <si>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</si>
  <si>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</si>
  <si>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</si>
  <si>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</si>
  <si>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</si>
  <si>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</si>
  <si>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</si>
  <si>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</si>
  <si>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</si>
  <si>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</si>
  <si>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</si>
  <si>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</si>
  <si>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</si>
  <si>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</si>
  <si>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</si>
  <si>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</si>
  <si>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</si>
  <si>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</si>
  <si>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</si>
  <si>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</si>
  <si>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</si>
  <si>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</si>
  <si>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</si>
  <si>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</si>
  <si>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</si>
  <si>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</si>
  <si>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</si>
  <si>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</si>
  <si>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</si>
  <si>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</si>
  <si>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</si>
  <si>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</si>
  <si>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</si>
  <si>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</si>
  <si>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</si>
  <si>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</si>
  <si>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</si>
  <si>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</si>
  <si>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</si>
  <si>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</si>
  <si>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</si>
  <si>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</si>
  <si>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</si>
  <si>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</si>
  <si>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</si>
  <si>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</si>
  <si>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</si>
  <si>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</si>
  <si>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</si>
  <si>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</si>
  <si>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</si>
  <si>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</si>
  <si>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</si>
  <si>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</si>
  <si>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</si>
  <si>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</si>
  <si>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</si>
  <si>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</si>
  <si>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</si>
  <si>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</si>
  <si>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</si>
  <si>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</si>
  <si>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</si>
  <si>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</si>
  <si>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</si>
  <si>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</si>
  <si>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</si>
  <si>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</si>
  <si>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</si>
  <si>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</si>
  <si>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</si>
  <si>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</si>
  <si>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</si>
  <si>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</si>
  <si>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</si>
  <si>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</si>
  <si>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</si>
  <si>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</si>
  <si>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</si>
  <si>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</si>
  <si>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</si>
  <si>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</si>
  <si>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</si>
  <si>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</si>
  <si>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</si>
  <si>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</si>
  <si>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</si>
  <si>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</si>
  <si>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</si>
  <si>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</si>
  <si>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</si>
  <si>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</si>
  <si>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</si>
  <si>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</si>
  <si>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</si>
  <si>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</si>
  <si>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</si>
  <si>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</si>
  <si>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</si>
  <si>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</si>
  <si>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</si>
  <si>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</si>
  <si>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</si>
  <si>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</si>
  <si>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</si>
  <si>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</si>
  <si>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</si>
  <si>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</si>
  <si>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</si>
  <si>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</si>
  <si>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</si>
  <si>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</si>
  <si>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</si>
  <si>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</si>
  <si>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</si>
  <si>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</si>
  <si>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</si>
  <si>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</si>
  <si>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</si>
  <si>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</si>
  <si>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</si>
  <si>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</si>
  <si>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</si>
  <si>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</si>
  <si>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</si>
  <si>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</si>
  <si>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</si>
  <si>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</si>
  <si>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</si>
  <si>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</si>
  <si>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</si>
  <si>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</si>
  <si>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</si>
  <si>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</si>
  <si>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</si>
  <si>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</si>
  <si>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</si>
  <si>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</si>
  <si>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</si>
  <si>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</si>
  <si>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</si>
  <si>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</si>
  <si>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</si>
  <si>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</si>
  <si>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</si>
  <si>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</si>
  <si>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</si>
  <si>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</si>
  <si>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</si>
  <si>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</si>
  <si>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</si>
  <si>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</si>
  <si>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</si>
  <si>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</si>
  <si>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</si>
  <si>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</si>
  <si>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</si>
  <si>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</si>
  <si>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</si>
  <si>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</si>
  <si>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</si>
  <si>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</si>
  <si>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</si>
  <si>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</si>
  <si>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</si>
  <si>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</si>
  <si>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</si>
  <si>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</si>
  <si>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</si>
  <si>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</si>
  <si>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</si>
  <si>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</si>
  <si>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</si>
  <si>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</si>
  <si>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</si>
  <si>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</si>
  <si>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</si>
  <si>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</si>
  <si>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</si>
  <si>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</si>
  <si>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</si>
  <si>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</si>
  <si>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</si>
  <si>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</si>
  <si>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</si>
  <si>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</si>
  <si>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</si>
  <si>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</si>
  <si>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</si>
  <si>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</si>
  <si>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</si>
  <si>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</si>
  <si>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</si>
  <si>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</si>
  <si>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</si>
  <si>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</si>
  <si>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</si>
  <si>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</si>
  <si>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</si>
  <si>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</si>
  <si>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</si>
  <si>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</si>
  <si>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</si>
  <si>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</si>
  <si>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</si>
  <si>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</si>
  <si>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</si>
  <si>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</si>
  <si>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</si>
  <si>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</si>
  <si>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</si>
  <si>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</si>
  <si>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</si>
  <si>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</si>
  <si>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</si>
  <si>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</si>
  <si>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</si>
  <si>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</si>
  <si>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</si>
  <si>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</si>
  <si>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</si>
  <si>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</si>
  <si>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</si>
  <si>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</si>
  <si>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</si>
  <si>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</si>
  <si>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</si>
  <si>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</si>
  <si>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</si>
  <si>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</si>
  <si>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</si>
  <si>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</si>
  <si>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</si>
  <si>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</si>
  <si>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</si>
  <si>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</si>
  <si>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</si>
  <si>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</si>
  <si>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</si>
  <si>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</si>
  <si>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</si>
  <si>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</si>
  <si>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</si>
  <si>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</si>
  <si>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</si>
  <si>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</si>
  <si>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</si>
  <si>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</si>
  <si>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</si>
  <si>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</si>
  <si>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</si>
  <si>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</si>
  <si>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</si>
  <si>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</si>
  <si>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</si>
  <si>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</si>
  <si>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</si>
  <si>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</si>
  <si>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</si>
  <si>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</si>
  <si>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</si>
  <si>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</si>
  <si>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</si>
  <si>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</si>
  <si>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</si>
  <si>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</si>
  <si>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</si>
  <si>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</si>
  <si>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</si>
  <si>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</si>
  <si>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</si>
  <si>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</si>
  <si>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</si>
  <si>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</si>
  <si>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</si>
  <si>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</si>
  <si>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</si>
  <si>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</si>
  <si>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</si>
  <si>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</si>
  <si>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</si>
  <si>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</si>
  <si>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</si>
  <si>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</si>
  <si>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</si>
  <si>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</si>
  <si>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</si>
  <si>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</si>
  <si>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</si>
  <si>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</si>
  <si>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</si>
  <si>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</si>
  <si>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</si>
  <si>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</si>
  <si>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</si>
  <si>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</si>
  <si>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</si>
  <si>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</si>
  <si>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</si>
  <si>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</si>
  <si>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</si>
  <si>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</si>
  <si>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</si>
  <si>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</si>
  <si>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</si>
  <si>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</si>
  <si>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</si>
  <si>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</si>
  <si>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</si>
  <si>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</si>
  <si>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</si>
  <si>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</si>
  <si>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</si>
  <si>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</si>
  <si>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</si>
  <si>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</si>
  <si>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</si>
  <si>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</si>
  <si>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</si>
  <si>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</si>
  <si>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</si>
  <si>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</si>
  <si>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</si>
  <si>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</si>
  <si>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</si>
  <si>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</si>
  <si>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</si>
  <si>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</si>
  <si>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</si>
  <si>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</si>
  <si>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</si>
  <si>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</si>
  <si>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</si>
  <si>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</si>
  <si>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</si>
  <si>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</si>
  <si>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</si>
  <si>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</si>
  <si>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</si>
  <si>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</si>
  <si>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</si>
  <si>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</si>
  <si>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</si>
  <si>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</si>
  <si>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</si>
  <si>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</si>
  <si>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</si>
  <si>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</si>
  <si>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</si>
  <si>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</si>
  <si>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</si>
  <si>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</si>
  <si>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</si>
  <si>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</si>
  <si>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</si>
  <si>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</si>
  <si>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</si>
  <si>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</si>
  <si>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</si>
  <si>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</si>
  <si>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</si>
  <si>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</si>
  <si>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</si>
  <si>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</si>
  <si>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</si>
  <si>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</si>
  <si>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</si>
  <si>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</si>
  <si>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</si>
  <si>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</si>
  <si>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</si>
  <si>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</si>
  <si>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</si>
  <si>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</si>
  <si>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</si>
  <si>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</si>
  <si>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</si>
  <si>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</si>
  <si>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</si>
  <si>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</si>
  <si>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</si>
  <si>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</si>
  <si>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</si>
  <si>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</si>
  <si>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</si>
  <si>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</si>
  <si>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</si>
  <si>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</si>
  <si>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</si>
  <si>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</si>
  <si>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</si>
  <si>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</si>
  <si>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</si>
  <si>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</si>
  <si>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</si>
  <si>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</si>
  <si>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</si>
  <si>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</si>
  <si>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</si>
  <si>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</si>
  <si>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</si>
  <si>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</si>
  <si>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</si>
  <si>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</si>
  <si>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</si>
  <si>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</si>
  <si>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</si>
  <si>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</si>
  <si>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</si>
  <si>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</si>
  <si>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</si>
  <si>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</si>
  <si>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</si>
  <si>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</si>
  <si>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</si>
  <si>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</si>
  <si>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</si>
  <si>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</si>
  <si>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</si>
  <si>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</si>
  <si>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</si>
  <si>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</si>
  <si>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</si>
  <si>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</si>
  <si>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</si>
  <si>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</si>
  <si>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</si>
  <si>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</si>
  <si>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</si>
  <si>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</si>
  <si>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</si>
  <si>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</si>
  <si>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文部科学省</t>
    <phoneticPr fontId="5"/>
  </si>
  <si>
    <t>スポーツ庁</t>
    <phoneticPr fontId="5"/>
  </si>
  <si>
    <t>学校体育室長　伊藤　賢</t>
    <phoneticPr fontId="5"/>
  </si>
  <si>
    <t>スポーツ基本法第17条</t>
    <phoneticPr fontId="5"/>
  </si>
  <si>
    <t>第２期教育振興基本計画（平成25年6月14日閣議決定）
第２期スポーツ基本計画（平成29年3月24日策定）</t>
    <phoneticPr fontId="5"/>
  </si>
  <si>
    <t>学校の体育・保健体育の授業において、学習指導要領のねらいの実現や運動苦手・嫌いな子供をつくらないようにするために、全国的に武道を含む一部領域等での質の高い授業の実践や若手教員をはじめとした指導者の資質向上・指導力強化を図るためのプログラム開発・実践研究等を実施することにより、体育・保健体育の授業の充実を図ることを目的とする。</t>
    <phoneticPr fontId="5"/>
  </si>
  <si>
    <t>質の高い体育、保健体育授業の実践、若手教員をはじめとした指導者の資質向上や指導力強化を推進するため、教育委員会と大学・地域等が連携・協働した先導的な取組、特色ある武道指導の実践研究、支援体制の強化、指導成果の検証及び指導法の研究を行う。</t>
    <phoneticPr fontId="5"/>
  </si>
  <si>
    <t>-</t>
    <phoneticPr fontId="5"/>
  </si>
  <si>
    <t>-</t>
    <phoneticPr fontId="5"/>
  </si>
  <si>
    <t>-</t>
    <phoneticPr fontId="5"/>
  </si>
  <si>
    <t>スポーツ振興事業委託費</t>
    <phoneticPr fontId="5"/>
  </si>
  <si>
    <t>諸謝金</t>
  </si>
  <si>
    <t>庁費</t>
  </si>
  <si>
    <t>職員旅費</t>
  </si>
  <si>
    <t>委員等旅費</t>
  </si>
  <si>
    <t>保健体育の授業を楽しくないと感じる男子生徒を減らす。</t>
    <phoneticPr fontId="5"/>
  </si>
  <si>
    <t>全国体力・運動能力、運動習慣等調査において保健体育の授業を楽しくないと答えた男子生徒の割合が基準とする平成26年度より減少する</t>
    <phoneticPr fontId="5"/>
  </si>
  <si>
    <t>％</t>
    <phoneticPr fontId="5"/>
  </si>
  <si>
    <t>％</t>
    <phoneticPr fontId="5"/>
  </si>
  <si>
    <t>全国体力・運動能力、運動習慣等調査</t>
    <phoneticPr fontId="5"/>
  </si>
  <si>
    <t>保健体育の授業を楽しくないと感じる女子生徒を減らす。</t>
    <phoneticPr fontId="5"/>
  </si>
  <si>
    <t>全国体力・運動能力、運動習慣等調査において保健体育の授業を楽しくないと答えた女子生徒の割合が基準とする平成26年度より減少する</t>
    <phoneticPr fontId="5"/>
  </si>
  <si>
    <t>箇所数</t>
    <phoneticPr fontId="5"/>
  </si>
  <si>
    <t>本事業（支援体制の強化）に取り組む団体数</t>
  </si>
  <si>
    <t>団体数</t>
  </si>
  <si>
    <t>本事業（指導成果の検証）に取り組む団体数</t>
  </si>
  <si>
    <t>百万円</t>
  </si>
  <si>
    <t>百万円</t>
    <phoneticPr fontId="5"/>
  </si>
  <si>
    <t>　　執行額/地域数</t>
    <phoneticPr fontId="5"/>
  </si>
  <si>
    <t>82.5/38</t>
    <phoneticPr fontId="5"/>
  </si>
  <si>
    <t>79.4/36</t>
    <phoneticPr fontId="5"/>
  </si>
  <si>
    <t>1.3/2</t>
  </si>
  <si>
    <t>0.5/1</t>
  </si>
  <si>
    <t>委託費執行額／本事業（支援体制の強化）に取り組む団体数</t>
    <phoneticPr fontId="5"/>
  </si>
  <si>
    <t>　　執行額/団体数</t>
    <phoneticPr fontId="5"/>
  </si>
  <si>
    <t>23.4/5</t>
  </si>
  <si>
    <t>27.3/6</t>
  </si>
  <si>
    <t>10.5/2</t>
  </si>
  <si>
    <t>11.3/2</t>
  </si>
  <si>
    <t>自主的にスポーツをする時間を持ちたいと思う中学生の割合</t>
    <phoneticPr fontId="5"/>
  </si>
  <si>
    <t>スポーツが「嫌い」・「やや嫌い」である中学生の割合</t>
  </si>
  <si>
    <t>%</t>
  </si>
  <si>
    <t>%</t>
    <phoneticPr fontId="5"/>
  </si>
  <si>
    <t>-</t>
    <phoneticPr fontId="5"/>
  </si>
  <si>
    <t>本事業を通して、体育の授業の充実が図られ、スポーツ好きな子供たちが増え、自主的にスポーツをする時間を持ちたいと思う生徒が増加し、スポーツ参画人口を拡大することができる。</t>
    <phoneticPr fontId="5"/>
  </si>
  <si>
    <t>-</t>
    <phoneticPr fontId="5"/>
  </si>
  <si>
    <t>学校における武道の安全かつ円滑な実施を図る当事業は、中学校武道必修化を踏まえ、国民や社会のニーズが高いものである。</t>
    <phoneticPr fontId="5"/>
  </si>
  <si>
    <t>国が示す中学校学習指導要領における武道必修化を推進するためには、自治体間の連携を図りながら国が総合的に推進していく必要がある。</t>
    <phoneticPr fontId="5"/>
  </si>
  <si>
    <t>スポーツ基本法やスポーツ基本計画において、武道をはじめとする体育に関する指導の充実を図ることなどが明記されるなど政策の優先度が極めて高い事業である。</t>
    <phoneticPr fontId="5"/>
  </si>
  <si>
    <t>支出（委託）先の選定に当たっては、十分な公告期間を確保した上で企画公募を実施し、外部有識者による厳正な審査を行っている。</t>
    <phoneticPr fontId="5"/>
  </si>
  <si>
    <t>委託契約に当たっては、事業経費の費目・使途の内容を厳正に審査するなど、その必要性について適切にチェックを行っているとこである。</t>
    <phoneticPr fontId="5"/>
  </si>
  <si>
    <t>委託契約に当たっては、事業経費の費目・使途の内容を厳正に審査するなど、その必要性について適切にチェックを行っているところである。</t>
    <phoneticPr fontId="5"/>
  </si>
  <si>
    <t>委託先において会議を効率的に開催したり、資料等の作成を外部に発注せず、自前で印刷する等により、経費の節約ができたため。</t>
    <phoneticPr fontId="5"/>
  </si>
  <si>
    <t>諸謝金の単価を示し、委託先で使用している単価と比べて安い方を使用するなどコストの削減に努めている。</t>
    <phoneticPr fontId="5"/>
  </si>
  <si>
    <t>本事業により、体育授業の充実が図られた結果として現れ、生徒の運動苦手・嫌いの減少に結びついている。</t>
    <phoneticPr fontId="5"/>
  </si>
  <si>
    <t>本事業については、委託内容によって、より事業効果が望める委託先で実施することとしてメニュー化してしており、効率的かつ効果的な事業実施となるよう努めている。</t>
    <phoneticPr fontId="5"/>
  </si>
  <si>
    <t>本事業の取組が各都道府県で活用されるように取り組んでいるところであり、活動実績に見合ったものである。</t>
    <phoneticPr fontId="5"/>
  </si>
  <si>
    <t>武道等指導充実・資質向上支援事業　成果物一覧
スポーツ庁ＨＰ：http://www.mext.go.jp/sports/b_menu/sports/mcatetop04/list/detail/1398669.htm</t>
  </si>
  <si>
    <t>新27-0029</t>
    <phoneticPr fontId="5"/>
  </si>
  <si>
    <t>296</t>
    <phoneticPr fontId="5"/>
  </si>
  <si>
    <t>文部科学省</t>
    <phoneticPr fontId="5"/>
  </si>
  <si>
    <t>11　スポーツの振興</t>
    <phoneticPr fontId="5"/>
  </si>
  <si>
    <t>11-1 スポーツを「する」「みる」「ささえる」スポーツ参画人口の拡大と、そのための人材育成・場の充実</t>
    <phoneticPr fontId="5"/>
  </si>
  <si>
    <t>武道等指導充実・資質向上支援事業</t>
    <phoneticPr fontId="5"/>
  </si>
  <si>
    <t>平成27年度</t>
    <phoneticPr fontId="5"/>
  </si>
  <si>
    <t>令和3年度</t>
    <phoneticPr fontId="5"/>
  </si>
  <si>
    <t>政策課</t>
    <phoneticPr fontId="5"/>
  </si>
  <si>
    <t>-</t>
    <phoneticPr fontId="5"/>
  </si>
  <si>
    <t>-</t>
    <phoneticPr fontId="5"/>
  </si>
  <si>
    <t>-</t>
    <phoneticPr fontId="5"/>
  </si>
  <si>
    <t>-</t>
    <phoneticPr fontId="5"/>
  </si>
  <si>
    <t>無</t>
    <rPh sb="0" eb="1">
      <t>ナ</t>
    </rPh>
    <phoneticPr fontId="6"/>
  </si>
  <si>
    <t>△</t>
  </si>
  <si>
    <t>‐</t>
  </si>
  <si>
    <t>事業の執行については引き続き効率的に執行していくとともに、内容については昨年度実施した成果を広く周知するための方策について検討を進める必要がある。</t>
    <rPh sb="0" eb="2">
      <t>ジギョウ</t>
    </rPh>
    <rPh sb="3" eb="5">
      <t>シッコウ</t>
    </rPh>
    <rPh sb="10" eb="11">
      <t>ヒ</t>
    </rPh>
    <rPh sb="12" eb="13">
      <t>ツヅ</t>
    </rPh>
    <rPh sb="14" eb="17">
      <t>コウリツテキ</t>
    </rPh>
    <rPh sb="18" eb="20">
      <t>シッコウ</t>
    </rPh>
    <rPh sb="29" eb="31">
      <t>ナイヨウ</t>
    </rPh>
    <rPh sb="36" eb="39">
      <t>サクネンド</t>
    </rPh>
    <rPh sb="39" eb="41">
      <t>ジッシ</t>
    </rPh>
    <rPh sb="43" eb="45">
      <t>セイカ</t>
    </rPh>
    <rPh sb="46" eb="47">
      <t>ヒロ</t>
    </rPh>
    <rPh sb="48" eb="50">
      <t>シュウチ</t>
    </rPh>
    <rPh sb="55" eb="57">
      <t>ホウサク</t>
    </rPh>
    <rPh sb="61" eb="63">
      <t>ケントウ</t>
    </rPh>
    <rPh sb="64" eb="65">
      <t>スス</t>
    </rPh>
    <rPh sb="67" eb="69">
      <t>ヒツヨウ</t>
    </rPh>
    <phoneticPr fontId="6"/>
  </si>
  <si>
    <t>京都府教育委員会</t>
    <phoneticPr fontId="5"/>
  </si>
  <si>
    <t>佐賀県教育委員会</t>
    <phoneticPr fontId="5"/>
  </si>
  <si>
    <t>北海道教育委員会</t>
    <phoneticPr fontId="5"/>
  </si>
  <si>
    <t>徳島県教育委員会</t>
    <phoneticPr fontId="5"/>
  </si>
  <si>
    <t>長崎県</t>
    <phoneticPr fontId="5"/>
  </si>
  <si>
    <t>島根県教育委員会</t>
    <phoneticPr fontId="5"/>
  </si>
  <si>
    <t>愛媛県</t>
    <phoneticPr fontId="5"/>
  </si>
  <si>
    <t>山口県</t>
    <phoneticPr fontId="5"/>
  </si>
  <si>
    <t>鹿児島県教育委員会</t>
    <phoneticPr fontId="5"/>
  </si>
  <si>
    <t>滋賀県</t>
    <phoneticPr fontId="5"/>
  </si>
  <si>
    <t>多様な武道等指導の充実</t>
    <phoneticPr fontId="5"/>
  </si>
  <si>
    <t>株式会社日本総合研究所</t>
    <phoneticPr fontId="5"/>
  </si>
  <si>
    <t>一般財団法人全日本剣道連盟</t>
    <phoneticPr fontId="5"/>
  </si>
  <si>
    <t>公益財団法人全日本なぎなた連盟</t>
    <phoneticPr fontId="5"/>
  </si>
  <si>
    <t>公益財団法人全日本空手道連盟</t>
    <phoneticPr fontId="5"/>
  </si>
  <si>
    <t>公益社団法人全日本銃剣道連盟</t>
    <phoneticPr fontId="5"/>
  </si>
  <si>
    <t>公益財団法人全日本柔道連盟</t>
    <phoneticPr fontId="5"/>
  </si>
  <si>
    <t>一般財団法人少林寺拳法連盟</t>
    <phoneticPr fontId="5"/>
  </si>
  <si>
    <t>支援体制の強化</t>
    <phoneticPr fontId="5"/>
  </si>
  <si>
    <t>随意契約
（企画競争）</t>
    <rPh sb="2" eb="4">
      <t>ケイヤク</t>
    </rPh>
    <rPh sb="6" eb="8">
      <t>キカク</t>
    </rPh>
    <rPh sb="8" eb="10">
      <t>キョウソウ</t>
    </rPh>
    <phoneticPr fontId="6"/>
  </si>
  <si>
    <t>流通経済大学</t>
    <phoneticPr fontId="5"/>
  </si>
  <si>
    <t>国立大学法人横浜国立大学</t>
    <phoneticPr fontId="5"/>
  </si>
  <si>
    <t>国立大学法人鹿屋体育大学</t>
    <phoneticPr fontId="5"/>
  </si>
  <si>
    <t>国立大学法人筑波大学</t>
    <phoneticPr fontId="5"/>
  </si>
  <si>
    <t>学校法人国際武道大学</t>
    <phoneticPr fontId="5"/>
  </si>
  <si>
    <t>日本女子体育大学</t>
    <phoneticPr fontId="5"/>
  </si>
  <si>
    <t>指導成果の検証</t>
    <phoneticPr fontId="5"/>
  </si>
  <si>
    <t>A.京都府教育委員会</t>
    <phoneticPr fontId="5"/>
  </si>
  <si>
    <t>株式会社野村総合研究所</t>
    <phoneticPr fontId="5"/>
  </si>
  <si>
    <t>B.株式会社野村総合研究所</t>
    <phoneticPr fontId="5"/>
  </si>
  <si>
    <t>C.流通経済大学</t>
    <phoneticPr fontId="5"/>
  </si>
  <si>
    <t>借料及び損料</t>
    <rPh sb="0" eb="2">
      <t>シャクリョウ</t>
    </rPh>
    <rPh sb="2" eb="3">
      <t>オヨ</t>
    </rPh>
    <rPh sb="4" eb="6">
      <t>ソンリョウ</t>
    </rPh>
    <phoneticPr fontId="5"/>
  </si>
  <si>
    <t>諸謝金</t>
    <rPh sb="0" eb="3">
      <t>ショシャキン</t>
    </rPh>
    <phoneticPr fontId="5"/>
  </si>
  <si>
    <t>その他</t>
    <rPh sb="2" eb="3">
      <t>ホカ</t>
    </rPh>
    <phoneticPr fontId="5"/>
  </si>
  <si>
    <t>消耗品費</t>
    <rPh sb="0" eb="2">
      <t>ショウモウ</t>
    </rPh>
    <rPh sb="2" eb="3">
      <t>ヒン</t>
    </rPh>
    <rPh sb="3" eb="4">
      <t>ヒ</t>
    </rPh>
    <phoneticPr fontId="5"/>
  </si>
  <si>
    <t>会場使用料、ＩＣＴ機器レンタル料</t>
    <rPh sb="0" eb="2">
      <t>カイジョウ</t>
    </rPh>
    <rPh sb="2" eb="5">
      <t>シヨウリョウ</t>
    </rPh>
    <rPh sb="9" eb="11">
      <t>キキ</t>
    </rPh>
    <rPh sb="15" eb="16">
      <t>リョウ</t>
    </rPh>
    <phoneticPr fontId="5"/>
  </si>
  <si>
    <t>指導者等謝金</t>
    <rPh sb="0" eb="3">
      <t>シドウシャ</t>
    </rPh>
    <rPh sb="3" eb="4">
      <t>トウ</t>
    </rPh>
    <rPh sb="4" eb="6">
      <t>シャキン</t>
    </rPh>
    <phoneticPr fontId="6"/>
  </si>
  <si>
    <t>事業用消耗品</t>
    <rPh sb="0" eb="2">
      <t>ジギョウ</t>
    </rPh>
    <rPh sb="2" eb="3">
      <t>ヨウ</t>
    </rPh>
    <rPh sb="3" eb="5">
      <t>ショウモウ</t>
    </rPh>
    <rPh sb="5" eb="6">
      <t>ヒン</t>
    </rPh>
    <phoneticPr fontId="5"/>
  </si>
  <si>
    <t>旅費、通信運搬費、会議費、保険料、雑役務費</t>
    <rPh sb="0" eb="2">
      <t>リョヒ</t>
    </rPh>
    <rPh sb="3" eb="5">
      <t>ツウシン</t>
    </rPh>
    <rPh sb="5" eb="7">
      <t>ウンパン</t>
    </rPh>
    <rPh sb="7" eb="8">
      <t>ヒ</t>
    </rPh>
    <rPh sb="9" eb="11">
      <t>カイギ</t>
    </rPh>
    <rPh sb="11" eb="12">
      <t>ヒ</t>
    </rPh>
    <rPh sb="13" eb="16">
      <t>ホケンリョウ</t>
    </rPh>
    <rPh sb="17" eb="18">
      <t>ザツ</t>
    </rPh>
    <rPh sb="18" eb="21">
      <t>エキムヒ</t>
    </rPh>
    <phoneticPr fontId="5"/>
  </si>
  <si>
    <t>賃金</t>
    <rPh sb="0" eb="2">
      <t>チンギン</t>
    </rPh>
    <phoneticPr fontId="5"/>
  </si>
  <si>
    <t>消費税相当額</t>
    <rPh sb="0" eb="3">
      <t>ショウヒゼイ</t>
    </rPh>
    <rPh sb="3" eb="5">
      <t>ソウトウ</t>
    </rPh>
    <rPh sb="5" eb="6">
      <t>ガク</t>
    </rPh>
    <phoneticPr fontId="5"/>
  </si>
  <si>
    <t>旅費</t>
    <rPh sb="0" eb="2">
      <t>リョヒ</t>
    </rPh>
    <phoneticPr fontId="5"/>
  </si>
  <si>
    <t>指導者等旅費</t>
    <phoneticPr fontId="5"/>
  </si>
  <si>
    <t>人件費</t>
    <rPh sb="0" eb="3">
      <t>ジンケンヒ</t>
    </rPh>
    <phoneticPr fontId="5"/>
  </si>
  <si>
    <t>賃金に伴う消費税</t>
    <rPh sb="0" eb="2">
      <t>チンギン</t>
    </rPh>
    <rPh sb="3" eb="4">
      <t>トモナ</t>
    </rPh>
    <rPh sb="5" eb="8">
      <t>ショウヒゼイ</t>
    </rPh>
    <phoneticPr fontId="5"/>
  </si>
  <si>
    <t>雑役務費</t>
    <rPh sb="0" eb="1">
      <t>ザツ</t>
    </rPh>
    <rPh sb="1" eb="4">
      <t>エキムヒ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</si>
  <si>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</si>
  <si>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</si>
  <si>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アンケート集計業務</t>
    <rPh sb="5" eb="7">
      <t>シュウケイ</t>
    </rPh>
    <rPh sb="7" eb="9">
      <t>ギョウム</t>
    </rPh>
    <phoneticPr fontId="5"/>
  </si>
  <si>
    <t>報告書印刷</t>
    <rPh sb="0" eb="3">
      <t>ホウコクショ</t>
    </rPh>
    <rPh sb="3" eb="5">
      <t>インサツ</t>
    </rPh>
    <phoneticPr fontId="5"/>
  </si>
  <si>
    <t>郵送料、報告書発送料</t>
    <rPh sb="0" eb="3">
      <t>ユウソウリョウ</t>
    </rPh>
    <rPh sb="4" eb="7">
      <t>ホウコクショ</t>
    </rPh>
    <rPh sb="7" eb="9">
      <t>ハッソウ</t>
    </rPh>
    <rPh sb="9" eb="10">
      <t>リョウ</t>
    </rPh>
    <phoneticPr fontId="6"/>
  </si>
  <si>
    <t>協力者謝金</t>
    <rPh sb="0" eb="3">
      <t>キョウリョクシャ</t>
    </rPh>
    <rPh sb="3" eb="5">
      <t>シャキン</t>
    </rPh>
    <phoneticPr fontId="6"/>
  </si>
  <si>
    <t>旅費、会議費、消耗品費、賃金、消費税相当額、一般管理費</t>
    <rPh sb="0" eb="2">
      <t>リョヒ</t>
    </rPh>
    <rPh sb="3" eb="5">
      <t>カイギ</t>
    </rPh>
    <rPh sb="5" eb="6">
      <t>ヒ</t>
    </rPh>
    <rPh sb="7" eb="9">
      <t>ショウモウ</t>
    </rPh>
    <rPh sb="9" eb="10">
      <t>ヒン</t>
    </rPh>
    <rPh sb="10" eb="11">
      <t>ヒ</t>
    </rPh>
    <rPh sb="12" eb="14">
      <t>チンギン</t>
    </rPh>
    <rPh sb="15" eb="18">
      <t>ショウヒゼイ</t>
    </rPh>
    <rPh sb="18" eb="20">
      <t>ソウトウ</t>
    </rPh>
    <rPh sb="20" eb="21">
      <t>ガク</t>
    </rPh>
    <rPh sb="22" eb="24">
      <t>イッパン</t>
    </rPh>
    <rPh sb="24" eb="27">
      <t>カンリヒ</t>
    </rPh>
    <phoneticPr fontId="5"/>
  </si>
  <si>
    <t>15.3/6</t>
    <phoneticPr fontId="5"/>
  </si>
  <si>
    <t>（令和元年度成果については、令和２年度中に公表予定である）</t>
    <rPh sb="1" eb="3">
      <t>レイワ</t>
    </rPh>
    <rPh sb="3" eb="5">
      <t>ガンネン</t>
    </rPh>
    <rPh sb="4" eb="6">
      <t>ネンド</t>
    </rPh>
    <rPh sb="14" eb="16">
      <t>レイワ</t>
    </rPh>
    <phoneticPr fontId="5"/>
  </si>
  <si>
    <t>委託費執行額／本事業（指導成果の検証）に取り組む団体数</t>
    <rPh sb="13" eb="15">
      <t>セイカ</t>
    </rPh>
    <rPh sb="16" eb="18">
      <t>ケンショウ</t>
    </rPh>
    <phoneticPr fontId="5"/>
  </si>
  <si>
    <t>47.5/31</t>
    <phoneticPr fontId="5"/>
  </si>
  <si>
    <t>59.2/8</t>
    <phoneticPr fontId="5"/>
  </si>
  <si>
    <t>本事業は、スポーツ基本計画において、学校の体育に関する活動の充実として掲げられた具体的な施策展開として位置づけられた「武道等の指導の充実を図るための取組」を支援する施策として、中学校等での武道等の指導の充実を図る事業であり、安全な武道指導の実施やその環境整備等、広く国民のニーズに応える事業として必要なものである。</t>
    <phoneticPr fontId="5"/>
  </si>
  <si>
    <t>本事業（教員の資質向上・指導力強化等）に取り組む都道府県・指定都市教育委員会の数（平成30年度までの取組）</t>
    <rPh sb="41" eb="43">
      <t>ヘイセイ</t>
    </rPh>
    <rPh sb="45" eb="47">
      <t>ネンド</t>
    </rPh>
    <rPh sb="50" eb="52">
      <t>トリクミ</t>
    </rPh>
    <phoneticPr fontId="5"/>
  </si>
  <si>
    <t>本事業（特色ある武道の実践）に取り組む都道府県・市区町村教育委員会の数（平成30年度までの取組）</t>
    <phoneticPr fontId="5"/>
  </si>
  <si>
    <t>本事業（多様な武道等指導の充実）に取り組む団体数（令和元年度からの取組）</t>
    <rPh sb="25" eb="27">
      <t>レイワ</t>
    </rPh>
    <rPh sb="27" eb="28">
      <t>ガン</t>
    </rPh>
    <phoneticPr fontId="5"/>
  </si>
  <si>
    <t>委託費執行額／本事業（教員の資質向上・指導力強化等）に取り組む地域数（平成30年度までの取組）</t>
    <phoneticPr fontId="5"/>
  </si>
  <si>
    <t>委託費執行額／本事業（特色ある武道の実践）に取り組む団体数（平成30年度までの取組）</t>
    <phoneticPr fontId="5"/>
  </si>
  <si>
    <t>43.2/6</t>
    <phoneticPr fontId="5"/>
  </si>
  <si>
    <t>14/6</t>
    <phoneticPr fontId="5"/>
  </si>
  <si>
    <t>137.9/26</t>
    <phoneticPr fontId="5"/>
  </si>
  <si>
    <t>委託費執行額／本事業（多様な武道等指導の充実）に取り組む地域数（令和元年度からの取組）</t>
    <rPh sb="32" eb="34">
      <t>レイワ</t>
    </rPh>
    <rPh sb="34" eb="35">
      <t>ガン</t>
    </rPh>
    <phoneticPr fontId="5"/>
  </si>
  <si>
    <t>外部有識者による点検対象外</t>
  </si>
  <si>
    <t>事業内容の
一部改善</t>
  </si>
  <si>
    <t>１．事業評価の観点：この事業は、学校の体育・保健体育の授業において、全国的に武道を含む一部領域等での質の高い授業の実践等により、体育・保健体育の授業の充実を図ることを目的とするものであり、予算執行状況の観点から検証を行った。
２．所見：この事業は、中学校武道必修化を踏まえ、学校における武道の安全かつ円滑な実施を図る当事業は、国民や社会のニーズも高く、国の事業としての必要性は認められる。しかしながら、例年に引き続き予算の執行率が低い状況が続いており、かつその原因も例年と同様、自己点検欄において経費節約の結果と分析していることを受け、執行実績を踏まえた積算単価の見直しを行うとともに、事業目的に即し、真に必要なものに限定した予算額を計上するべきである。</t>
  </si>
  <si>
    <t>執行等改善</t>
  </si>
  <si>
    <t>本事業は、委託先による執行状況から執行率の低さが見られることから、全体の積算単価を見直すとともに、特に執行率の低さが見られた都道府県指定都市教育委員会への委託事業である「多様な武道等指導の充実」については、１件当たりの委託規模を見直すとともに委託件数を増加することで、必要な予算額の中で事業目的の拡大を図る。併せて、事業の成果目標の達成に向け、進捗状況を適切に把握し中期的な成果目標を検証するなど、引き続き工夫・改善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</si>
</sst>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130946</xdr:colOff>
      <xdr:row>744</xdr:row>
      <xdr:rowOff>154781</xdr:rowOff>
    </xdr:from>
    <xdr:to>
      <xdr:col>46</xdr:col>
      <xdr:colOff>22132</xdr:colOff>
      <xdr:row>760</xdr:row>
      <xdr:rowOff>64633</xdr:rowOff>
    </xdr:to>
    <xdr:grpSp>
      <xdr:nvGrpSpPr>
        <xdr:cNvPr id="2" name="グループ化 1"/>
        <xdr:cNvGrpSpPr/>
      </xdr:nvGrpSpPr>
      <xdr:grpSpPr>
        <a:xfrm>
          <a:off x="2559821" y="61424344"/>
          <a:ext cx="6772999" cy="6553539"/>
          <a:chOff x="2354316" y="60570496"/>
          <a:chExt cx="6772999" cy="6553539"/>
        </a:xfrm>
      </xdr:grpSpPr>
      <xdr:sp macro="" textlink="">
        <xdr:nvSpPr>
          <xdr:cNvPr id="3" name="Rectangle 1">
            <a:extLst>
              <a:ext uri="{FF2B5EF4-FFF2-40B4-BE49-F238E27FC236}">
                <a16:creationId xmlns:a16="http://schemas.microsoft.com/office/drawing/2014/main" id="{EE3B09B4-B5DA-4A95-82AF-7B00C0EDB55D}"/>
              </a:ext>
            </a:extLst>
          </xdr:cNvPr>
          <xdr:cNvSpPr>
            <a:spLocks noChangeArrowheads="1"/>
          </xdr:cNvSpPr>
        </xdr:nvSpPr>
        <xdr:spPr bwMode="auto">
          <a:xfrm>
            <a:off x="4712588" y="60570496"/>
            <a:ext cx="2614554" cy="6749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スポーツ庁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１４２．２百万円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4" name="Rectangle 12">
            <a:extLst>
              <a:ext uri="{FF2B5EF4-FFF2-40B4-BE49-F238E27FC236}">
                <a16:creationId xmlns:a16="http://schemas.microsoft.com/office/drawing/2014/main" id="{01908763-1336-4897-B283-F4BD86C2AF5B}"/>
              </a:ext>
            </a:extLst>
          </xdr:cNvPr>
          <xdr:cNvSpPr>
            <a:spLocks noChangeArrowheads="1"/>
          </xdr:cNvSpPr>
        </xdr:nvSpPr>
        <xdr:spPr bwMode="auto">
          <a:xfrm>
            <a:off x="2366219" y="62640884"/>
            <a:ext cx="1632858" cy="2625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6" name="Rectangle 12">
            <a:extLst>
              <a:ext uri="{FF2B5EF4-FFF2-40B4-BE49-F238E27FC236}">
                <a16:creationId xmlns:a16="http://schemas.microsoft.com/office/drawing/2014/main" id="{7604DA73-431A-4C41-8338-305E5CC75597}"/>
              </a:ext>
            </a:extLst>
          </xdr:cNvPr>
          <xdr:cNvSpPr>
            <a:spLocks noChangeArrowheads="1"/>
          </xdr:cNvSpPr>
        </xdr:nvSpPr>
        <xdr:spPr bwMode="auto">
          <a:xfrm>
            <a:off x="7023807" y="62678303"/>
            <a:ext cx="2103508" cy="226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7" name="Text Box 5">
            <a:extLst>
              <a:ext uri="{FF2B5EF4-FFF2-40B4-BE49-F238E27FC236}">
                <a16:creationId xmlns:a16="http://schemas.microsoft.com/office/drawing/2014/main" id="{F663E296-1C8A-4B1A-97B8-6B80B38998B3}"/>
              </a:ext>
            </a:extLst>
          </xdr:cNvPr>
          <xdr:cNvSpPr txBox="1">
            <a:spLocks noChangeArrowheads="1"/>
          </xdr:cNvSpPr>
        </xdr:nvSpPr>
        <xdr:spPr bwMode="auto">
          <a:xfrm>
            <a:off x="2354316" y="62894316"/>
            <a:ext cx="2355434" cy="208149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A．多様な武道等指導の充実</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都道府県・市区町村教育委員会</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（全３１団体）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６４．９</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8" name="Text Box 5">
            <a:extLst>
              <a:ext uri="{FF2B5EF4-FFF2-40B4-BE49-F238E27FC236}">
                <a16:creationId xmlns:a16="http://schemas.microsoft.com/office/drawing/2014/main" id="{D69983AA-B57D-4A62-9715-69D274826BF6}"/>
              </a:ext>
            </a:extLst>
          </xdr:cNvPr>
          <xdr:cNvSpPr txBox="1">
            <a:spLocks noChangeArrowheads="1"/>
          </xdr:cNvSpPr>
        </xdr:nvSpPr>
        <xdr:spPr bwMode="auto">
          <a:xfrm>
            <a:off x="5023660" y="62904123"/>
            <a:ext cx="1881789" cy="209805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Ｂ．支援体制の強化</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民間団体</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（全８団体）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６０．２百万円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Text Box 5">
            <a:extLst>
              <a:ext uri="{FF2B5EF4-FFF2-40B4-BE49-F238E27FC236}">
                <a16:creationId xmlns:a16="http://schemas.microsoft.com/office/drawing/2014/main" id="{2493A2DE-B319-4068-AB19-EF023F2EB990}"/>
              </a:ext>
            </a:extLst>
          </xdr:cNvPr>
          <xdr:cNvSpPr txBox="1">
            <a:spLocks noChangeArrowheads="1"/>
          </xdr:cNvSpPr>
        </xdr:nvSpPr>
        <xdr:spPr bwMode="auto">
          <a:xfrm>
            <a:off x="7045122" y="62892214"/>
            <a:ext cx="1869880" cy="211831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Ｃ．指導成果の検証</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（全６大学）</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１６．８</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大かっこ 9">
            <a:extLst>
              <a:ext uri="{FF2B5EF4-FFF2-40B4-BE49-F238E27FC236}">
                <a16:creationId xmlns:a16="http://schemas.microsoft.com/office/drawing/2014/main" id="{84A63201-37DA-4F43-9CBD-1B4B4FD022F5}"/>
              </a:ext>
            </a:extLst>
          </xdr:cNvPr>
          <xdr:cNvSpPr/>
        </xdr:nvSpPr>
        <xdr:spPr>
          <a:xfrm>
            <a:off x="2355714" y="65111672"/>
            <a:ext cx="2328523" cy="2012363"/>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外部指導者の活用や武道授業における複数種目の実践等、指導の柔軟化の実践研究を行い、武道等指導の充実を図る。</a:t>
            </a:r>
          </a:p>
        </xdr:txBody>
      </xdr:sp>
      <xdr:sp macro="" textlink="">
        <xdr:nvSpPr>
          <xdr:cNvPr id="11" name="大かっこ 10">
            <a:extLst>
              <a:ext uri="{FF2B5EF4-FFF2-40B4-BE49-F238E27FC236}">
                <a16:creationId xmlns:a16="http://schemas.microsoft.com/office/drawing/2014/main" id="{47A577B0-8C68-417C-B46D-B3C9ED94828B}"/>
              </a:ext>
            </a:extLst>
          </xdr:cNvPr>
          <xdr:cNvSpPr/>
        </xdr:nvSpPr>
        <xdr:spPr>
          <a:xfrm>
            <a:off x="5081789" y="65089961"/>
            <a:ext cx="1733711" cy="1630955"/>
          </a:xfrm>
          <a:prstGeom prst="bracketPair">
            <a:avLst>
              <a:gd name="adj" fmla="val 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武道指導での安全管理、事故防止のために、地域の指導者の指導力向上等、支援体制の強化を行う。</a:t>
            </a:r>
          </a:p>
        </xdr:txBody>
      </xdr:sp>
      <xdr:sp macro="" textlink="">
        <xdr:nvSpPr>
          <xdr:cNvPr id="12" name="大かっこ 11">
            <a:extLst>
              <a:ext uri="{FF2B5EF4-FFF2-40B4-BE49-F238E27FC236}">
                <a16:creationId xmlns:a16="http://schemas.microsoft.com/office/drawing/2014/main" id="{E3950861-9C36-4B1D-8809-E120908BD706}"/>
              </a:ext>
            </a:extLst>
          </xdr:cNvPr>
          <xdr:cNvSpPr/>
        </xdr:nvSpPr>
        <xdr:spPr>
          <a:xfrm>
            <a:off x="7057028" y="65053541"/>
            <a:ext cx="1897195" cy="2029672"/>
          </a:xfrm>
          <a:prstGeom prst="bracketPair">
            <a:avLst>
              <a:gd name="adj" fmla="val 80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中学校保健体育において武道等を必修化したことによる成果と課題の検証、その結果を踏まえた課題解決のための取組を行う。</a:t>
            </a:r>
          </a:p>
        </xdr:txBody>
      </xdr:sp>
      <xdr:sp macro="" textlink="">
        <xdr:nvSpPr>
          <xdr:cNvPr id="14" name="Rectangle 12">
            <a:extLst>
              <a:ext uri="{FF2B5EF4-FFF2-40B4-BE49-F238E27FC236}">
                <a16:creationId xmlns:a16="http://schemas.microsoft.com/office/drawing/2014/main" id="{163477F5-D623-456A-812D-7ED5ED5EAB35}"/>
              </a:ext>
            </a:extLst>
          </xdr:cNvPr>
          <xdr:cNvSpPr>
            <a:spLocks noChangeArrowheads="1"/>
          </xdr:cNvSpPr>
        </xdr:nvSpPr>
        <xdr:spPr bwMode="auto">
          <a:xfrm>
            <a:off x="4983157" y="62683826"/>
            <a:ext cx="1794544" cy="235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16" name="直線矢印コネクタ 15">
            <a:extLst>
              <a:ext uri="{FF2B5EF4-FFF2-40B4-BE49-F238E27FC236}">
                <a16:creationId xmlns:a16="http://schemas.microsoft.com/office/drawing/2014/main" id="{4B91BB41-E15C-4FAC-AF62-0F16112BE416}"/>
              </a:ext>
            </a:extLst>
          </xdr:cNvPr>
          <xdr:cNvCxnSpPr/>
        </xdr:nvCxnSpPr>
        <xdr:spPr>
          <a:xfrm>
            <a:off x="3497014" y="61854669"/>
            <a:ext cx="0" cy="66334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a:extLst>
              <a:ext uri="{FF2B5EF4-FFF2-40B4-BE49-F238E27FC236}">
                <a16:creationId xmlns:a16="http://schemas.microsoft.com/office/drawing/2014/main" id="{55CA5BA5-F9B4-4E68-B1E1-CF14D759ED27}"/>
              </a:ext>
            </a:extLst>
          </xdr:cNvPr>
          <xdr:cNvCxnSpPr/>
        </xdr:nvCxnSpPr>
        <xdr:spPr>
          <a:xfrm>
            <a:off x="6018122" y="61838000"/>
            <a:ext cx="0" cy="66334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19" name="直線矢印コネクタ 18">
            <a:extLst>
              <a:ext uri="{FF2B5EF4-FFF2-40B4-BE49-F238E27FC236}">
                <a16:creationId xmlns:a16="http://schemas.microsoft.com/office/drawing/2014/main" id="{A0BBB286-E95D-4E16-92F9-4F60CFC5011C}"/>
              </a:ext>
            </a:extLst>
          </xdr:cNvPr>
          <xdr:cNvCxnSpPr/>
        </xdr:nvCxnSpPr>
        <xdr:spPr>
          <a:xfrm>
            <a:off x="7866313" y="61859431"/>
            <a:ext cx="0" cy="66334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20" name="直線コネクタ 19">
            <a:extLst>
              <a:ext uri="{FF2B5EF4-FFF2-40B4-BE49-F238E27FC236}">
                <a16:creationId xmlns:a16="http://schemas.microsoft.com/office/drawing/2014/main" id="{A9C23276-321B-496F-B3E9-350A1A2AC0C3}"/>
              </a:ext>
            </a:extLst>
          </xdr:cNvPr>
          <xdr:cNvCxnSpPr/>
        </xdr:nvCxnSpPr>
        <xdr:spPr>
          <a:xfrm flipV="1">
            <a:off x="3473526" y="61832905"/>
            <a:ext cx="4393406" cy="7994"/>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21" name="直線コネクタ 20">
            <a:extLst>
              <a:ext uri="{FF2B5EF4-FFF2-40B4-BE49-F238E27FC236}">
                <a16:creationId xmlns:a16="http://schemas.microsoft.com/office/drawing/2014/main" id="{53A62486-4D82-4670-B3BA-FC7583FBE1F4}"/>
              </a:ext>
            </a:extLst>
          </xdr:cNvPr>
          <xdr:cNvCxnSpPr>
            <a:stCxn id="3" idx="2"/>
          </xdr:cNvCxnSpPr>
        </xdr:nvCxnSpPr>
        <xdr:spPr>
          <a:xfrm>
            <a:off x="6019866" y="61245475"/>
            <a:ext cx="6397" cy="597288"/>
          </a:xfrm>
          <a:prstGeom prst="line">
            <a:avLst/>
          </a:prstGeom>
          <a:ln w="28575"/>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119061</xdr:colOff>
      <xdr:row>744</xdr:row>
      <xdr:rowOff>83344</xdr:rowOff>
    </xdr:from>
    <xdr:to>
      <xdr:col>49</xdr:col>
      <xdr:colOff>142874</xdr:colOff>
      <xdr:row>747</xdr:row>
      <xdr:rowOff>35718</xdr:rowOff>
    </xdr:to>
    <xdr:sp macro="" textlink="">
      <xdr:nvSpPr>
        <xdr:cNvPr id="22" name="Rectangle 1">
          <a:extLst>
            <a:ext uri="{FF2B5EF4-FFF2-40B4-BE49-F238E27FC236}">
              <a16:creationId xmlns:a16="http://schemas.microsoft.com/office/drawing/2014/main" id="{EE3B09B4-B5DA-4A95-82AF-7B00C0EDB55D}"/>
            </a:ext>
          </a:extLst>
        </xdr:cNvPr>
        <xdr:cNvSpPr>
          <a:spLocks noChangeArrowheads="1"/>
        </xdr:cNvSpPr>
      </xdr:nvSpPr>
      <xdr:spPr bwMode="auto">
        <a:xfrm>
          <a:off x="8215311" y="61150500"/>
          <a:ext cx="1845469" cy="10239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numCol="1" spcCol="0" anchor="ctr" anchorCtr="0" upright="1"/>
        <a:lstStyle/>
        <a:p>
          <a:pPr marL="0" marR="0" lvl="0" indent="0" algn="r" defTabSz="914400" rtl="0" eaLnBrk="1" fontAlgn="auto" latinLnBrk="0" hangingPunct="1">
            <a:lnSpc>
              <a:spcPts val="18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諸謝金：０．１百万円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r" defTabSz="914400" rtl="0" eaLnBrk="1" fontAlgn="auto" latinLnBrk="0" hangingPunct="1">
            <a:lnSpc>
              <a:spcPts val="18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職員旅費：０．１</a:t>
          </a:r>
          <a:r>
            <a:rPr lang="ja-JP" altLang="ja-JP" sz="1200" b="0" i="0" baseline="0">
              <a:effectLst/>
              <a:latin typeface="+mn-lt"/>
              <a:ea typeface="+mn-ea"/>
              <a:cs typeface="+mn-cs"/>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r" defTabSz="914400" rtl="0" eaLnBrk="1" fontAlgn="auto" latinLnBrk="0" hangingPunct="1">
            <a:lnSpc>
              <a:spcPts val="18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委員等旅費：０．１</a:t>
          </a:r>
          <a:r>
            <a:rPr lang="ja-JP" altLang="ja-JP" sz="1200" b="0" i="0" baseline="0">
              <a:effectLst/>
              <a:latin typeface="+mn-lt"/>
              <a:ea typeface="+mn-ea"/>
              <a:cs typeface="+mn-cs"/>
            </a:rPr>
            <a:t>百万円</a:t>
          </a:r>
          <a:endParaRPr lang="en-US" altLang="ja-JP" sz="1200" b="0" i="0" baseline="0">
            <a:effectLst/>
            <a:latin typeface="+mn-lt"/>
            <a:ea typeface="+mn-ea"/>
            <a:cs typeface="+mn-cs"/>
          </a:endParaRPr>
        </a:p>
        <a:p>
          <a:pPr marL="0" marR="0" lvl="0" indent="0" algn="r" defTabSz="914400" rtl="0" eaLnBrk="1" fontAlgn="auto" latinLnBrk="0" hangingPunct="1">
            <a:lnSpc>
              <a:spcPts val="1800"/>
            </a:lnSpc>
            <a:spcBef>
              <a:spcPts val="0"/>
            </a:spcBef>
            <a:spcAft>
              <a:spcPts val="0"/>
            </a:spcAft>
            <a:buClrTx/>
            <a:buSzTx/>
            <a:buFontTx/>
            <a:buNone/>
            <a:tabLst/>
            <a:defRPr sz="1000"/>
          </a:pPr>
          <a:r>
            <a:rPr lang="ja-JP" altLang="en-US" sz="1200" b="0" i="0" baseline="0">
              <a:effectLst/>
              <a:latin typeface="+mn-lt"/>
              <a:ea typeface="+mn-ea"/>
              <a:cs typeface="+mn-cs"/>
            </a:rPr>
            <a:t>を含む</a:t>
          </a:r>
          <a:endParaRPr lang="ja-JP" altLang="ja-JP" sz="1200">
            <a:effectLst/>
          </a:endParaRPr>
        </a:p>
      </xdr:txBody>
    </xdr:sp>
    <xdr:clientData/>
  </xdr:twoCellAnchor>
  <xdr:twoCellAnchor>
    <xdr:from>
      <xdr:col>38</xdr:col>
      <xdr:colOff>83343</xdr:colOff>
      <xdr:row>745</xdr:row>
      <xdr:rowOff>71437</xdr:rowOff>
    </xdr:from>
    <xdr:to>
      <xdr:col>39</xdr:col>
      <xdr:colOff>107156</xdr:colOff>
      <xdr:row>745</xdr:row>
      <xdr:rowOff>285750</xdr:rowOff>
    </xdr:to>
    <xdr:sp macro="" textlink="">
      <xdr:nvSpPr>
        <xdr:cNvPr id="5" name="左矢印 4"/>
        <xdr:cNvSpPr/>
      </xdr:nvSpPr>
      <xdr:spPr>
        <a:xfrm>
          <a:off x="7774781" y="61495781"/>
          <a:ext cx="226219" cy="214313"/>
        </a:xfrm>
        <a:prstGeom prst="lef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290</v>
      </c>
      <c r="AT2" s="991"/>
      <c r="AU2" s="991"/>
      <c r="AV2" s="51" t="str">
        <f>IF(AW2="", "", "-")</f>
        <v/>
      </c>
      <c r="AW2" s="934"/>
      <c r="AX2" s="934"/>
    </row>
    <row r="3" spans="1:50" ht="21" customHeight="1" thickBot="1" x14ac:dyDescent="0.2">
      <c r="A3" s="889" t="s">
        <v>425</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564</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627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628</v>
      </c>
      <c r="H5" s="862"/>
      <c r="I5" s="862"/>
      <c r="J5" s="862"/>
      <c r="K5" s="862"/>
      <c r="L5" s="862"/>
      <c r="M5" s="863" t="s">
        <v>66</v>
      </c>
      <c r="N5" s="864"/>
      <c r="O5" s="864"/>
      <c r="P5" s="864"/>
      <c r="Q5" s="864"/>
      <c r="R5" s="865"/>
      <c r="S5" s="866" t="s">
        <v>629</v>
      </c>
      <c r="T5" s="862"/>
      <c r="U5" s="862"/>
      <c r="V5" s="862"/>
      <c r="W5" s="862"/>
      <c r="X5" s="867"/>
      <c r="Y5" s="718" t="s">
        <v>3</v>
      </c>
      <c r="Z5" s="566"/>
      <c r="AA5" s="566"/>
      <c r="AB5" s="566"/>
      <c r="AC5" s="566"/>
      <c r="AD5" s="567"/>
      <c r="AE5" s="719" t="s">
        <v>630</v>
      </c>
      <c r="AF5" s="719"/>
      <c r="AG5" s="719"/>
      <c r="AH5" s="719"/>
      <c r="AI5" s="719"/>
      <c r="AJ5" s="719"/>
      <c r="AK5" s="719"/>
      <c r="AL5" s="719"/>
      <c r="AM5" s="719"/>
      <c r="AN5" s="719"/>
      <c r="AO5" s="719"/>
      <c r="AP5" s="720"/>
      <c r="AQ5" s="721" t="s">
        <v>566</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54.75" customHeight="1" x14ac:dyDescent="0.15">
      <c r="A7" s="518" t="s">
        <v>22</v>
      </c>
      <c r="B7" s="519"/>
      <c r="C7" s="519"/>
      <c r="D7" s="519"/>
      <c r="E7" s="519"/>
      <c r="F7" s="520"/>
      <c r="G7" s="521" t="s">
        <v>567</v>
      </c>
      <c r="H7" s="522"/>
      <c r="I7" s="522"/>
      <c r="J7" s="522"/>
      <c r="K7" s="522"/>
      <c r="L7" s="522"/>
      <c r="M7" s="522"/>
      <c r="N7" s="522"/>
      <c r="O7" s="522"/>
      <c r="P7" s="522"/>
      <c r="Q7" s="522"/>
      <c r="R7" s="522"/>
      <c r="S7" s="522"/>
      <c r="T7" s="522"/>
      <c r="U7" s="522"/>
      <c r="V7" s="522"/>
      <c r="W7" s="522"/>
      <c r="X7" s="523"/>
      <c r="Y7" s="945" t="s">
        <v>389</v>
      </c>
      <c r="Z7" s="466"/>
      <c r="AA7" s="466"/>
      <c r="AB7" s="466"/>
      <c r="AC7" s="466"/>
      <c r="AD7" s="946"/>
      <c r="AE7" s="935" t="s">
        <v>568</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子ども・若者育成支援</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569</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61.5" customHeight="1" x14ac:dyDescent="0.15">
      <c r="A10" s="680" t="s">
        <v>30</v>
      </c>
      <c r="B10" s="681"/>
      <c r="C10" s="681"/>
      <c r="D10" s="681"/>
      <c r="E10" s="681"/>
      <c r="F10" s="681"/>
      <c r="G10" s="775" t="s">
        <v>570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9"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392</v>
      </c>
      <c r="Q12" s="439"/>
      <c r="R12" s="439"/>
      <c r="S12" s="439"/>
      <c r="T12" s="439"/>
      <c r="U12" s="439"/>
      <c r="V12" s="440"/>
      <c r="W12" s="438" t="s">
        <v>412</v>
      </c>
      <c r="X12" s="439"/>
      <c r="Y12" s="439"/>
      <c r="Z12" s="439"/>
      <c r="AA12" s="439"/>
      <c r="AB12" s="439"/>
      <c r="AC12" s="440"/>
      <c r="AD12" s="438" t="s">
        <v>419</v>
      </c>
      <c r="AE12" s="439"/>
      <c r="AF12" s="439"/>
      <c r="AG12" s="439"/>
      <c r="AH12" s="439"/>
      <c r="AI12" s="439"/>
      <c r="AJ12" s="440"/>
      <c r="AK12" s="438" t="s">
        <v>426</v>
      </c>
      <c r="AL12" s="439"/>
      <c r="AM12" s="439"/>
      <c r="AN12" s="439"/>
      <c r="AO12" s="439"/>
      <c r="AP12" s="439"/>
      <c r="AQ12" s="440"/>
      <c r="AR12" s="438" t="s">
        <v>427</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190.5</v>
      </c>
      <c r="Q13" s="678"/>
      <c r="R13" s="678"/>
      <c r="S13" s="678"/>
      <c r="T13" s="678"/>
      <c r="U13" s="678"/>
      <c r="V13" s="679"/>
      <c r="W13" s="677">
        <v>190.5</v>
      </c>
      <c r="X13" s="678"/>
      <c r="Y13" s="678"/>
      <c r="Z13" s="678"/>
      <c r="AA13" s="678"/>
      <c r="AB13" s="678"/>
      <c r="AC13" s="679"/>
      <c r="AD13" s="677">
        <v>195.5</v>
      </c>
      <c r="AE13" s="678"/>
      <c r="AF13" s="678"/>
      <c r="AG13" s="678"/>
      <c r="AH13" s="678"/>
      <c r="AI13" s="678"/>
      <c r="AJ13" s="679"/>
      <c r="AK13" s="677">
        <v>195.5</v>
      </c>
      <c r="AL13" s="678"/>
      <c r="AM13" s="678"/>
      <c r="AN13" s="678"/>
      <c r="AO13" s="678"/>
      <c r="AP13" s="678"/>
      <c r="AQ13" s="679"/>
      <c r="AR13" s="942">
        <v>195.5</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571</v>
      </c>
      <c r="Q14" s="678"/>
      <c r="R14" s="678"/>
      <c r="S14" s="678"/>
      <c r="T14" s="678"/>
      <c r="U14" s="678"/>
      <c r="V14" s="679"/>
      <c r="W14" s="677" t="s">
        <v>571</v>
      </c>
      <c r="X14" s="678"/>
      <c r="Y14" s="678"/>
      <c r="Z14" s="678"/>
      <c r="AA14" s="678"/>
      <c r="AB14" s="678"/>
      <c r="AC14" s="679"/>
      <c r="AD14" s="677" t="s">
        <v>408</v>
      </c>
      <c r="AE14" s="678"/>
      <c r="AF14" s="678"/>
      <c r="AG14" s="678"/>
      <c r="AH14" s="678"/>
      <c r="AI14" s="678"/>
      <c r="AJ14" s="679"/>
      <c r="AK14" s="677"/>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572</v>
      </c>
      <c r="Q15" s="678"/>
      <c r="R15" s="678"/>
      <c r="S15" s="678"/>
      <c r="T15" s="678"/>
      <c r="U15" s="678"/>
      <c r="V15" s="679"/>
      <c r="W15" s="677" t="s">
        <v>573</v>
      </c>
      <c r="X15" s="678"/>
      <c r="Y15" s="678"/>
      <c r="Z15" s="678"/>
      <c r="AA15" s="678"/>
      <c r="AB15" s="678"/>
      <c r="AC15" s="679"/>
      <c r="AD15" s="677" t="s">
        <v>408</v>
      </c>
      <c r="AE15" s="678"/>
      <c r="AF15" s="678"/>
      <c r="AG15" s="678"/>
      <c r="AH15" s="678"/>
      <c r="AI15" s="678"/>
      <c r="AJ15" s="679"/>
      <c r="AK15" s="677"/>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573</v>
      </c>
      <c r="Q16" s="678"/>
      <c r="R16" s="678"/>
      <c r="S16" s="678"/>
      <c r="T16" s="678"/>
      <c r="U16" s="678"/>
      <c r="V16" s="679"/>
      <c r="W16" s="677" t="s">
        <v>571</v>
      </c>
      <c r="X16" s="678"/>
      <c r="Y16" s="678"/>
      <c r="Z16" s="678"/>
      <c r="AA16" s="678"/>
      <c r="AB16" s="678"/>
      <c r="AC16" s="679"/>
      <c r="AD16" s="677" t="s">
        <v>408</v>
      </c>
      <c r="AE16" s="678"/>
      <c r="AF16" s="678"/>
      <c r="AG16" s="678"/>
      <c r="AH16" s="678"/>
      <c r="AI16" s="678"/>
      <c r="AJ16" s="679"/>
      <c r="AK16" s="677"/>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571</v>
      </c>
      <c r="Q17" s="678"/>
      <c r="R17" s="678"/>
      <c r="S17" s="678"/>
      <c r="T17" s="678"/>
      <c r="U17" s="678"/>
      <c r="V17" s="679"/>
      <c r="W17" s="677" t="s">
        <v>573</v>
      </c>
      <c r="X17" s="678"/>
      <c r="Y17" s="678"/>
      <c r="Z17" s="678"/>
      <c r="AA17" s="678"/>
      <c r="AB17" s="678"/>
      <c r="AC17" s="679"/>
      <c r="AD17" s="677" t="s">
        <v>408</v>
      </c>
      <c r="AE17" s="678"/>
      <c r="AF17" s="678"/>
      <c r="AG17" s="678"/>
      <c r="AH17" s="678"/>
      <c r="AI17" s="678"/>
      <c r="AJ17" s="679"/>
      <c r="AK17" s="677"/>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190.5</v>
      </c>
      <c r="Q18" s="901"/>
      <c r="R18" s="901"/>
      <c r="S18" s="901"/>
      <c r="T18" s="901"/>
      <c r="U18" s="901"/>
      <c r="V18" s="902"/>
      <c r="W18" s="900">
        <f>SUM(W13:AC17)</f>
        <v>190.5</v>
      </c>
      <c r="X18" s="901"/>
      <c r="Y18" s="901"/>
      <c r="Z18" s="901"/>
      <c r="AA18" s="901"/>
      <c r="AB18" s="901"/>
      <c r="AC18" s="902"/>
      <c r="AD18" s="900">
        <f>SUM(AD13:AJ17)</f>
        <v>195.5</v>
      </c>
      <c r="AE18" s="901"/>
      <c r="AF18" s="901"/>
      <c r="AG18" s="901"/>
      <c r="AH18" s="901"/>
      <c r="AI18" s="901"/>
      <c r="AJ18" s="902"/>
      <c r="AK18" s="900">
        <f>SUM(AK13:AQ17)</f>
        <v>195.5</v>
      </c>
      <c r="AL18" s="901"/>
      <c r="AM18" s="901"/>
      <c r="AN18" s="901"/>
      <c r="AO18" s="901"/>
      <c r="AP18" s="901"/>
      <c r="AQ18" s="902"/>
      <c r="AR18" s="900">
        <f>SUM(AR13:AX17)</f>
        <v>195.5</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117.9</v>
      </c>
      <c r="Q19" s="678"/>
      <c r="R19" s="678"/>
      <c r="S19" s="678"/>
      <c r="T19" s="678"/>
      <c r="U19" s="678"/>
      <c r="V19" s="679"/>
      <c r="W19" s="677">
        <v>118.2</v>
      </c>
      <c r="X19" s="678"/>
      <c r="Y19" s="678"/>
      <c r="Z19" s="678"/>
      <c r="AA19" s="678"/>
      <c r="AB19" s="678"/>
      <c r="AC19" s="679"/>
      <c r="AD19" s="677">
        <v>142.19999999999999</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0.61889763779527562</v>
      </c>
      <c r="Q20" s="318"/>
      <c r="R20" s="318"/>
      <c r="S20" s="318"/>
      <c r="T20" s="318"/>
      <c r="U20" s="318"/>
      <c r="V20" s="318"/>
      <c r="W20" s="318">
        <f t="shared" ref="W20" si="0">IF(W18=0, "-", SUM(W19)/W18)</f>
        <v>0.62047244094488185</v>
      </c>
      <c r="X20" s="318"/>
      <c r="Y20" s="318"/>
      <c r="Z20" s="318"/>
      <c r="AA20" s="318"/>
      <c r="AB20" s="318"/>
      <c r="AC20" s="318"/>
      <c r="AD20" s="318">
        <f t="shared" ref="AD20" si="1">IF(AD18=0, "-", SUM(AD19)/AD18)</f>
        <v>0.72736572890025575</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2.25" customHeight="1" x14ac:dyDescent="0.15">
      <c r="A21" s="871"/>
      <c r="B21" s="872"/>
      <c r="C21" s="872"/>
      <c r="D21" s="872"/>
      <c r="E21" s="872"/>
      <c r="F21" s="1004"/>
      <c r="G21" s="316" t="s">
        <v>357</v>
      </c>
      <c r="H21" s="317"/>
      <c r="I21" s="317"/>
      <c r="J21" s="317"/>
      <c r="K21" s="317"/>
      <c r="L21" s="317"/>
      <c r="M21" s="317"/>
      <c r="N21" s="317"/>
      <c r="O21" s="317"/>
      <c r="P21" s="318">
        <f>IF(P19=0, "-", SUM(P19)/SUM(P13,P14))</f>
        <v>0.61889763779527562</v>
      </c>
      <c r="Q21" s="318"/>
      <c r="R21" s="318"/>
      <c r="S21" s="318"/>
      <c r="T21" s="318"/>
      <c r="U21" s="318"/>
      <c r="V21" s="318"/>
      <c r="W21" s="318">
        <f t="shared" ref="W21" si="2">IF(W19=0, "-", SUM(W19)/SUM(W13,W14))</f>
        <v>0.62047244094488185</v>
      </c>
      <c r="X21" s="318"/>
      <c r="Y21" s="318"/>
      <c r="Z21" s="318"/>
      <c r="AA21" s="318"/>
      <c r="AB21" s="318"/>
      <c r="AC21" s="318"/>
      <c r="AD21" s="318">
        <f t="shared" ref="AD21" si="3">IF(AD19=0, "-", SUM(AD19)/SUM(AD13,AD14))</f>
        <v>0.72736572890025575</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428</v>
      </c>
      <c r="B22" s="972"/>
      <c r="C22" s="972"/>
      <c r="D22" s="972"/>
      <c r="E22" s="972"/>
      <c r="F22" s="973"/>
      <c r="G22" s="1009" t="s">
        <v>336</v>
      </c>
      <c r="H22" s="221"/>
      <c r="I22" s="221"/>
      <c r="J22" s="221"/>
      <c r="K22" s="221"/>
      <c r="L22" s="221"/>
      <c r="M22" s="221"/>
      <c r="N22" s="221"/>
      <c r="O22" s="222"/>
      <c r="P22" s="960" t="s">
        <v>429</v>
      </c>
      <c r="Q22" s="221"/>
      <c r="R22" s="221"/>
      <c r="S22" s="221"/>
      <c r="T22" s="221"/>
      <c r="U22" s="221"/>
      <c r="V22" s="222"/>
      <c r="W22" s="960" t="s">
        <v>430</v>
      </c>
      <c r="X22" s="221"/>
      <c r="Y22" s="221"/>
      <c r="Z22" s="221"/>
      <c r="AA22" s="221"/>
      <c r="AB22" s="221"/>
      <c r="AC22" s="222"/>
      <c r="AD22" s="960" t="s">
        <v>335</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25.5" customHeight="1" x14ac:dyDescent="0.15">
      <c r="A23" s="974"/>
      <c r="B23" s="975"/>
      <c r="C23" s="975"/>
      <c r="D23" s="975"/>
      <c r="E23" s="975"/>
      <c r="F23" s="976"/>
      <c r="G23" s="1010" t="s">
        <v>574</v>
      </c>
      <c r="H23" s="1011"/>
      <c r="I23" s="1011"/>
      <c r="J23" s="1011"/>
      <c r="K23" s="1011"/>
      <c r="L23" s="1011"/>
      <c r="M23" s="1011"/>
      <c r="N23" s="1011"/>
      <c r="O23" s="1012"/>
      <c r="P23" s="942">
        <v>195</v>
      </c>
      <c r="Q23" s="943"/>
      <c r="R23" s="943"/>
      <c r="S23" s="943"/>
      <c r="T23" s="943"/>
      <c r="U23" s="943"/>
      <c r="V23" s="961"/>
      <c r="W23" s="942">
        <v>195</v>
      </c>
      <c r="X23" s="943"/>
      <c r="Y23" s="943"/>
      <c r="Z23" s="943"/>
      <c r="AA23" s="943"/>
      <c r="AB23" s="943"/>
      <c r="AC23" s="961"/>
      <c r="AD23" s="981" t="s">
        <v>561</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575</v>
      </c>
      <c r="H24" s="963"/>
      <c r="I24" s="963"/>
      <c r="J24" s="963"/>
      <c r="K24" s="963"/>
      <c r="L24" s="963"/>
      <c r="M24" s="963"/>
      <c r="N24" s="963"/>
      <c r="O24" s="964"/>
      <c r="P24" s="677">
        <v>0.2</v>
      </c>
      <c r="Q24" s="678"/>
      <c r="R24" s="678"/>
      <c r="S24" s="678"/>
      <c r="T24" s="678"/>
      <c r="U24" s="678"/>
      <c r="V24" s="679"/>
      <c r="W24" s="677">
        <v>0.2</v>
      </c>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576</v>
      </c>
      <c r="H25" s="963"/>
      <c r="I25" s="963"/>
      <c r="J25" s="963"/>
      <c r="K25" s="963"/>
      <c r="L25" s="963"/>
      <c r="M25" s="963"/>
      <c r="N25" s="963"/>
      <c r="O25" s="964"/>
      <c r="P25" s="677">
        <v>0.1</v>
      </c>
      <c r="Q25" s="678"/>
      <c r="R25" s="678"/>
      <c r="S25" s="678"/>
      <c r="T25" s="678"/>
      <c r="U25" s="678"/>
      <c r="V25" s="679"/>
      <c r="W25" s="677">
        <v>0.1</v>
      </c>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577</v>
      </c>
      <c r="H26" s="963"/>
      <c r="I26" s="963"/>
      <c r="J26" s="963"/>
      <c r="K26" s="963"/>
      <c r="L26" s="963"/>
      <c r="M26" s="963"/>
      <c r="N26" s="963"/>
      <c r="O26" s="964"/>
      <c r="P26" s="677">
        <v>0.1</v>
      </c>
      <c r="Q26" s="678"/>
      <c r="R26" s="678"/>
      <c r="S26" s="678"/>
      <c r="T26" s="678"/>
      <c r="U26" s="678"/>
      <c r="V26" s="679"/>
      <c r="W26" s="677">
        <v>0.1</v>
      </c>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578</v>
      </c>
      <c r="H27" s="963"/>
      <c r="I27" s="963"/>
      <c r="J27" s="963"/>
      <c r="K27" s="963"/>
      <c r="L27" s="963"/>
      <c r="M27" s="963"/>
      <c r="N27" s="963"/>
      <c r="O27" s="964"/>
      <c r="P27" s="677">
        <v>0.1</v>
      </c>
      <c r="Q27" s="678"/>
      <c r="R27" s="678"/>
      <c r="S27" s="678"/>
      <c r="T27" s="678"/>
      <c r="U27" s="678"/>
      <c r="V27" s="679"/>
      <c r="W27" s="677">
        <v>0.1</v>
      </c>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340</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337</v>
      </c>
      <c r="H29" s="969"/>
      <c r="I29" s="969"/>
      <c r="J29" s="969"/>
      <c r="K29" s="969"/>
      <c r="L29" s="969"/>
      <c r="M29" s="969"/>
      <c r="N29" s="969"/>
      <c r="O29" s="970"/>
      <c r="P29" s="992">
        <f>AK13</f>
        <v>195.5</v>
      </c>
      <c r="Q29" s="993"/>
      <c r="R29" s="993"/>
      <c r="S29" s="993"/>
      <c r="T29" s="993"/>
      <c r="U29" s="993"/>
      <c r="V29" s="994"/>
      <c r="W29" s="992">
        <f>AR13</f>
        <v>195.5</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352</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392</v>
      </c>
      <c r="AF30" s="881"/>
      <c r="AG30" s="881"/>
      <c r="AH30" s="882"/>
      <c r="AI30" s="880" t="s">
        <v>414</v>
      </c>
      <c r="AJ30" s="881"/>
      <c r="AK30" s="881"/>
      <c r="AL30" s="882"/>
      <c r="AM30" s="938" t="s">
        <v>419</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562</v>
      </c>
      <c r="AR31" s="200"/>
      <c r="AS31" s="132" t="s">
        <v>236</v>
      </c>
      <c r="AT31" s="133"/>
      <c r="AU31" s="199">
        <v>3</v>
      </c>
      <c r="AV31" s="199"/>
      <c r="AW31" s="418" t="s">
        <v>181</v>
      </c>
      <c r="AX31" s="419"/>
    </row>
    <row r="32" spans="1:50" ht="28.5" customHeight="1" x14ac:dyDescent="0.15">
      <c r="A32" s="423"/>
      <c r="B32" s="421"/>
      <c r="C32" s="421"/>
      <c r="D32" s="421"/>
      <c r="E32" s="421"/>
      <c r="F32" s="422"/>
      <c r="G32" s="584" t="s">
        <v>579</v>
      </c>
      <c r="H32" s="585"/>
      <c r="I32" s="585"/>
      <c r="J32" s="585"/>
      <c r="K32" s="585"/>
      <c r="L32" s="585"/>
      <c r="M32" s="585"/>
      <c r="N32" s="585"/>
      <c r="O32" s="586"/>
      <c r="P32" s="104" t="s">
        <v>580</v>
      </c>
      <c r="Q32" s="104"/>
      <c r="R32" s="104"/>
      <c r="S32" s="104"/>
      <c r="T32" s="104"/>
      <c r="U32" s="104"/>
      <c r="V32" s="104"/>
      <c r="W32" s="104"/>
      <c r="X32" s="105"/>
      <c r="Y32" s="494" t="s">
        <v>12</v>
      </c>
      <c r="Z32" s="554"/>
      <c r="AA32" s="555"/>
      <c r="AB32" s="484" t="s">
        <v>581</v>
      </c>
      <c r="AC32" s="484"/>
      <c r="AD32" s="484"/>
      <c r="AE32" s="217">
        <v>3.5</v>
      </c>
      <c r="AF32" s="218"/>
      <c r="AG32" s="218"/>
      <c r="AH32" s="218"/>
      <c r="AI32" s="217">
        <v>3.2</v>
      </c>
      <c r="AJ32" s="218"/>
      <c r="AK32" s="218"/>
      <c r="AL32" s="218"/>
      <c r="AM32" s="217">
        <v>3.1</v>
      </c>
      <c r="AN32" s="218"/>
      <c r="AO32" s="218"/>
      <c r="AP32" s="218"/>
      <c r="AQ32" s="352" t="s">
        <v>571</v>
      </c>
      <c r="AR32" s="207"/>
      <c r="AS32" s="207"/>
      <c r="AT32" s="353"/>
      <c r="AU32" s="218" t="s">
        <v>572</v>
      </c>
      <c r="AV32" s="218"/>
      <c r="AW32" s="218"/>
      <c r="AX32" s="220"/>
    </row>
    <row r="33" spans="1:50" ht="28.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582</v>
      </c>
      <c r="AC33" s="546"/>
      <c r="AD33" s="546"/>
      <c r="AE33" s="217">
        <v>3.3</v>
      </c>
      <c r="AF33" s="218"/>
      <c r="AG33" s="218"/>
      <c r="AH33" s="218"/>
      <c r="AI33" s="217">
        <v>3.2</v>
      </c>
      <c r="AJ33" s="218"/>
      <c r="AK33" s="218"/>
      <c r="AL33" s="218"/>
      <c r="AM33" s="217">
        <v>3.2</v>
      </c>
      <c r="AN33" s="218"/>
      <c r="AO33" s="218"/>
      <c r="AP33" s="218"/>
      <c r="AQ33" s="352" t="s">
        <v>562</v>
      </c>
      <c r="AR33" s="207"/>
      <c r="AS33" s="207"/>
      <c r="AT33" s="353"/>
      <c r="AU33" s="218">
        <v>3</v>
      </c>
      <c r="AV33" s="218"/>
      <c r="AW33" s="218"/>
      <c r="AX33" s="220"/>
    </row>
    <row r="34" spans="1:50" ht="28.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f t="shared" ref="AE34" si="4">AE33/AE32*100</f>
        <v>94.285714285714278</v>
      </c>
      <c r="AF34" s="218"/>
      <c r="AG34" s="218"/>
      <c r="AH34" s="218"/>
      <c r="AI34" s="217">
        <f t="shared" ref="AI34" si="5">AI33/AI32*100</f>
        <v>100</v>
      </c>
      <c r="AJ34" s="218"/>
      <c r="AK34" s="218"/>
      <c r="AL34" s="218"/>
      <c r="AM34" s="217">
        <f>AM33/AM32*100</f>
        <v>103.2258064516129</v>
      </c>
      <c r="AN34" s="218"/>
      <c r="AO34" s="218"/>
      <c r="AP34" s="218"/>
      <c r="AQ34" s="352" t="s">
        <v>571</v>
      </c>
      <c r="AR34" s="207"/>
      <c r="AS34" s="207"/>
      <c r="AT34" s="353"/>
      <c r="AU34" s="218" t="s">
        <v>571</v>
      </c>
      <c r="AV34" s="218"/>
      <c r="AW34" s="218"/>
      <c r="AX34" s="220"/>
    </row>
    <row r="35" spans="1:50" ht="23.25" customHeight="1" x14ac:dyDescent="0.15">
      <c r="A35" s="225" t="s">
        <v>380</v>
      </c>
      <c r="B35" s="226"/>
      <c r="C35" s="226"/>
      <c r="D35" s="226"/>
      <c r="E35" s="226"/>
      <c r="F35" s="227"/>
      <c r="G35" s="231" t="s">
        <v>583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352</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392</v>
      </c>
      <c r="AF37" s="244"/>
      <c r="AG37" s="244"/>
      <c r="AH37" s="245"/>
      <c r="AI37" s="243" t="s">
        <v>390</v>
      </c>
      <c r="AJ37" s="244"/>
      <c r="AK37" s="244"/>
      <c r="AL37" s="245"/>
      <c r="AM37" s="249" t="s">
        <v>419</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t="s">
        <v>562</v>
      </c>
      <c r="AR38" s="200"/>
      <c r="AS38" s="132" t="s">
        <v>236</v>
      </c>
      <c r="AT38" s="133"/>
      <c r="AU38" s="199">
        <v>3</v>
      </c>
      <c r="AV38" s="199"/>
      <c r="AW38" s="418" t="s">
        <v>181</v>
      </c>
      <c r="AX38" s="419"/>
    </row>
    <row r="39" spans="1:50" ht="26.25" customHeight="1" x14ac:dyDescent="0.15">
      <c r="A39" s="423"/>
      <c r="B39" s="421"/>
      <c r="C39" s="421"/>
      <c r="D39" s="421"/>
      <c r="E39" s="421"/>
      <c r="F39" s="422"/>
      <c r="G39" s="584" t="s">
        <v>584</v>
      </c>
      <c r="H39" s="585"/>
      <c r="I39" s="585"/>
      <c r="J39" s="585"/>
      <c r="K39" s="585"/>
      <c r="L39" s="585"/>
      <c r="M39" s="585"/>
      <c r="N39" s="585"/>
      <c r="O39" s="586"/>
      <c r="P39" s="104" t="s">
        <v>585</v>
      </c>
      <c r="Q39" s="104"/>
      <c r="R39" s="104"/>
      <c r="S39" s="104"/>
      <c r="T39" s="104"/>
      <c r="U39" s="104"/>
      <c r="V39" s="104"/>
      <c r="W39" s="104"/>
      <c r="X39" s="105"/>
      <c r="Y39" s="494" t="s">
        <v>12</v>
      </c>
      <c r="Z39" s="554"/>
      <c r="AA39" s="555"/>
      <c r="AB39" s="484" t="s">
        <v>582</v>
      </c>
      <c r="AC39" s="484"/>
      <c r="AD39" s="484"/>
      <c r="AE39" s="217">
        <v>4</v>
      </c>
      <c r="AF39" s="218"/>
      <c r="AG39" s="218"/>
      <c r="AH39" s="218"/>
      <c r="AI39" s="217">
        <v>3.6</v>
      </c>
      <c r="AJ39" s="218"/>
      <c r="AK39" s="218"/>
      <c r="AL39" s="218"/>
      <c r="AM39" s="217">
        <v>3.8</v>
      </c>
      <c r="AN39" s="218"/>
      <c r="AO39" s="218"/>
      <c r="AP39" s="218"/>
      <c r="AQ39" s="352" t="s">
        <v>571</v>
      </c>
      <c r="AR39" s="207"/>
      <c r="AS39" s="207"/>
      <c r="AT39" s="353"/>
      <c r="AU39" s="218" t="s">
        <v>571</v>
      </c>
      <c r="AV39" s="218"/>
      <c r="AW39" s="218"/>
      <c r="AX39" s="220"/>
    </row>
    <row r="40" spans="1:50" ht="26.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582</v>
      </c>
      <c r="AC40" s="546"/>
      <c r="AD40" s="546"/>
      <c r="AE40" s="217">
        <v>3.9</v>
      </c>
      <c r="AF40" s="218"/>
      <c r="AG40" s="218"/>
      <c r="AH40" s="218"/>
      <c r="AI40" s="217">
        <v>3.8</v>
      </c>
      <c r="AJ40" s="218"/>
      <c r="AK40" s="218"/>
      <c r="AL40" s="218"/>
      <c r="AM40" s="217">
        <v>3.6</v>
      </c>
      <c r="AN40" s="218"/>
      <c r="AO40" s="218"/>
      <c r="AP40" s="218"/>
      <c r="AQ40" s="352" t="s">
        <v>562</v>
      </c>
      <c r="AR40" s="207"/>
      <c r="AS40" s="207"/>
      <c r="AT40" s="353"/>
      <c r="AU40" s="218">
        <v>3.5</v>
      </c>
      <c r="AV40" s="218"/>
      <c r="AW40" s="218"/>
      <c r="AX40" s="220"/>
    </row>
    <row r="41" spans="1:50" ht="31.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f t="shared" ref="AE41" si="6">AE40/AE39*100</f>
        <v>97.5</v>
      </c>
      <c r="AF41" s="218"/>
      <c r="AG41" s="218"/>
      <c r="AH41" s="218"/>
      <c r="AI41" s="217">
        <f t="shared" ref="AI41" si="7">AI40/AI39*100</f>
        <v>105.55555555555556</v>
      </c>
      <c r="AJ41" s="218"/>
      <c r="AK41" s="218"/>
      <c r="AL41" s="218"/>
      <c r="AM41" s="217">
        <f>AM40/AM39*100</f>
        <v>94.736842105263165</v>
      </c>
      <c r="AN41" s="218"/>
      <c r="AO41" s="218"/>
      <c r="AP41" s="218"/>
      <c r="AQ41" s="352" t="s">
        <v>571</v>
      </c>
      <c r="AR41" s="207"/>
      <c r="AS41" s="207"/>
      <c r="AT41" s="353"/>
      <c r="AU41" s="218" t="s">
        <v>571</v>
      </c>
      <c r="AV41" s="218"/>
      <c r="AW41" s="218"/>
      <c r="AX41" s="220"/>
    </row>
    <row r="42" spans="1:50" ht="23.25" customHeight="1" x14ac:dyDescent="0.15">
      <c r="A42" s="225" t="s">
        <v>380</v>
      </c>
      <c r="B42" s="226"/>
      <c r="C42" s="226"/>
      <c r="D42" s="226"/>
      <c r="E42" s="226"/>
      <c r="F42" s="227"/>
      <c r="G42" s="231" t="s">
        <v>583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352</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392</v>
      </c>
      <c r="AF44" s="244"/>
      <c r="AG44" s="244"/>
      <c r="AH44" s="245"/>
      <c r="AI44" s="243" t="s">
        <v>390</v>
      </c>
      <c r="AJ44" s="244"/>
      <c r="AK44" s="244"/>
      <c r="AL44" s="245"/>
      <c r="AM44" s="249" t="s">
        <v>419</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352</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392</v>
      </c>
      <c r="AF51" s="244"/>
      <c r="AG51" s="244"/>
      <c r="AH51" s="245"/>
      <c r="AI51" s="243" t="s">
        <v>390</v>
      </c>
      <c r="AJ51" s="244"/>
      <c r="AK51" s="244"/>
      <c r="AL51" s="245"/>
      <c r="AM51" s="249" t="s">
        <v>419</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352</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392</v>
      </c>
      <c r="AF58" s="244"/>
      <c r="AG58" s="244"/>
      <c r="AH58" s="245"/>
      <c r="AI58" s="243" t="s">
        <v>390</v>
      </c>
      <c r="AJ58" s="244"/>
      <c r="AK58" s="244"/>
      <c r="AL58" s="245"/>
      <c r="AM58" s="249" t="s">
        <v>419</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353</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348</v>
      </c>
      <c r="X65" s="511"/>
      <c r="Y65" s="514"/>
      <c r="Z65" s="514"/>
      <c r="AA65" s="515"/>
      <c r="AB65" s="237" t="s">
        <v>11</v>
      </c>
      <c r="AC65" s="238"/>
      <c r="AD65" s="239"/>
      <c r="AE65" s="243" t="s">
        <v>392</v>
      </c>
      <c r="AF65" s="244"/>
      <c r="AG65" s="244"/>
      <c r="AH65" s="245"/>
      <c r="AI65" s="243" t="s">
        <v>390</v>
      </c>
      <c r="AJ65" s="244"/>
      <c r="AK65" s="244"/>
      <c r="AL65" s="245"/>
      <c r="AM65" s="249" t="s">
        <v>419</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351</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370</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370</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371</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358</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369</v>
      </c>
      <c r="X70" s="311"/>
      <c r="Y70" s="269" t="s">
        <v>12</v>
      </c>
      <c r="Z70" s="269"/>
      <c r="AA70" s="270"/>
      <c r="AB70" s="271" t="s">
        <v>370</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370</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371</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353</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392</v>
      </c>
      <c r="AF73" s="244"/>
      <c r="AG73" s="244"/>
      <c r="AH73" s="245"/>
      <c r="AI73" s="243" t="s">
        <v>390</v>
      </c>
      <c r="AJ73" s="244"/>
      <c r="AK73" s="244"/>
      <c r="AL73" s="245"/>
      <c r="AM73" s="249" t="s">
        <v>419</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383</v>
      </c>
      <c r="B78" s="341"/>
      <c r="C78" s="341"/>
      <c r="D78" s="341"/>
      <c r="E78" s="338" t="s">
        <v>331</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347</v>
      </c>
      <c r="AP79" s="278"/>
      <c r="AQ79" s="278"/>
      <c r="AR79" s="80" t="s">
        <v>345</v>
      </c>
      <c r="AS79" s="277"/>
      <c r="AT79" s="278"/>
      <c r="AU79" s="278"/>
      <c r="AV79" s="278"/>
      <c r="AW79" s="278"/>
      <c r="AX79" s="1005"/>
    </row>
    <row r="80" spans="1:50" ht="18.75" hidden="1" customHeight="1" x14ac:dyDescent="0.15">
      <c r="A80" s="886" t="s">
        <v>147</v>
      </c>
      <c r="B80" s="547" t="s">
        <v>344</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431</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392</v>
      </c>
      <c r="AF85" s="244"/>
      <c r="AG85" s="244"/>
      <c r="AH85" s="245"/>
      <c r="AI85" s="243" t="s">
        <v>390</v>
      </c>
      <c r="AJ85" s="244"/>
      <c r="AK85" s="244"/>
      <c r="AL85" s="245"/>
      <c r="AM85" s="249" t="s">
        <v>419</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392</v>
      </c>
      <c r="AF90" s="244"/>
      <c r="AG90" s="244"/>
      <c r="AH90" s="245"/>
      <c r="AI90" s="243" t="s">
        <v>390</v>
      </c>
      <c r="AJ90" s="244"/>
      <c r="AK90" s="244"/>
      <c r="AL90" s="245"/>
      <c r="AM90" s="249" t="s">
        <v>419</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392</v>
      </c>
      <c r="AF95" s="244"/>
      <c r="AG95" s="244"/>
      <c r="AH95" s="245"/>
      <c r="AI95" s="243" t="s">
        <v>390</v>
      </c>
      <c r="AJ95" s="244"/>
      <c r="AK95" s="244"/>
      <c r="AL95" s="245"/>
      <c r="AM95" s="249" t="s">
        <v>419</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392</v>
      </c>
      <c r="AF100" s="563"/>
      <c r="AG100" s="563"/>
      <c r="AH100" s="564"/>
      <c r="AI100" s="562" t="s">
        <v>412</v>
      </c>
      <c r="AJ100" s="563"/>
      <c r="AK100" s="563"/>
      <c r="AL100" s="564"/>
      <c r="AM100" s="562" t="s">
        <v>419</v>
      </c>
      <c r="AN100" s="563"/>
      <c r="AO100" s="563"/>
      <c r="AP100" s="564"/>
      <c r="AQ100" s="323" t="s">
        <v>432</v>
      </c>
      <c r="AR100" s="324"/>
      <c r="AS100" s="324"/>
      <c r="AT100" s="325"/>
      <c r="AU100" s="323" t="s">
        <v>433</v>
      </c>
      <c r="AV100" s="324"/>
      <c r="AW100" s="324"/>
      <c r="AX100" s="326"/>
    </row>
    <row r="101" spans="1:60" ht="23.25" customHeight="1" x14ac:dyDescent="0.15">
      <c r="A101" s="445"/>
      <c r="B101" s="446"/>
      <c r="C101" s="446"/>
      <c r="D101" s="446"/>
      <c r="E101" s="446"/>
      <c r="F101" s="447"/>
      <c r="G101" s="104" t="s">
        <v>698</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586</v>
      </c>
      <c r="AC101" s="484"/>
      <c r="AD101" s="484"/>
      <c r="AE101" s="217">
        <v>38</v>
      </c>
      <c r="AF101" s="218"/>
      <c r="AG101" s="218"/>
      <c r="AH101" s="219"/>
      <c r="AI101" s="217">
        <v>36</v>
      </c>
      <c r="AJ101" s="218"/>
      <c r="AK101" s="218"/>
      <c r="AL101" s="219"/>
      <c r="AM101" s="217" t="s">
        <v>571</v>
      </c>
      <c r="AN101" s="218"/>
      <c r="AO101" s="218"/>
      <c r="AP101" s="219"/>
      <c r="AQ101" s="217" t="s">
        <v>573</v>
      </c>
      <c r="AR101" s="218"/>
      <c r="AS101" s="218"/>
      <c r="AT101" s="219"/>
      <c r="AU101" s="217" t="s">
        <v>634</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586</v>
      </c>
      <c r="AC102" s="484"/>
      <c r="AD102" s="484"/>
      <c r="AE102" s="441">
        <v>35</v>
      </c>
      <c r="AF102" s="441"/>
      <c r="AG102" s="441"/>
      <c r="AH102" s="441"/>
      <c r="AI102" s="441">
        <v>35</v>
      </c>
      <c r="AJ102" s="441"/>
      <c r="AK102" s="441"/>
      <c r="AL102" s="441"/>
      <c r="AM102" s="441" t="s">
        <v>562</v>
      </c>
      <c r="AN102" s="441"/>
      <c r="AO102" s="441"/>
      <c r="AP102" s="441"/>
      <c r="AQ102" s="272" t="s">
        <v>573</v>
      </c>
      <c r="AR102" s="273"/>
      <c r="AS102" s="273"/>
      <c r="AT102" s="322"/>
      <c r="AU102" s="272" t="s">
        <v>632</v>
      </c>
      <c r="AV102" s="273"/>
      <c r="AW102" s="273"/>
      <c r="AX102" s="322"/>
    </row>
    <row r="103" spans="1:60" ht="31.5" customHeight="1" x14ac:dyDescent="0.15">
      <c r="A103" s="442" t="s">
        <v>354</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392</v>
      </c>
      <c r="AF103" s="439"/>
      <c r="AG103" s="439"/>
      <c r="AH103" s="440"/>
      <c r="AI103" s="438" t="s">
        <v>390</v>
      </c>
      <c r="AJ103" s="439"/>
      <c r="AK103" s="439"/>
      <c r="AL103" s="440"/>
      <c r="AM103" s="438" t="s">
        <v>419</v>
      </c>
      <c r="AN103" s="439"/>
      <c r="AO103" s="439"/>
      <c r="AP103" s="440"/>
      <c r="AQ103" s="283" t="s">
        <v>432</v>
      </c>
      <c r="AR103" s="284"/>
      <c r="AS103" s="284"/>
      <c r="AT103" s="327"/>
      <c r="AU103" s="283" t="s">
        <v>433</v>
      </c>
      <c r="AV103" s="284"/>
      <c r="AW103" s="284"/>
      <c r="AX103" s="285"/>
    </row>
    <row r="104" spans="1:60" ht="23.25" customHeight="1" x14ac:dyDescent="0.15">
      <c r="A104" s="445"/>
      <c r="B104" s="446"/>
      <c r="C104" s="446"/>
      <c r="D104" s="446"/>
      <c r="E104" s="446"/>
      <c r="F104" s="447"/>
      <c r="G104" s="104" t="s">
        <v>699</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586</v>
      </c>
      <c r="AC104" s="569"/>
      <c r="AD104" s="570"/>
      <c r="AE104" s="217">
        <v>2</v>
      </c>
      <c r="AF104" s="218"/>
      <c r="AG104" s="218"/>
      <c r="AH104" s="219"/>
      <c r="AI104" s="217">
        <v>1</v>
      </c>
      <c r="AJ104" s="218"/>
      <c r="AK104" s="218"/>
      <c r="AL104" s="219"/>
      <c r="AM104" s="217" t="s">
        <v>571</v>
      </c>
      <c r="AN104" s="218"/>
      <c r="AO104" s="218"/>
      <c r="AP104" s="219"/>
      <c r="AQ104" s="217" t="s">
        <v>573</v>
      </c>
      <c r="AR104" s="218"/>
      <c r="AS104" s="218"/>
      <c r="AT104" s="219"/>
      <c r="AU104" s="217" t="s">
        <v>634</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586</v>
      </c>
      <c r="AC105" s="492"/>
      <c r="AD105" s="493"/>
      <c r="AE105" s="441">
        <v>6</v>
      </c>
      <c r="AF105" s="441"/>
      <c r="AG105" s="441"/>
      <c r="AH105" s="441"/>
      <c r="AI105" s="441">
        <v>6</v>
      </c>
      <c r="AJ105" s="441"/>
      <c r="AK105" s="441"/>
      <c r="AL105" s="441"/>
      <c r="AM105" s="441" t="s">
        <v>562</v>
      </c>
      <c r="AN105" s="441"/>
      <c r="AO105" s="441"/>
      <c r="AP105" s="441"/>
      <c r="AQ105" s="217" t="s">
        <v>573</v>
      </c>
      <c r="AR105" s="218"/>
      <c r="AS105" s="218"/>
      <c r="AT105" s="219"/>
      <c r="AU105" s="272" t="s">
        <v>632</v>
      </c>
      <c r="AV105" s="273"/>
      <c r="AW105" s="273"/>
      <c r="AX105" s="322"/>
    </row>
    <row r="106" spans="1:60" ht="31.5" customHeight="1" x14ac:dyDescent="0.15">
      <c r="A106" s="442" t="s">
        <v>354</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392</v>
      </c>
      <c r="AF106" s="439"/>
      <c r="AG106" s="439"/>
      <c r="AH106" s="440"/>
      <c r="AI106" s="438" t="s">
        <v>390</v>
      </c>
      <c r="AJ106" s="439"/>
      <c r="AK106" s="439"/>
      <c r="AL106" s="440"/>
      <c r="AM106" s="438" t="s">
        <v>419</v>
      </c>
      <c r="AN106" s="439"/>
      <c r="AO106" s="439"/>
      <c r="AP106" s="440"/>
      <c r="AQ106" s="283" t="s">
        <v>432</v>
      </c>
      <c r="AR106" s="284"/>
      <c r="AS106" s="284"/>
      <c r="AT106" s="327"/>
      <c r="AU106" s="283" t="s">
        <v>433</v>
      </c>
      <c r="AV106" s="284"/>
      <c r="AW106" s="284"/>
      <c r="AX106" s="285"/>
    </row>
    <row r="107" spans="1:60" ht="23.25" customHeight="1" x14ac:dyDescent="0.15">
      <c r="A107" s="445"/>
      <c r="B107" s="446"/>
      <c r="C107" s="446"/>
      <c r="D107" s="446"/>
      <c r="E107" s="446"/>
      <c r="F107" s="447"/>
      <c r="G107" s="104" t="s">
        <v>587</v>
      </c>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t="s">
        <v>588</v>
      </c>
      <c r="AC107" s="569"/>
      <c r="AD107" s="570"/>
      <c r="AE107" s="441">
        <v>5</v>
      </c>
      <c r="AF107" s="441"/>
      <c r="AG107" s="441"/>
      <c r="AH107" s="441"/>
      <c r="AI107" s="441">
        <v>6</v>
      </c>
      <c r="AJ107" s="441"/>
      <c r="AK107" s="441"/>
      <c r="AL107" s="441"/>
      <c r="AM107" s="441">
        <v>8</v>
      </c>
      <c r="AN107" s="441"/>
      <c r="AO107" s="441"/>
      <c r="AP107" s="441"/>
      <c r="AQ107" s="217" t="s">
        <v>562</v>
      </c>
      <c r="AR107" s="218"/>
      <c r="AS107" s="218"/>
      <c r="AT107" s="219"/>
      <c r="AU107" s="217" t="s">
        <v>634</v>
      </c>
      <c r="AV107" s="218"/>
      <c r="AW107" s="218"/>
      <c r="AX107" s="219"/>
    </row>
    <row r="108" spans="1:60" ht="23.25"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t="s">
        <v>588</v>
      </c>
      <c r="AC108" s="492"/>
      <c r="AD108" s="493"/>
      <c r="AE108" s="441">
        <v>7</v>
      </c>
      <c r="AF108" s="441"/>
      <c r="AG108" s="441"/>
      <c r="AH108" s="441"/>
      <c r="AI108" s="441">
        <v>7</v>
      </c>
      <c r="AJ108" s="441"/>
      <c r="AK108" s="441"/>
      <c r="AL108" s="441"/>
      <c r="AM108" s="441">
        <v>5</v>
      </c>
      <c r="AN108" s="441"/>
      <c r="AO108" s="441"/>
      <c r="AP108" s="441"/>
      <c r="AQ108" s="217">
        <v>6</v>
      </c>
      <c r="AR108" s="218"/>
      <c r="AS108" s="218"/>
      <c r="AT108" s="219"/>
      <c r="AU108" s="272">
        <v>5</v>
      </c>
      <c r="AV108" s="273"/>
      <c r="AW108" s="273"/>
      <c r="AX108" s="322"/>
    </row>
    <row r="109" spans="1:60" ht="31.5" customHeight="1" x14ac:dyDescent="0.15">
      <c r="A109" s="442" t="s">
        <v>354</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392</v>
      </c>
      <c r="AF109" s="439"/>
      <c r="AG109" s="439"/>
      <c r="AH109" s="440"/>
      <c r="AI109" s="438" t="s">
        <v>390</v>
      </c>
      <c r="AJ109" s="439"/>
      <c r="AK109" s="439"/>
      <c r="AL109" s="440"/>
      <c r="AM109" s="438" t="s">
        <v>419</v>
      </c>
      <c r="AN109" s="439"/>
      <c r="AO109" s="439"/>
      <c r="AP109" s="440"/>
      <c r="AQ109" s="283" t="s">
        <v>432</v>
      </c>
      <c r="AR109" s="284"/>
      <c r="AS109" s="284"/>
      <c r="AT109" s="327"/>
      <c r="AU109" s="283" t="s">
        <v>433</v>
      </c>
      <c r="AV109" s="284"/>
      <c r="AW109" s="284"/>
      <c r="AX109" s="285"/>
    </row>
    <row r="110" spans="1:60" ht="23.25" customHeight="1" x14ac:dyDescent="0.15">
      <c r="A110" s="445"/>
      <c r="B110" s="446"/>
      <c r="C110" s="446"/>
      <c r="D110" s="446"/>
      <c r="E110" s="446"/>
      <c r="F110" s="447"/>
      <c r="G110" s="104" t="s">
        <v>589</v>
      </c>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t="s">
        <v>588</v>
      </c>
      <c r="AC110" s="569"/>
      <c r="AD110" s="570"/>
      <c r="AE110" s="441">
        <v>2</v>
      </c>
      <c r="AF110" s="441"/>
      <c r="AG110" s="441"/>
      <c r="AH110" s="441"/>
      <c r="AI110" s="441">
        <v>2</v>
      </c>
      <c r="AJ110" s="441"/>
      <c r="AK110" s="441"/>
      <c r="AL110" s="441"/>
      <c r="AM110" s="441">
        <v>6</v>
      </c>
      <c r="AN110" s="441"/>
      <c r="AO110" s="441"/>
      <c r="AP110" s="441"/>
      <c r="AQ110" s="217" t="s">
        <v>562</v>
      </c>
      <c r="AR110" s="218"/>
      <c r="AS110" s="218"/>
      <c r="AT110" s="219"/>
      <c r="AU110" s="217" t="s">
        <v>632</v>
      </c>
      <c r="AV110" s="218"/>
      <c r="AW110" s="218"/>
      <c r="AX110" s="219"/>
    </row>
    <row r="111" spans="1:60" ht="23.25"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t="s">
        <v>588</v>
      </c>
      <c r="AC111" s="492"/>
      <c r="AD111" s="493"/>
      <c r="AE111" s="441">
        <v>3</v>
      </c>
      <c r="AF111" s="441"/>
      <c r="AG111" s="441"/>
      <c r="AH111" s="441"/>
      <c r="AI111" s="441">
        <v>3</v>
      </c>
      <c r="AJ111" s="441"/>
      <c r="AK111" s="441"/>
      <c r="AL111" s="441"/>
      <c r="AM111" s="441">
        <v>3</v>
      </c>
      <c r="AN111" s="441"/>
      <c r="AO111" s="441"/>
      <c r="AP111" s="441"/>
      <c r="AQ111" s="217">
        <v>6</v>
      </c>
      <c r="AR111" s="218"/>
      <c r="AS111" s="218"/>
      <c r="AT111" s="219"/>
      <c r="AU111" s="272">
        <v>3</v>
      </c>
      <c r="AV111" s="273"/>
      <c r="AW111" s="273"/>
      <c r="AX111" s="322"/>
    </row>
    <row r="112" spans="1:60" ht="31.5" customHeight="1" x14ac:dyDescent="0.15">
      <c r="A112" s="442" t="s">
        <v>354</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392</v>
      </c>
      <c r="AF112" s="439"/>
      <c r="AG112" s="439"/>
      <c r="AH112" s="440"/>
      <c r="AI112" s="438" t="s">
        <v>390</v>
      </c>
      <c r="AJ112" s="439"/>
      <c r="AK112" s="439"/>
      <c r="AL112" s="440"/>
      <c r="AM112" s="438" t="s">
        <v>419</v>
      </c>
      <c r="AN112" s="439"/>
      <c r="AO112" s="439"/>
      <c r="AP112" s="440"/>
      <c r="AQ112" s="283" t="s">
        <v>432</v>
      </c>
      <c r="AR112" s="284"/>
      <c r="AS112" s="284"/>
      <c r="AT112" s="327"/>
      <c r="AU112" s="283" t="s">
        <v>433</v>
      </c>
      <c r="AV112" s="284"/>
      <c r="AW112" s="284"/>
      <c r="AX112" s="285"/>
    </row>
    <row r="113" spans="1:50" ht="23.25" customHeight="1" x14ac:dyDescent="0.15">
      <c r="A113" s="445"/>
      <c r="B113" s="446"/>
      <c r="C113" s="446"/>
      <c r="D113" s="446"/>
      <c r="E113" s="446"/>
      <c r="F113" s="447"/>
      <c r="G113" s="104" t="s">
        <v>700</v>
      </c>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t="s">
        <v>588</v>
      </c>
      <c r="AC113" s="569"/>
      <c r="AD113" s="570"/>
      <c r="AE113" s="441" t="s">
        <v>562</v>
      </c>
      <c r="AF113" s="441"/>
      <c r="AG113" s="441"/>
      <c r="AH113" s="441"/>
      <c r="AI113" s="441" t="s">
        <v>562</v>
      </c>
      <c r="AJ113" s="441"/>
      <c r="AK113" s="441"/>
      <c r="AL113" s="441"/>
      <c r="AM113" s="441">
        <v>31</v>
      </c>
      <c r="AN113" s="441"/>
      <c r="AO113" s="441"/>
      <c r="AP113" s="441"/>
      <c r="AQ113" s="217" t="s">
        <v>562</v>
      </c>
      <c r="AR113" s="218"/>
      <c r="AS113" s="218"/>
      <c r="AT113" s="219"/>
      <c r="AU113" s="217" t="s">
        <v>632</v>
      </c>
      <c r="AV113" s="218"/>
      <c r="AW113" s="218"/>
      <c r="AX113" s="219"/>
    </row>
    <row r="114" spans="1:50" ht="23.25"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t="s">
        <v>588</v>
      </c>
      <c r="AC114" s="492"/>
      <c r="AD114" s="493"/>
      <c r="AE114" s="441" t="s">
        <v>562</v>
      </c>
      <c r="AF114" s="441"/>
      <c r="AG114" s="441"/>
      <c r="AH114" s="441"/>
      <c r="AI114" s="441" t="s">
        <v>562</v>
      </c>
      <c r="AJ114" s="441"/>
      <c r="AK114" s="441"/>
      <c r="AL114" s="441"/>
      <c r="AM114" s="441">
        <v>27</v>
      </c>
      <c r="AN114" s="441"/>
      <c r="AO114" s="441"/>
      <c r="AP114" s="441"/>
      <c r="AQ114" s="217">
        <v>26</v>
      </c>
      <c r="AR114" s="218"/>
      <c r="AS114" s="218"/>
      <c r="AT114" s="219"/>
      <c r="AU114" s="217">
        <v>27</v>
      </c>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392</v>
      </c>
      <c r="AF115" s="439"/>
      <c r="AG115" s="439"/>
      <c r="AH115" s="440"/>
      <c r="AI115" s="438" t="s">
        <v>390</v>
      </c>
      <c r="AJ115" s="439"/>
      <c r="AK115" s="439"/>
      <c r="AL115" s="440"/>
      <c r="AM115" s="438" t="s">
        <v>419</v>
      </c>
      <c r="AN115" s="439"/>
      <c r="AO115" s="439"/>
      <c r="AP115" s="440"/>
      <c r="AQ115" s="611" t="s">
        <v>434</v>
      </c>
      <c r="AR115" s="612"/>
      <c r="AS115" s="612"/>
      <c r="AT115" s="612"/>
      <c r="AU115" s="612"/>
      <c r="AV115" s="612"/>
      <c r="AW115" s="612"/>
      <c r="AX115" s="613"/>
    </row>
    <row r="116" spans="1:50" ht="23.25" customHeight="1" x14ac:dyDescent="0.15">
      <c r="A116" s="462"/>
      <c r="B116" s="463"/>
      <c r="C116" s="463"/>
      <c r="D116" s="463"/>
      <c r="E116" s="463"/>
      <c r="F116" s="464"/>
      <c r="G116" s="411" t="s">
        <v>701</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591</v>
      </c>
      <c r="AC116" s="486"/>
      <c r="AD116" s="487"/>
      <c r="AE116" s="441">
        <v>2.2000000000000002</v>
      </c>
      <c r="AF116" s="441"/>
      <c r="AG116" s="441"/>
      <c r="AH116" s="441"/>
      <c r="AI116" s="441">
        <v>2.2000000000000002</v>
      </c>
      <c r="AJ116" s="441"/>
      <c r="AK116" s="441"/>
      <c r="AL116" s="441"/>
      <c r="AM116" s="441" t="s">
        <v>631</v>
      </c>
      <c r="AN116" s="441"/>
      <c r="AO116" s="441"/>
      <c r="AP116" s="441"/>
      <c r="AQ116" s="217" t="s">
        <v>632</v>
      </c>
      <c r="AR116" s="218"/>
      <c r="AS116" s="218"/>
      <c r="AT116" s="218"/>
      <c r="AU116" s="218"/>
      <c r="AV116" s="218"/>
      <c r="AW116" s="218"/>
      <c r="AX116" s="220"/>
    </row>
    <row r="117" spans="1:50" ht="46.5" customHeight="1" x14ac:dyDescent="0.15">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592</v>
      </c>
      <c r="AC117" s="496"/>
      <c r="AD117" s="497"/>
      <c r="AE117" s="574" t="s">
        <v>593</v>
      </c>
      <c r="AF117" s="574"/>
      <c r="AG117" s="574"/>
      <c r="AH117" s="574"/>
      <c r="AI117" s="574" t="s">
        <v>594</v>
      </c>
      <c r="AJ117" s="574"/>
      <c r="AK117" s="574"/>
      <c r="AL117" s="574"/>
      <c r="AM117" s="574" t="s">
        <v>571</v>
      </c>
      <c r="AN117" s="574"/>
      <c r="AO117" s="574"/>
      <c r="AP117" s="574"/>
      <c r="AQ117" s="574" t="s">
        <v>632</v>
      </c>
      <c r="AR117" s="574"/>
      <c r="AS117" s="574"/>
      <c r="AT117" s="574"/>
      <c r="AU117" s="574"/>
      <c r="AV117" s="574"/>
      <c r="AW117" s="574"/>
      <c r="AX117" s="575"/>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392</v>
      </c>
      <c r="AF118" s="439"/>
      <c r="AG118" s="439"/>
      <c r="AH118" s="440"/>
      <c r="AI118" s="438" t="s">
        <v>390</v>
      </c>
      <c r="AJ118" s="439"/>
      <c r="AK118" s="439"/>
      <c r="AL118" s="440"/>
      <c r="AM118" s="438" t="s">
        <v>419</v>
      </c>
      <c r="AN118" s="439"/>
      <c r="AO118" s="439"/>
      <c r="AP118" s="440"/>
      <c r="AQ118" s="611" t="s">
        <v>434</v>
      </c>
      <c r="AR118" s="612"/>
      <c r="AS118" s="612"/>
      <c r="AT118" s="612"/>
      <c r="AU118" s="612"/>
      <c r="AV118" s="612"/>
      <c r="AW118" s="612"/>
      <c r="AX118" s="613"/>
    </row>
    <row r="119" spans="1:50" ht="23.25" customHeight="1" x14ac:dyDescent="0.15">
      <c r="A119" s="462"/>
      <c r="B119" s="463"/>
      <c r="C119" s="463"/>
      <c r="D119" s="463"/>
      <c r="E119" s="463"/>
      <c r="F119" s="464"/>
      <c r="G119" s="411" t="s">
        <v>702</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590</v>
      </c>
      <c r="AC119" s="486"/>
      <c r="AD119" s="487"/>
      <c r="AE119" s="441">
        <v>0.7</v>
      </c>
      <c r="AF119" s="441"/>
      <c r="AG119" s="441"/>
      <c r="AH119" s="441"/>
      <c r="AI119" s="441">
        <v>0.5</v>
      </c>
      <c r="AJ119" s="441"/>
      <c r="AK119" s="441"/>
      <c r="AL119" s="441"/>
      <c r="AM119" s="441" t="s">
        <v>562</v>
      </c>
      <c r="AN119" s="441"/>
      <c r="AO119" s="441"/>
      <c r="AP119" s="441"/>
      <c r="AQ119" s="441" t="s">
        <v>633</v>
      </c>
      <c r="AR119" s="441"/>
      <c r="AS119" s="441"/>
      <c r="AT119" s="441"/>
      <c r="AU119" s="441"/>
      <c r="AV119" s="441"/>
      <c r="AW119" s="441"/>
      <c r="AX119" s="573"/>
    </row>
    <row r="120" spans="1:50" ht="42"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592</v>
      </c>
      <c r="AC120" s="496"/>
      <c r="AD120" s="497"/>
      <c r="AE120" s="574" t="s">
        <v>595</v>
      </c>
      <c r="AF120" s="574"/>
      <c r="AG120" s="574"/>
      <c r="AH120" s="574"/>
      <c r="AI120" s="574" t="s">
        <v>596</v>
      </c>
      <c r="AJ120" s="574"/>
      <c r="AK120" s="574"/>
      <c r="AL120" s="574"/>
      <c r="AM120" s="574" t="s">
        <v>562</v>
      </c>
      <c r="AN120" s="574"/>
      <c r="AO120" s="574"/>
      <c r="AP120" s="574"/>
      <c r="AQ120" s="574" t="s">
        <v>632</v>
      </c>
      <c r="AR120" s="574"/>
      <c r="AS120" s="574"/>
      <c r="AT120" s="574"/>
      <c r="AU120" s="574"/>
      <c r="AV120" s="574"/>
      <c r="AW120" s="574"/>
      <c r="AX120" s="575"/>
    </row>
    <row r="121" spans="1:50" ht="23.25"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392</v>
      </c>
      <c r="AF121" s="439"/>
      <c r="AG121" s="439"/>
      <c r="AH121" s="440"/>
      <c r="AI121" s="438" t="s">
        <v>390</v>
      </c>
      <c r="AJ121" s="439"/>
      <c r="AK121" s="439"/>
      <c r="AL121" s="440"/>
      <c r="AM121" s="438" t="s">
        <v>419</v>
      </c>
      <c r="AN121" s="439"/>
      <c r="AO121" s="439"/>
      <c r="AP121" s="440"/>
      <c r="AQ121" s="611" t="s">
        <v>434</v>
      </c>
      <c r="AR121" s="612"/>
      <c r="AS121" s="612"/>
      <c r="AT121" s="612"/>
      <c r="AU121" s="612"/>
      <c r="AV121" s="612"/>
      <c r="AW121" s="612"/>
      <c r="AX121" s="613"/>
    </row>
    <row r="122" spans="1:50" ht="23.25" customHeight="1" x14ac:dyDescent="0.15">
      <c r="A122" s="462"/>
      <c r="B122" s="463"/>
      <c r="C122" s="463"/>
      <c r="D122" s="463"/>
      <c r="E122" s="463"/>
      <c r="F122" s="464"/>
      <c r="G122" s="411" t="s">
        <v>597</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t="s">
        <v>590</v>
      </c>
      <c r="AC122" s="486"/>
      <c r="AD122" s="487"/>
      <c r="AE122" s="441">
        <v>4.7</v>
      </c>
      <c r="AF122" s="441"/>
      <c r="AG122" s="441"/>
      <c r="AH122" s="441"/>
      <c r="AI122" s="441">
        <v>4.5999999999999996</v>
      </c>
      <c r="AJ122" s="441"/>
      <c r="AK122" s="441"/>
      <c r="AL122" s="441"/>
      <c r="AM122" s="441">
        <v>7.4</v>
      </c>
      <c r="AN122" s="441"/>
      <c r="AO122" s="441"/>
      <c r="AP122" s="441"/>
      <c r="AQ122" s="441">
        <f>43.2/6</f>
        <v>7.2</v>
      </c>
      <c r="AR122" s="441"/>
      <c r="AS122" s="441"/>
      <c r="AT122" s="441"/>
      <c r="AU122" s="441"/>
      <c r="AV122" s="441"/>
      <c r="AW122" s="441"/>
      <c r="AX122" s="573"/>
    </row>
    <row r="123" spans="1:50" ht="42"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598</v>
      </c>
      <c r="AC123" s="496"/>
      <c r="AD123" s="497"/>
      <c r="AE123" s="574" t="s">
        <v>599</v>
      </c>
      <c r="AF123" s="574"/>
      <c r="AG123" s="574"/>
      <c r="AH123" s="574"/>
      <c r="AI123" s="574" t="s">
        <v>600</v>
      </c>
      <c r="AJ123" s="574"/>
      <c r="AK123" s="574"/>
      <c r="AL123" s="574"/>
      <c r="AM123" s="574" t="s">
        <v>696</v>
      </c>
      <c r="AN123" s="574"/>
      <c r="AO123" s="574"/>
      <c r="AP123" s="574"/>
      <c r="AQ123" s="574" t="s">
        <v>703</v>
      </c>
      <c r="AR123" s="574"/>
      <c r="AS123" s="574"/>
      <c r="AT123" s="574"/>
      <c r="AU123" s="574"/>
      <c r="AV123" s="574"/>
      <c r="AW123" s="574"/>
      <c r="AX123" s="575"/>
    </row>
    <row r="124" spans="1:50" ht="23.25"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392</v>
      </c>
      <c r="AF124" s="439"/>
      <c r="AG124" s="439"/>
      <c r="AH124" s="440"/>
      <c r="AI124" s="438" t="s">
        <v>390</v>
      </c>
      <c r="AJ124" s="439"/>
      <c r="AK124" s="439"/>
      <c r="AL124" s="440"/>
      <c r="AM124" s="438" t="s">
        <v>419</v>
      </c>
      <c r="AN124" s="439"/>
      <c r="AO124" s="439"/>
      <c r="AP124" s="440"/>
      <c r="AQ124" s="611" t="s">
        <v>434</v>
      </c>
      <c r="AR124" s="612"/>
      <c r="AS124" s="612"/>
      <c r="AT124" s="612"/>
      <c r="AU124" s="612"/>
      <c r="AV124" s="612"/>
      <c r="AW124" s="612"/>
      <c r="AX124" s="613"/>
    </row>
    <row r="125" spans="1:50" ht="23.25" customHeight="1" x14ac:dyDescent="0.15">
      <c r="A125" s="462"/>
      <c r="B125" s="463"/>
      <c r="C125" s="463"/>
      <c r="D125" s="463"/>
      <c r="E125" s="463"/>
      <c r="F125" s="464"/>
      <c r="G125" s="411" t="s">
        <v>694</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t="s">
        <v>590</v>
      </c>
      <c r="AC125" s="486"/>
      <c r="AD125" s="487"/>
      <c r="AE125" s="441">
        <v>5.3</v>
      </c>
      <c r="AF125" s="441"/>
      <c r="AG125" s="441"/>
      <c r="AH125" s="441"/>
      <c r="AI125" s="441">
        <v>5.7</v>
      </c>
      <c r="AJ125" s="441"/>
      <c r="AK125" s="441"/>
      <c r="AL125" s="441"/>
      <c r="AM125" s="441">
        <f>15.3/6</f>
        <v>2.5500000000000003</v>
      </c>
      <c r="AN125" s="441"/>
      <c r="AO125" s="441"/>
      <c r="AP125" s="441"/>
      <c r="AQ125" s="441">
        <f>14/6</f>
        <v>2.3333333333333335</v>
      </c>
      <c r="AR125" s="441"/>
      <c r="AS125" s="441"/>
      <c r="AT125" s="441"/>
      <c r="AU125" s="441"/>
      <c r="AV125" s="441"/>
      <c r="AW125" s="441"/>
      <c r="AX125" s="573"/>
    </row>
    <row r="126" spans="1:50" ht="42"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598</v>
      </c>
      <c r="AC126" s="496"/>
      <c r="AD126" s="497"/>
      <c r="AE126" s="574" t="s">
        <v>601</v>
      </c>
      <c r="AF126" s="574"/>
      <c r="AG126" s="574"/>
      <c r="AH126" s="574"/>
      <c r="AI126" s="574" t="s">
        <v>602</v>
      </c>
      <c r="AJ126" s="574"/>
      <c r="AK126" s="574"/>
      <c r="AL126" s="574"/>
      <c r="AM126" s="574" t="s">
        <v>692</v>
      </c>
      <c r="AN126" s="574"/>
      <c r="AO126" s="574"/>
      <c r="AP126" s="574"/>
      <c r="AQ126" s="574" t="s">
        <v>704</v>
      </c>
      <c r="AR126" s="574"/>
      <c r="AS126" s="574"/>
      <c r="AT126" s="574"/>
      <c r="AU126" s="574"/>
      <c r="AV126" s="574"/>
      <c r="AW126" s="574"/>
      <c r="AX126" s="575"/>
    </row>
    <row r="127" spans="1:50" ht="23.25"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392</v>
      </c>
      <c r="AF127" s="439"/>
      <c r="AG127" s="439"/>
      <c r="AH127" s="440"/>
      <c r="AI127" s="438" t="s">
        <v>390</v>
      </c>
      <c r="AJ127" s="439"/>
      <c r="AK127" s="439"/>
      <c r="AL127" s="440"/>
      <c r="AM127" s="438" t="s">
        <v>419</v>
      </c>
      <c r="AN127" s="439"/>
      <c r="AO127" s="439"/>
      <c r="AP127" s="440"/>
      <c r="AQ127" s="611" t="s">
        <v>434</v>
      </c>
      <c r="AR127" s="612"/>
      <c r="AS127" s="612"/>
      <c r="AT127" s="612"/>
      <c r="AU127" s="612"/>
      <c r="AV127" s="612"/>
      <c r="AW127" s="612"/>
      <c r="AX127" s="613"/>
    </row>
    <row r="128" spans="1:50" ht="23.25" customHeight="1" x14ac:dyDescent="0.15">
      <c r="A128" s="462"/>
      <c r="B128" s="463"/>
      <c r="C128" s="463"/>
      <c r="D128" s="463"/>
      <c r="E128" s="463"/>
      <c r="F128" s="464"/>
      <c r="G128" s="411" t="s">
        <v>706</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t="s">
        <v>590</v>
      </c>
      <c r="AC128" s="486"/>
      <c r="AD128" s="487"/>
      <c r="AE128" s="441" t="s">
        <v>562</v>
      </c>
      <c r="AF128" s="441"/>
      <c r="AG128" s="441"/>
      <c r="AH128" s="441"/>
      <c r="AI128" s="441" t="s">
        <v>562</v>
      </c>
      <c r="AJ128" s="441"/>
      <c r="AK128" s="441"/>
      <c r="AL128" s="441"/>
      <c r="AM128" s="441">
        <v>1.5</v>
      </c>
      <c r="AN128" s="441"/>
      <c r="AO128" s="441"/>
      <c r="AP128" s="441"/>
      <c r="AQ128" s="441">
        <f>137.9/26</f>
        <v>5.3038461538461537</v>
      </c>
      <c r="AR128" s="441"/>
      <c r="AS128" s="441"/>
      <c r="AT128" s="441"/>
      <c r="AU128" s="441"/>
      <c r="AV128" s="441"/>
      <c r="AW128" s="441"/>
      <c r="AX128" s="573"/>
    </row>
    <row r="129" spans="1:50" ht="44.25"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598</v>
      </c>
      <c r="AC129" s="496"/>
      <c r="AD129" s="497"/>
      <c r="AE129" s="574" t="s">
        <v>562</v>
      </c>
      <c r="AF129" s="574"/>
      <c r="AG129" s="574"/>
      <c r="AH129" s="574"/>
      <c r="AI129" s="574" t="s">
        <v>562</v>
      </c>
      <c r="AJ129" s="574"/>
      <c r="AK129" s="574"/>
      <c r="AL129" s="574"/>
      <c r="AM129" s="574" t="s">
        <v>695</v>
      </c>
      <c r="AN129" s="574"/>
      <c r="AO129" s="574"/>
      <c r="AP129" s="574"/>
      <c r="AQ129" s="574" t="s">
        <v>705</v>
      </c>
      <c r="AR129" s="574"/>
      <c r="AS129" s="574"/>
      <c r="AT129" s="574"/>
      <c r="AU129" s="574"/>
      <c r="AV129" s="574"/>
      <c r="AW129" s="574"/>
      <c r="AX129" s="575"/>
    </row>
    <row r="130" spans="1:50" ht="42" customHeight="1" x14ac:dyDescent="0.15">
      <c r="A130" s="188" t="s">
        <v>407</v>
      </c>
      <c r="B130" s="185"/>
      <c r="C130" s="184" t="s">
        <v>239</v>
      </c>
      <c r="D130" s="185"/>
      <c r="E130" s="169" t="s">
        <v>268</v>
      </c>
      <c r="F130" s="170"/>
      <c r="G130" s="321" t="s">
        <v>625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2" customHeight="1" x14ac:dyDescent="0.15">
      <c r="A131" s="189"/>
      <c r="B131" s="186"/>
      <c r="C131" s="180"/>
      <c r="D131" s="186"/>
      <c r="E131" s="174" t="s">
        <v>267</v>
      </c>
      <c r="F131" s="175"/>
      <c r="G131" s="359" t="s">
        <v>626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392</v>
      </c>
      <c r="AF132" s="154"/>
      <c r="AG132" s="154"/>
      <c r="AH132" s="154"/>
      <c r="AI132" s="154" t="s">
        <v>412</v>
      </c>
      <c r="AJ132" s="154"/>
      <c r="AK132" s="154"/>
      <c r="AL132" s="154"/>
      <c r="AM132" s="154" t="s">
        <v>419</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571</v>
      </c>
      <c r="AR133" s="199"/>
      <c r="AS133" s="132" t="s">
        <v>236</v>
      </c>
      <c r="AT133" s="133"/>
      <c r="AU133" s="345">
        <v>3</v>
      </c>
      <c r="AV133" s="200"/>
      <c r="AW133" s="132" t="s">
        <v>181</v>
      </c>
      <c r="AX133" s="195"/>
    </row>
    <row r="134" spans="1:50" ht="33.75" customHeight="1" x14ac:dyDescent="0.15">
      <c r="A134" s="189"/>
      <c r="B134" s="186"/>
      <c r="C134" s="180"/>
      <c r="D134" s="186"/>
      <c r="E134" s="180"/>
      <c r="F134" s="181"/>
      <c r="G134" s="295" t="s">
        <v>603</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606</v>
      </c>
      <c r="AC134" s="205"/>
      <c r="AD134" s="205"/>
      <c r="AE134" s="319">
        <v>64.599999999999994</v>
      </c>
      <c r="AF134" s="207"/>
      <c r="AG134" s="207"/>
      <c r="AH134" s="207"/>
      <c r="AI134" s="319">
        <v>65.099999999999994</v>
      </c>
      <c r="AJ134" s="207"/>
      <c r="AK134" s="207"/>
      <c r="AL134" s="207"/>
      <c r="AM134" s="319">
        <v>65.2</v>
      </c>
      <c r="AN134" s="207"/>
      <c r="AO134" s="207"/>
      <c r="AP134" s="207"/>
      <c r="AQ134" s="319" t="s">
        <v>571</v>
      </c>
      <c r="AR134" s="207"/>
      <c r="AS134" s="207"/>
      <c r="AT134" s="207"/>
      <c r="AU134" s="319" t="s">
        <v>571</v>
      </c>
      <c r="AV134" s="207"/>
      <c r="AW134" s="207"/>
      <c r="AX134" s="208"/>
    </row>
    <row r="135" spans="1:50" ht="33.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606</v>
      </c>
      <c r="AC135" s="343"/>
      <c r="AD135" s="344"/>
      <c r="AE135" s="319" t="s">
        <v>573</v>
      </c>
      <c r="AF135" s="207"/>
      <c r="AG135" s="207"/>
      <c r="AH135" s="207"/>
      <c r="AI135" s="319" t="s">
        <v>607</v>
      </c>
      <c r="AJ135" s="207"/>
      <c r="AK135" s="207"/>
      <c r="AL135" s="207"/>
      <c r="AM135" s="319" t="s">
        <v>559</v>
      </c>
      <c r="AN135" s="207"/>
      <c r="AO135" s="207"/>
      <c r="AP135" s="207"/>
      <c r="AQ135" s="319" t="s">
        <v>571</v>
      </c>
      <c r="AR135" s="207"/>
      <c r="AS135" s="207"/>
      <c r="AT135" s="207"/>
      <c r="AU135" s="319">
        <v>80</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392</v>
      </c>
      <c r="AF136" s="154"/>
      <c r="AG136" s="154"/>
      <c r="AH136" s="154"/>
      <c r="AI136" s="154" t="s">
        <v>390</v>
      </c>
      <c r="AJ136" s="154"/>
      <c r="AK136" s="154"/>
      <c r="AL136" s="154"/>
      <c r="AM136" s="154" t="s">
        <v>419</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562</v>
      </c>
      <c r="AR137" s="199"/>
      <c r="AS137" s="132" t="s">
        <v>236</v>
      </c>
      <c r="AT137" s="133"/>
      <c r="AU137" s="345">
        <v>3</v>
      </c>
      <c r="AV137" s="200"/>
      <c r="AW137" s="132" t="s">
        <v>181</v>
      </c>
      <c r="AX137" s="195"/>
    </row>
    <row r="138" spans="1:50" ht="38.25" customHeight="1" x14ac:dyDescent="0.15">
      <c r="A138" s="189"/>
      <c r="B138" s="186"/>
      <c r="C138" s="180"/>
      <c r="D138" s="186"/>
      <c r="E138" s="180"/>
      <c r="F138" s="181"/>
      <c r="G138" s="295" t="s">
        <v>604</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605</v>
      </c>
      <c r="AC138" s="343"/>
      <c r="AD138" s="344"/>
      <c r="AE138" s="319">
        <v>16.3</v>
      </c>
      <c r="AF138" s="207"/>
      <c r="AG138" s="207"/>
      <c r="AH138" s="207"/>
      <c r="AI138" s="319">
        <v>16.2</v>
      </c>
      <c r="AJ138" s="207"/>
      <c r="AK138" s="207"/>
      <c r="AL138" s="207"/>
      <c r="AM138" s="319">
        <v>15.8</v>
      </c>
      <c r="AN138" s="207"/>
      <c r="AO138" s="207"/>
      <c r="AP138" s="207"/>
      <c r="AQ138" s="319" t="s">
        <v>562</v>
      </c>
      <c r="AR138" s="207"/>
      <c r="AS138" s="207"/>
      <c r="AT138" s="207"/>
      <c r="AU138" s="319" t="s">
        <v>562</v>
      </c>
      <c r="AV138" s="207"/>
      <c r="AW138" s="207"/>
      <c r="AX138" s="208"/>
    </row>
    <row r="139" spans="1:50" ht="38.2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605</v>
      </c>
      <c r="AC139" s="343"/>
      <c r="AD139" s="344"/>
      <c r="AE139" s="319" t="s">
        <v>562</v>
      </c>
      <c r="AF139" s="207"/>
      <c r="AG139" s="207"/>
      <c r="AH139" s="207"/>
      <c r="AI139" s="319" t="s">
        <v>562</v>
      </c>
      <c r="AJ139" s="207"/>
      <c r="AK139" s="207"/>
      <c r="AL139" s="207"/>
      <c r="AM139" s="319" t="s">
        <v>559</v>
      </c>
      <c r="AN139" s="207"/>
      <c r="AO139" s="207"/>
      <c r="AP139" s="207"/>
      <c r="AQ139" s="319" t="s">
        <v>562</v>
      </c>
      <c r="AR139" s="207"/>
      <c r="AS139" s="207"/>
      <c r="AT139" s="207"/>
      <c r="AU139" s="319">
        <v>8</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392</v>
      </c>
      <c r="AF140" s="154"/>
      <c r="AG140" s="154"/>
      <c r="AH140" s="154"/>
      <c r="AI140" s="154" t="s">
        <v>390</v>
      </c>
      <c r="AJ140" s="154"/>
      <c r="AK140" s="154"/>
      <c r="AL140" s="154"/>
      <c r="AM140" s="154" t="s">
        <v>419</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392</v>
      </c>
      <c r="AF144" s="154"/>
      <c r="AG144" s="154"/>
      <c r="AH144" s="154"/>
      <c r="AI144" s="154" t="s">
        <v>390</v>
      </c>
      <c r="AJ144" s="154"/>
      <c r="AK144" s="154"/>
      <c r="AL144" s="154"/>
      <c r="AM144" s="154" t="s">
        <v>419</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392</v>
      </c>
      <c r="AF148" s="154"/>
      <c r="AG148" s="154"/>
      <c r="AH148" s="154"/>
      <c r="AI148" s="154" t="s">
        <v>390</v>
      </c>
      <c r="AJ148" s="154"/>
      <c r="AK148" s="154"/>
      <c r="AL148" s="154"/>
      <c r="AM148" s="154" t="s">
        <v>419</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338</v>
      </c>
      <c r="R152" s="129"/>
      <c r="S152" s="129"/>
      <c r="T152" s="129"/>
      <c r="U152" s="129"/>
      <c r="V152" s="129"/>
      <c r="W152" s="129"/>
      <c r="X152" s="129"/>
      <c r="Y152" s="129"/>
      <c r="Z152" s="129"/>
      <c r="AA152" s="129"/>
      <c r="AB152" s="128" t="s">
        <v>339</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608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392</v>
      </c>
      <c r="AF192" s="154"/>
      <c r="AG192" s="154"/>
      <c r="AH192" s="154"/>
      <c r="AI192" s="154" t="s">
        <v>390</v>
      </c>
      <c r="AJ192" s="154"/>
      <c r="AK192" s="154"/>
      <c r="AL192" s="154"/>
      <c r="AM192" s="154" t="s">
        <v>419</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559</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559</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392</v>
      </c>
      <c r="AF196" s="154"/>
      <c r="AG196" s="154"/>
      <c r="AH196" s="154"/>
      <c r="AI196" s="154" t="s">
        <v>390</v>
      </c>
      <c r="AJ196" s="154"/>
      <c r="AK196" s="154"/>
      <c r="AL196" s="154"/>
      <c r="AM196" s="154" t="s">
        <v>419</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559</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559</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392</v>
      </c>
      <c r="AF200" s="154"/>
      <c r="AG200" s="154"/>
      <c r="AH200" s="154"/>
      <c r="AI200" s="154" t="s">
        <v>390</v>
      </c>
      <c r="AJ200" s="154"/>
      <c r="AK200" s="154"/>
      <c r="AL200" s="154"/>
      <c r="AM200" s="154" t="s">
        <v>419</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392</v>
      </c>
      <c r="AF204" s="154"/>
      <c r="AG204" s="154"/>
      <c r="AH204" s="154"/>
      <c r="AI204" s="154" t="s">
        <v>390</v>
      </c>
      <c r="AJ204" s="154"/>
      <c r="AK204" s="154"/>
      <c r="AL204" s="154"/>
      <c r="AM204" s="154" t="s">
        <v>419</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392</v>
      </c>
      <c r="AF208" s="154"/>
      <c r="AG208" s="154"/>
      <c r="AH208" s="154"/>
      <c r="AI208" s="154" t="s">
        <v>390</v>
      </c>
      <c r="AJ208" s="154"/>
      <c r="AK208" s="154"/>
      <c r="AL208" s="154"/>
      <c r="AM208" s="154" t="s">
        <v>419</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338</v>
      </c>
      <c r="R212" s="129"/>
      <c r="S212" s="129"/>
      <c r="T212" s="129"/>
      <c r="U212" s="129"/>
      <c r="V212" s="129"/>
      <c r="W212" s="129"/>
      <c r="X212" s="129"/>
      <c r="Y212" s="129"/>
      <c r="Z212" s="129"/>
      <c r="AA212" s="129"/>
      <c r="AB212" s="128" t="s">
        <v>339</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392</v>
      </c>
      <c r="AF252" s="154"/>
      <c r="AG252" s="154"/>
      <c r="AH252" s="154"/>
      <c r="AI252" s="154" t="s">
        <v>390</v>
      </c>
      <c r="AJ252" s="154"/>
      <c r="AK252" s="154"/>
      <c r="AL252" s="154"/>
      <c r="AM252" s="154" t="s">
        <v>419</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392</v>
      </c>
      <c r="AF256" s="154"/>
      <c r="AG256" s="154"/>
      <c r="AH256" s="154"/>
      <c r="AI256" s="154" t="s">
        <v>390</v>
      </c>
      <c r="AJ256" s="154"/>
      <c r="AK256" s="154"/>
      <c r="AL256" s="154"/>
      <c r="AM256" s="154" t="s">
        <v>419</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392</v>
      </c>
      <c r="AF260" s="154"/>
      <c r="AG260" s="154"/>
      <c r="AH260" s="154"/>
      <c r="AI260" s="154" t="s">
        <v>390</v>
      </c>
      <c r="AJ260" s="154"/>
      <c r="AK260" s="154"/>
      <c r="AL260" s="154"/>
      <c r="AM260" s="154" t="s">
        <v>419</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392</v>
      </c>
      <c r="AF264" s="154"/>
      <c r="AG264" s="154"/>
      <c r="AH264" s="154"/>
      <c r="AI264" s="154" t="s">
        <v>390</v>
      </c>
      <c r="AJ264" s="154"/>
      <c r="AK264" s="154"/>
      <c r="AL264" s="154"/>
      <c r="AM264" s="154" t="s">
        <v>419</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392</v>
      </c>
      <c r="AF268" s="154"/>
      <c r="AG268" s="154"/>
      <c r="AH268" s="154"/>
      <c r="AI268" s="154" t="s">
        <v>390</v>
      </c>
      <c r="AJ268" s="154"/>
      <c r="AK268" s="154"/>
      <c r="AL268" s="154"/>
      <c r="AM268" s="154" t="s">
        <v>419</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338</v>
      </c>
      <c r="R272" s="129"/>
      <c r="S272" s="129"/>
      <c r="T272" s="129"/>
      <c r="U272" s="129"/>
      <c r="V272" s="129"/>
      <c r="W272" s="129"/>
      <c r="X272" s="129"/>
      <c r="Y272" s="129"/>
      <c r="Z272" s="129"/>
      <c r="AA272" s="129"/>
      <c r="AB272" s="128" t="s">
        <v>339</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392</v>
      </c>
      <c r="AF312" s="154"/>
      <c r="AG312" s="154"/>
      <c r="AH312" s="154"/>
      <c r="AI312" s="154" t="s">
        <v>390</v>
      </c>
      <c r="AJ312" s="154"/>
      <c r="AK312" s="154"/>
      <c r="AL312" s="154"/>
      <c r="AM312" s="154" t="s">
        <v>419</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392</v>
      </c>
      <c r="AF316" s="154"/>
      <c r="AG316" s="154"/>
      <c r="AH316" s="154"/>
      <c r="AI316" s="154" t="s">
        <v>390</v>
      </c>
      <c r="AJ316" s="154"/>
      <c r="AK316" s="154"/>
      <c r="AL316" s="154"/>
      <c r="AM316" s="154" t="s">
        <v>419</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392</v>
      </c>
      <c r="AF320" s="154"/>
      <c r="AG320" s="154"/>
      <c r="AH320" s="154"/>
      <c r="AI320" s="154" t="s">
        <v>390</v>
      </c>
      <c r="AJ320" s="154"/>
      <c r="AK320" s="154"/>
      <c r="AL320" s="154"/>
      <c r="AM320" s="154" t="s">
        <v>419</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392</v>
      </c>
      <c r="AF324" s="154"/>
      <c r="AG324" s="154"/>
      <c r="AH324" s="154"/>
      <c r="AI324" s="154" t="s">
        <v>390</v>
      </c>
      <c r="AJ324" s="154"/>
      <c r="AK324" s="154"/>
      <c r="AL324" s="154"/>
      <c r="AM324" s="154" t="s">
        <v>419</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392</v>
      </c>
      <c r="AF328" s="154"/>
      <c r="AG328" s="154"/>
      <c r="AH328" s="154"/>
      <c r="AI328" s="154" t="s">
        <v>390</v>
      </c>
      <c r="AJ328" s="154"/>
      <c r="AK328" s="154"/>
      <c r="AL328" s="154"/>
      <c r="AM328" s="154" t="s">
        <v>419</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338</v>
      </c>
      <c r="R332" s="129"/>
      <c r="S332" s="129"/>
      <c r="T332" s="129"/>
      <c r="U332" s="129"/>
      <c r="V332" s="129"/>
      <c r="W332" s="129"/>
      <c r="X332" s="129"/>
      <c r="Y332" s="129"/>
      <c r="Z332" s="129"/>
      <c r="AA332" s="129"/>
      <c r="AB332" s="128" t="s">
        <v>339</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392</v>
      </c>
      <c r="AF372" s="154"/>
      <c r="AG372" s="154"/>
      <c r="AH372" s="154"/>
      <c r="AI372" s="154" t="s">
        <v>390</v>
      </c>
      <c r="AJ372" s="154"/>
      <c r="AK372" s="154"/>
      <c r="AL372" s="154"/>
      <c r="AM372" s="154" t="s">
        <v>419</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392</v>
      </c>
      <c r="AF376" s="154"/>
      <c r="AG376" s="154"/>
      <c r="AH376" s="154"/>
      <c r="AI376" s="154" t="s">
        <v>390</v>
      </c>
      <c r="AJ376" s="154"/>
      <c r="AK376" s="154"/>
      <c r="AL376" s="154"/>
      <c r="AM376" s="154" t="s">
        <v>419</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392</v>
      </c>
      <c r="AF380" s="154"/>
      <c r="AG380" s="154"/>
      <c r="AH380" s="154"/>
      <c r="AI380" s="154" t="s">
        <v>390</v>
      </c>
      <c r="AJ380" s="154"/>
      <c r="AK380" s="154"/>
      <c r="AL380" s="154"/>
      <c r="AM380" s="154" t="s">
        <v>419</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392</v>
      </c>
      <c r="AF384" s="154"/>
      <c r="AG384" s="154"/>
      <c r="AH384" s="154"/>
      <c r="AI384" s="154" t="s">
        <v>390</v>
      </c>
      <c r="AJ384" s="154"/>
      <c r="AK384" s="154"/>
      <c r="AL384" s="154"/>
      <c r="AM384" s="154" t="s">
        <v>419</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392</v>
      </c>
      <c r="AF388" s="154"/>
      <c r="AG388" s="154"/>
      <c r="AH388" s="154"/>
      <c r="AI388" s="154" t="s">
        <v>390</v>
      </c>
      <c r="AJ388" s="154"/>
      <c r="AK388" s="154"/>
      <c r="AL388" s="154"/>
      <c r="AM388" s="154" t="s">
        <v>419</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338</v>
      </c>
      <c r="R392" s="129"/>
      <c r="S392" s="129"/>
      <c r="T392" s="129"/>
      <c r="U392" s="129"/>
      <c r="V392" s="129"/>
      <c r="W392" s="129"/>
      <c r="X392" s="129"/>
      <c r="Y392" s="129"/>
      <c r="Z392" s="129"/>
      <c r="AA392" s="129"/>
      <c r="AB392" s="128" t="s">
        <v>339</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422</v>
      </c>
      <c r="D430" s="955"/>
      <c r="E430" s="174" t="s">
        <v>400</v>
      </c>
      <c r="F430" s="920"/>
      <c r="G430" s="921" t="s">
        <v>255</v>
      </c>
      <c r="H430" s="122"/>
      <c r="I430" s="122"/>
      <c r="J430" s="922" t="s">
        <v>571</v>
      </c>
      <c r="K430" s="923"/>
      <c r="L430" s="923"/>
      <c r="M430" s="923"/>
      <c r="N430" s="923"/>
      <c r="O430" s="923"/>
      <c r="P430" s="923"/>
      <c r="Q430" s="923"/>
      <c r="R430" s="923"/>
      <c r="S430" s="923"/>
      <c r="T430" s="924"/>
      <c r="U430" s="925" t="s">
        <v>571</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413</v>
      </c>
      <c r="AJ431" s="349"/>
      <c r="AK431" s="349"/>
      <c r="AL431" s="159"/>
      <c r="AM431" s="349" t="s">
        <v>426</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571</v>
      </c>
      <c r="AF432" s="200"/>
      <c r="AG432" s="132" t="s">
        <v>236</v>
      </c>
      <c r="AH432" s="133"/>
      <c r="AI432" s="155"/>
      <c r="AJ432" s="155"/>
      <c r="AK432" s="155"/>
      <c r="AL432" s="153"/>
      <c r="AM432" s="155"/>
      <c r="AN432" s="155"/>
      <c r="AO432" s="155"/>
      <c r="AP432" s="153"/>
      <c r="AQ432" s="610" t="s">
        <v>571</v>
      </c>
      <c r="AR432" s="200"/>
      <c r="AS432" s="132" t="s">
        <v>236</v>
      </c>
      <c r="AT432" s="133"/>
      <c r="AU432" s="610" t="s">
        <v>571</v>
      </c>
      <c r="AV432" s="200"/>
      <c r="AW432" s="132" t="s">
        <v>181</v>
      </c>
      <c r="AX432" s="195"/>
    </row>
    <row r="433" spans="1:50" ht="23.25" customHeight="1" x14ac:dyDescent="0.15">
      <c r="A433" s="189"/>
      <c r="B433" s="186"/>
      <c r="C433" s="180"/>
      <c r="D433" s="186"/>
      <c r="E433" s="354"/>
      <c r="F433" s="355"/>
      <c r="G433" s="295" t="s">
        <v>571</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571</v>
      </c>
      <c r="AC433" s="213"/>
      <c r="AD433" s="213"/>
      <c r="AE433" s="416" t="s">
        <v>571</v>
      </c>
      <c r="AF433" s="207"/>
      <c r="AG433" s="207"/>
      <c r="AH433" s="207"/>
      <c r="AI433" s="416" t="s">
        <v>571</v>
      </c>
      <c r="AJ433" s="207"/>
      <c r="AK433" s="207"/>
      <c r="AL433" s="207"/>
      <c r="AM433" s="416" t="s">
        <v>559</v>
      </c>
      <c r="AN433" s="207"/>
      <c r="AO433" s="207"/>
      <c r="AP433" s="207"/>
      <c r="AQ433" s="416" t="s">
        <v>571</v>
      </c>
      <c r="AR433" s="207"/>
      <c r="AS433" s="207"/>
      <c r="AT433" s="353"/>
      <c r="AU433" s="417" t="s">
        <v>571</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571</v>
      </c>
      <c r="AC434" s="213"/>
      <c r="AD434" s="213"/>
      <c r="AE434" s="416" t="s">
        <v>571</v>
      </c>
      <c r="AF434" s="207"/>
      <c r="AG434" s="207"/>
      <c r="AH434" s="207"/>
      <c r="AI434" s="416" t="s">
        <v>571</v>
      </c>
      <c r="AJ434" s="207"/>
      <c r="AK434" s="207"/>
      <c r="AL434" s="207"/>
      <c r="AM434" s="416" t="s">
        <v>559</v>
      </c>
      <c r="AN434" s="207"/>
      <c r="AO434" s="207"/>
      <c r="AP434" s="207"/>
      <c r="AQ434" s="416" t="s">
        <v>571</v>
      </c>
      <c r="AR434" s="207"/>
      <c r="AS434" s="207"/>
      <c r="AT434" s="353"/>
      <c r="AU434" s="417" t="s">
        <v>571</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571</v>
      </c>
      <c r="AF435" s="207"/>
      <c r="AG435" s="207"/>
      <c r="AH435" s="207"/>
      <c r="AI435" s="416" t="s">
        <v>571</v>
      </c>
      <c r="AJ435" s="207"/>
      <c r="AK435" s="207"/>
      <c r="AL435" s="207"/>
      <c r="AM435" s="416" t="s">
        <v>559</v>
      </c>
      <c r="AN435" s="207"/>
      <c r="AO435" s="207"/>
      <c r="AP435" s="207"/>
      <c r="AQ435" s="416" t="s">
        <v>571</v>
      </c>
      <c r="AR435" s="207"/>
      <c r="AS435" s="207"/>
      <c r="AT435" s="353"/>
      <c r="AU435" s="417" t="s">
        <v>571</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413</v>
      </c>
      <c r="AJ436" s="349"/>
      <c r="AK436" s="349"/>
      <c r="AL436" s="159"/>
      <c r="AM436" s="349" t="s">
        <v>426</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413</v>
      </c>
      <c r="AJ441" s="349"/>
      <c r="AK441" s="349"/>
      <c r="AL441" s="159"/>
      <c r="AM441" s="349" t="s">
        <v>426</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413</v>
      </c>
      <c r="AJ446" s="349"/>
      <c r="AK446" s="349"/>
      <c r="AL446" s="159"/>
      <c r="AM446" s="349" t="s">
        <v>426</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413</v>
      </c>
      <c r="AJ451" s="349"/>
      <c r="AK451" s="349"/>
      <c r="AL451" s="159"/>
      <c r="AM451" s="349" t="s">
        <v>426</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413</v>
      </c>
      <c r="AJ456" s="349"/>
      <c r="AK456" s="349"/>
      <c r="AL456" s="159"/>
      <c r="AM456" s="349" t="s">
        <v>426</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571</v>
      </c>
      <c r="AF457" s="200"/>
      <c r="AG457" s="132" t="s">
        <v>236</v>
      </c>
      <c r="AH457" s="133"/>
      <c r="AI457" s="155"/>
      <c r="AJ457" s="155"/>
      <c r="AK457" s="155"/>
      <c r="AL457" s="153"/>
      <c r="AM457" s="155"/>
      <c r="AN457" s="155"/>
      <c r="AO457" s="155"/>
      <c r="AP457" s="153"/>
      <c r="AQ457" s="610" t="s">
        <v>571</v>
      </c>
      <c r="AR457" s="200"/>
      <c r="AS457" s="132" t="s">
        <v>236</v>
      </c>
      <c r="AT457" s="133"/>
      <c r="AU457" s="345" t="s">
        <v>571</v>
      </c>
      <c r="AV457" s="200"/>
      <c r="AW457" s="132" t="s">
        <v>181</v>
      </c>
      <c r="AX457" s="195"/>
    </row>
    <row r="458" spans="1:50" ht="23.25" customHeight="1" x14ac:dyDescent="0.15">
      <c r="A458" s="189"/>
      <c r="B458" s="186"/>
      <c r="C458" s="180"/>
      <c r="D458" s="186"/>
      <c r="E458" s="354"/>
      <c r="F458" s="355"/>
      <c r="G458" s="295" t="s">
        <v>571</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571</v>
      </c>
      <c r="AC458" s="213"/>
      <c r="AD458" s="213"/>
      <c r="AE458" s="416" t="s">
        <v>571</v>
      </c>
      <c r="AF458" s="207"/>
      <c r="AG458" s="207"/>
      <c r="AH458" s="207"/>
      <c r="AI458" s="416" t="s">
        <v>571</v>
      </c>
      <c r="AJ458" s="207"/>
      <c r="AK458" s="207"/>
      <c r="AL458" s="207"/>
      <c r="AM458" s="416" t="s">
        <v>559</v>
      </c>
      <c r="AN458" s="207"/>
      <c r="AO458" s="207"/>
      <c r="AP458" s="207"/>
      <c r="AQ458" s="416" t="s">
        <v>571</v>
      </c>
      <c r="AR458" s="207"/>
      <c r="AS458" s="207"/>
      <c r="AT458" s="353"/>
      <c r="AU458" s="417" t="s">
        <v>571</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571</v>
      </c>
      <c r="AC459" s="213"/>
      <c r="AD459" s="213"/>
      <c r="AE459" s="416" t="s">
        <v>571</v>
      </c>
      <c r="AF459" s="207"/>
      <c r="AG459" s="207"/>
      <c r="AH459" s="207"/>
      <c r="AI459" s="416" t="s">
        <v>571</v>
      </c>
      <c r="AJ459" s="207"/>
      <c r="AK459" s="207"/>
      <c r="AL459" s="207"/>
      <c r="AM459" s="416" t="s">
        <v>559</v>
      </c>
      <c r="AN459" s="207"/>
      <c r="AO459" s="207"/>
      <c r="AP459" s="207"/>
      <c r="AQ459" s="416" t="s">
        <v>571</v>
      </c>
      <c r="AR459" s="207"/>
      <c r="AS459" s="207"/>
      <c r="AT459" s="353"/>
      <c r="AU459" s="417" t="s">
        <v>571</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571</v>
      </c>
      <c r="AF460" s="207"/>
      <c r="AG460" s="207"/>
      <c r="AH460" s="207"/>
      <c r="AI460" s="416" t="s">
        <v>609</v>
      </c>
      <c r="AJ460" s="207"/>
      <c r="AK460" s="207"/>
      <c r="AL460" s="207"/>
      <c r="AM460" s="416" t="s">
        <v>559</v>
      </c>
      <c r="AN460" s="207"/>
      <c r="AO460" s="207"/>
      <c r="AP460" s="207"/>
      <c r="AQ460" s="416" t="s">
        <v>571</v>
      </c>
      <c r="AR460" s="207"/>
      <c r="AS460" s="207"/>
      <c r="AT460" s="353"/>
      <c r="AU460" s="417" t="s">
        <v>571</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413</v>
      </c>
      <c r="AJ461" s="349"/>
      <c r="AK461" s="349"/>
      <c r="AL461" s="159"/>
      <c r="AM461" s="349" t="s">
        <v>426</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413</v>
      </c>
      <c r="AJ466" s="349"/>
      <c r="AK466" s="349"/>
      <c r="AL466" s="159"/>
      <c r="AM466" s="349" t="s">
        <v>426</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413</v>
      </c>
      <c r="AJ471" s="349"/>
      <c r="AK471" s="349"/>
      <c r="AL471" s="159"/>
      <c r="AM471" s="349" t="s">
        <v>426</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413</v>
      </c>
      <c r="AJ476" s="349"/>
      <c r="AK476" s="349"/>
      <c r="AL476" s="159"/>
      <c r="AM476" s="349" t="s">
        <v>426</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571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404</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413</v>
      </c>
      <c r="AJ485" s="349"/>
      <c r="AK485" s="349"/>
      <c r="AL485" s="159"/>
      <c r="AM485" s="349" t="s">
        <v>426</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413</v>
      </c>
      <c r="AJ490" s="349"/>
      <c r="AK490" s="349"/>
      <c r="AL490" s="159"/>
      <c r="AM490" s="349" t="s">
        <v>426</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413</v>
      </c>
      <c r="AJ495" s="349"/>
      <c r="AK495" s="349"/>
      <c r="AL495" s="159"/>
      <c r="AM495" s="349" t="s">
        <v>426</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413</v>
      </c>
      <c r="AJ500" s="349"/>
      <c r="AK500" s="349"/>
      <c r="AL500" s="159"/>
      <c r="AM500" s="349" t="s">
        <v>426</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413</v>
      </c>
      <c r="AJ505" s="349"/>
      <c r="AK505" s="349"/>
      <c r="AL505" s="159"/>
      <c r="AM505" s="349" t="s">
        <v>426</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413</v>
      </c>
      <c r="AJ510" s="349"/>
      <c r="AK510" s="349"/>
      <c r="AL510" s="159"/>
      <c r="AM510" s="349" t="s">
        <v>426</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413</v>
      </c>
      <c r="AJ515" s="349"/>
      <c r="AK515" s="349"/>
      <c r="AL515" s="159"/>
      <c r="AM515" s="349" t="s">
        <v>426</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413</v>
      </c>
      <c r="AJ520" s="349"/>
      <c r="AK520" s="349"/>
      <c r="AL520" s="159"/>
      <c r="AM520" s="349" t="s">
        <v>426</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413</v>
      </c>
      <c r="AJ525" s="349"/>
      <c r="AK525" s="349"/>
      <c r="AL525" s="159"/>
      <c r="AM525" s="349" t="s">
        <v>426</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413</v>
      </c>
      <c r="AJ530" s="349"/>
      <c r="AK530" s="349"/>
      <c r="AL530" s="159"/>
      <c r="AM530" s="349" t="s">
        <v>426</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405</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413</v>
      </c>
      <c r="AJ539" s="349"/>
      <c r="AK539" s="349"/>
      <c r="AL539" s="159"/>
      <c r="AM539" s="349" t="s">
        <v>426</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413</v>
      </c>
      <c r="AJ544" s="349"/>
      <c r="AK544" s="349"/>
      <c r="AL544" s="159"/>
      <c r="AM544" s="349" t="s">
        <v>426</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413</v>
      </c>
      <c r="AJ549" s="349"/>
      <c r="AK549" s="349"/>
      <c r="AL549" s="159"/>
      <c r="AM549" s="349" t="s">
        <v>426</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413</v>
      </c>
      <c r="AJ554" s="349"/>
      <c r="AK554" s="349"/>
      <c r="AL554" s="159"/>
      <c r="AM554" s="349" t="s">
        <v>426</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413</v>
      </c>
      <c r="AJ559" s="349"/>
      <c r="AK559" s="349"/>
      <c r="AL559" s="159"/>
      <c r="AM559" s="349" t="s">
        <v>426</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413</v>
      </c>
      <c r="AJ564" s="349"/>
      <c r="AK564" s="349"/>
      <c r="AL564" s="159"/>
      <c r="AM564" s="349" t="s">
        <v>426</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413</v>
      </c>
      <c r="AJ569" s="349"/>
      <c r="AK569" s="349"/>
      <c r="AL569" s="159"/>
      <c r="AM569" s="349" t="s">
        <v>426</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413</v>
      </c>
      <c r="AJ574" s="349"/>
      <c r="AK574" s="349"/>
      <c r="AL574" s="159"/>
      <c r="AM574" s="349" t="s">
        <v>426</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413</v>
      </c>
      <c r="AJ579" s="349"/>
      <c r="AK579" s="349"/>
      <c r="AL579" s="159"/>
      <c r="AM579" s="349" t="s">
        <v>426</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413</v>
      </c>
      <c r="AJ584" s="349"/>
      <c r="AK584" s="349"/>
      <c r="AL584" s="159"/>
      <c r="AM584" s="349" t="s">
        <v>426</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404</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413</v>
      </c>
      <c r="AJ593" s="349"/>
      <c r="AK593" s="349"/>
      <c r="AL593" s="159"/>
      <c r="AM593" s="349" t="s">
        <v>426</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413</v>
      </c>
      <c r="AJ598" s="349"/>
      <c r="AK598" s="349"/>
      <c r="AL598" s="159"/>
      <c r="AM598" s="349" t="s">
        <v>426</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413</v>
      </c>
      <c r="AJ603" s="349"/>
      <c r="AK603" s="349"/>
      <c r="AL603" s="159"/>
      <c r="AM603" s="349" t="s">
        <v>426</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413</v>
      </c>
      <c r="AJ608" s="349"/>
      <c r="AK608" s="349"/>
      <c r="AL608" s="159"/>
      <c r="AM608" s="349" t="s">
        <v>426</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413</v>
      </c>
      <c r="AJ613" s="349"/>
      <c r="AK613" s="349"/>
      <c r="AL613" s="159"/>
      <c r="AM613" s="349" t="s">
        <v>426</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413</v>
      </c>
      <c r="AJ618" s="349"/>
      <c r="AK618" s="349"/>
      <c r="AL618" s="159"/>
      <c r="AM618" s="349" t="s">
        <v>426</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413</v>
      </c>
      <c r="AJ623" s="349"/>
      <c r="AK623" s="349"/>
      <c r="AL623" s="159"/>
      <c r="AM623" s="349" t="s">
        <v>426</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413</v>
      </c>
      <c r="AJ628" s="349"/>
      <c r="AK628" s="349"/>
      <c r="AL628" s="159"/>
      <c r="AM628" s="349" t="s">
        <v>426</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413</v>
      </c>
      <c r="AJ633" s="349"/>
      <c r="AK633" s="349"/>
      <c r="AL633" s="159"/>
      <c r="AM633" s="349" t="s">
        <v>426</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413</v>
      </c>
      <c r="AJ638" s="349"/>
      <c r="AK638" s="349"/>
      <c r="AL638" s="159"/>
      <c r="AM638" s="349" t="s">
        <v>426</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405</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413</v>
      </c>
      <c r="AJ647" s="349"/>
      <c r="AK647" s="349"/>
      <c r="AL647" s="159"/>
      <c r="AM647" s="349" t="s">
        <v>426</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413</v>
      </c>
      <c r="AJ652" s="349"/>
      <c r="AK652" s="349"/>
      <c r="AL652" s="159"/>
      <c r="AM652" s="349" t="s">
        <v>426</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413</v>
      </c>
      <c r="AJ657" s="349"/>
      <c r="AK657" s="349"/>
      <c r="AL657" s="159"/>
      <c r="AM657" s="349" t="s">
        <v>426</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413</v>
      </c>
      <c r="AJ662" s="349"/>
      <c r="AK662" s="349"/>
      <c r="AL662" s="159"/>
      <c r="AM662" s="349" t="s">
        <v>426</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413</v>
      </c>
      <c r="AJ667" s="349"/>
      <c r="AK667" s="349"/>
      <c r="AL667" s="159"/>
      <c r="AM667" s="349" t="s">
        <v>426</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413</v>
      </c>
      <c r="AJ672" s="349"/>
      <c r="AK672" s="349"/>
      <c r="AL672" s="159"/>
      <c r="AM672" s="349" t="s">
        <v>426</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413</v>
      </c>
      <c r="AJ677" s="349"/>
      <c r="AK677" s="349"/>
      <c r="AL677" s="159"/>
      <c r="AM677" s="349" t="s">
        <v>426</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413</v>
      </c>
      <c r="AJ682" s="349"/>
      <c r="AK682" s="349"/>
      <c r="AL682" s="159"/>
      <c r="AM682" s="349" t="s">
        <v>426</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413</v>
      </c>
      <c r="AJ687" s="349"/>
      <c r="AK687" s="349"/>
      <c r="AL687" s="159"/>
      <c r="AM687" s="349" t="s">
        <v>426</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413</v>
      </c>
      <c r="AJ692" s="349"/>
      <c r="AK692" s="349"/>
      <c r="AL692" s="159"/>
      <c r="AM692" s="349" t="s">
        <v>426</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7.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563</v>
      </c>
      <c r="AE702" s="358"/>
      <c r="AF702" s="358"/>
      <c r="AG702" s="403" t="s">
        <v>610</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563</v>
      </c>
      <c r="AE703" s="332"/>
      <c r="AF703" s="332"/>
      <c r="AG703" s="100" t="s">
        <v>611</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563</v>
      </c>
      <c r="AE704" s="804"/>
      <c r="AF704" s="804"/>
      <c r="AG704" s="167" t="s">
        <v>612</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563</v>
      </c>
      <c r="AE705" s="735"/>
      <c r="AF705" s="735"/>
      <c r="AG705" s="124" t="s">
        <v>613</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2"/>
      <c r="B706" s="663"/>
      <c r="C706" s="816"/>
      <c r="D706" s="817"/>
      <c r="E706" s="750" t="s">
        <v>381</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635</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635</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563</v>
      </c>
      <c r="AE708" s="625"/>
      <c r="AF708" s="625"/>
      <c r="AG708" s="762" t="s">
        <v>614</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563</v>
      </c>
      <c r="AE709" s="332"/>
      <c r="AF709" s="332"/>
      <c r="AG709" s="100" t="s">
        <v>615</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563</v>
      </c>
      <c r="AE710" s="332"/>
      <c r="AF710" s="332"/>
      <c r="AG710" s="100" t="s">
        <v>615</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563</v>
      </c>
      <c r="AE711" s="332"/>
      <c r="AF711" s="332"/>
      <c r="AG711" s="100" t="s">
        <v>615</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9" t="s">
        <v>349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636</v>
      </c>
      <c r="AE712" s="804"/>
      <c r="AF712" s="804"/>
      <c r="AG712" s="832" t="s">
        <v>616</v>
      </c>
      <c r="AH712" s="833"/>
      <c r="AI712" s="833"/>
      <c r="AJ712" s="833"/>
      <c r="AK712" s="833"/>
      <c r="AL712" s="833"/>
      <c r="AM712" s="833"/>
      <c r="AN712" s="833"/>
      <c r="AO712" s="833"/>
      <c r="AP712" s="833"/>
      <c r="AQ712" s="833"/>
      <c r="AR712" s="833"/>
      <c r="AS712" s="833"/>
      <c r="AT712" s="833"/>
      <c r="AU712" s="833"/>
      <c r="AV712" s="833"/>
      <c r="AW712" s="833"/>
      <c r="AX712" s="834"/>
    </row>
    <row r="713" spans="1:50" ht="57.75" customHeight="1" x14ac:dyDescent="0.15">
      <c r="A713" s="662"/>
      <c r="B713" s="664"/>
      <c r="C713" s="1006" t="s">
        <v>350</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637</v>
      </c>
      <c r="AE713" s="332"/>
      <c r="AF713" s="683"/>
      <c r="AG713" s="100" t="s">
        <v>571</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327</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563</v>
      </c>
      <c r="AE714" s="830"/>
      <c r="AF714" s="831"/>
      <c r="AG714" s="756" t="s">
        <v>617</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6"/>
      <c r="C715" s="807" t="s">
        <v>328</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563</v>
      </c>
      <c r="AE715" s="625"/>
      <c r="AF715" s="676"/>
      <c r="AG715" s="762" t="s">
        <v>618</v>
      </c>
      <c r="AH715" s="763"/>
      <c r="AI715" s="763"/>
      <c r="AJ715" s="763"/>
      <c r="AK715" s="763"/>
      <c r="AL715" s="763"/>
      <c r="AM715" s="763"/>
      <c r="AN715" s="763"/>
      <c r="AO715" s="763"/>
      <c r="AP715" s="763"/>
      <c r="AQ715" s="763"/>
      <c r="AR715" s="763"/>
      <c r="AS715" s="763"/>
      <c r="AT715" s="763"/>
      <c r="AU715" s="763"/>
      <c r="AV715" s="763"/>
      <c r="AW715" s="763"/>
      <c r="AX715" s="764"/>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563</v>
      </c>
      <c r="AE716" s="647"/>
      <c r="AF716" s="647"/>
      <c r="AG716" s="100" t="s">
        <v>619</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563</v>
      </c>
      <c r="AE717" s="332"/>
      <c r="AF717" s="332"/>
      <c r="AG717" s="100" t="s">
        <v>620</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637</v>
      </c>
      <c r="AE718" s="332"/>
      <c r="AF718" s="332"/>
      <c r="AG718" s="126" t="s">
        <v>693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637</v>
      </c>
      <c r="AE719" s="625"/>
      <c r="AF719" s="625"/>
      <c r="AG719" s="124" t="s">
        <v>571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342</v>
      </c>
      <c r="D720" s="300"/>
      <c r="E720" s="300"/>
      <c r="F720" s="303"/>
      <c r="G720" s="299" t="s">
        <v>343</v>
      </c>
      <c r="H720" s="300"/>
      <c r="I720" s="300"/>
      <c r="J720" s="300"/>
      <c r="K720" s="300"/>
      <c r="L720" s="300"/>
      <c r="M720" s="300"/>
      <c r="N720" s="299" t="s">
        <v>346</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8">IF(OR(G722="　", G722=""), "", "-")</f>
        <v/>
      </c>
      <c r="J722" s="290"/>
      <c r="K722" s="290"/>
      <c r="L722" s="82" t="str">
        <f t="shared" ref="L722:L725" si="9">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8"/>
        <v/>
      </c>
      <c r="J723" s="290"/>
      <c r="K723" s="290"/>
      <c r="L723" s="82" t="str">
        <f t="shared" si="9"/>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8"/>
        <v/>
      </c>
      <c r="J724" s="290"/>
      <c r="K724" s="290"/>
      <c r="L724" s="82" t="str">
        <f t="shared" si="9"/>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8"/>
        <v/>
      </c>
      <c r="J725" s="291"/>
      <c r="K725" s="291"/>
      <c r="L725" s="84" t="str">
        <f t="shared" si="9"/>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4"/>
      <c r="C726" s="837" t="s">
        <v>53</v>
      </c>
      <c r="D726" s="859"/>
      <c r="E726" s="859"/>
      <c r="F726" s="860"/>
      <c r="G726" s="597" t="s">
        <v>697</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638</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707</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23" customHeight="1" thickBot="1" x14ac:dyDescent="0.2">
      <c r="A731" s="821" t="s">
        <v>708</v>
      </c>
      <c r="B731" s="822"/>
      <c r="C731" s="822"/>
      <c r="D731" s="822"/>
      <c r="E731" s="823"/>
      <c r="F731" s="749" t="s">
        <v>709</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7.25" customHeight="1" thickBot="1" x14ac:dyDescent="0.2">
      <c r="A733" s="693" t="s">
        <v>710</v>
      </c>
      <c r="B733" s="694"/>
      <c r="C733" s="694"/>
      <c r="D733" s="694"/>
      <c r="E733" s="695"/>
      <c r="F733" s="657" t="s">
        <v>711</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2" t="s">
        <v>621</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403</v>
      </c>
      <c r="B737" s="210"/>
      <c r="C737" s="210"/>
      <c r="D737" s="211"/>
      <c r="E737" s="1014" t="s">
        <v>571</v>
      </c>
      <c r="F737" s="1014"/>
      <c r="G737" s="1014"/>
      <c r="H737" s="1014"/>
      <c r="I737" s="1014"/>
      <c r="J737" s="1014"/>
      <c r="K737" s="1014"/>
      <c r="L737" s="1014"/>
      <c r="M737" s="1014"/>
      <c r="N737" s="378" t="s">
        <v>398</v>
      </c>
      <c r="O737" s="378"/>
      <c r="P737" s="378"/>
      <c r="Q737" s="378"/>
      <c r="R737" s="1014" t="s">
        <v>571</v>
      </c>
      <c r="S737" s="1014"/>
      <c r="T737" s="1014"/>
      <c r="U737" s="1014"/>
      <c r="V737" s="1014"/>
      <c r="W737" s="1014"/>
      <c r="X737" s="1014"/>
      <c r="Y737" s="1014"/>
      <c r="Z737" s="1014"/>
      <c r="AA737" s="378" t="s">
        <v>397</v>
      </c>
      <c r="AB737" s="378"/>
      <c r="AC737" s="378"/>
      <c r="AD737" s="378"/>
      <c r="AE737" s="1014" t="s">
        <v>571</v>
      </c>
      <c r="AF737" s="1014"/>
      <c r="AG737" s="1014"/>
      <c r="AH737" s="1014"/>
      <c r="AI737" s="1014"/>
      <c r="AJ737" s="1014"/>
      <c r="AK737" s="1014"/>
      <c r="AL737" s="1014"/>
      <c r="AM737" s="1014"/>
      <c r="AN737" s="378" t="s">
        <v>396</v>
      </c>
      <c r="AO737" s="378"/>
      <c r="AP737" s="378"/>
      <c r="AQ737" s="378"/>
      <c r="AR737" s="1020" t="s">
        <v>571</v>
      </c>
      <c r="AS737" s="1021"/>
      <c r="AT737" s="1021"/>
      <c r="AU737" s="1021"/>
      <c r="AV737" s="1021"/>
      <c r="AW737" s="1021"/>
      <c r="AX737" s="1022"/>
      <c r="AY737" s="88"/>
      <c r="AZ737" s="88"/>
    </row>
    <row r="738" spans="1:52" ht="24.75" customHeight="1" x14ac:dyDescent="0.15">
      <c r="A738" s="1013" t="s">
        <v>395</v>
      </c>
      <c r="B738" s="210"/>
      <c r="C738" s="210"/>
      <c r="D738" s="211"/>
      <c r="E738" s="1014" t="s">
        <v>571</v>
      </c>
      <c r="F738" s="1014"/>
      <c r="G738" s="1014"/>
      <c r="H738" s="1014"/>
      <c r="I738" s="1014"/>
      <c r="J738" s="1014"/>
      <c r="K738" s="1014"/>
      <c r="L738" s="1014"/>
      <c r="M738" s="1014"/>
      <c r="N738" s="378" t="s">
        <v>394</v>
      </c>
      <c r="O738" s="378"/>
      <c r="P738" s="378"/>
      <c r="Q738" s="378"/>
      <c r="R738" s="1014" t="s">
        <v>622</v>
      </c>
      <c r="S738" s="1014"/>
      <c r="T738" s="1014"/>
      <c r="U738" s="1014"/>
      <c r="V738" s="1014"/>
      <c r="W738" s="1014"/>
      <c r="X738" s="1014"/>
      <c r="Y738" s="1014"/>
      <c r="Z738" s="1014"/>
      <c r="AA738" s="378" t="s">
        <v>393</v>
      </c>
      <c r="AB738" s="378"/>
      <c r="AC738" s="378"/>
      <c r="AD738" s="378"/>
      <c r="AE738" s="1014" t="s">
        <v>623</v>
      </c>
      <c r="AF738" s="1014"/>
      <c r="AG738" s="1014"/>
      <c r="AH738" s="1014"/>
      <c r="AI738" s="1014"/>
      <c r="AJ738" s="1014"/>
      <c r="AK738" s="1014"/>
      <c r="AL738" s="1014"/>
      <c r="AM738" s="1014"/>
      <c r="AN738" s="378" t="s">
        <v>392</v>
      </c>
      <c r="AO738" s="378"/>
      <c r="AP738" s="378"/>
      <c r="AQ738" s="378"/>
      <c r="AR738" s="1020">
        <v>303</v>
      </c>
      <c r="AS738" s="1021"/>
      <c r="AT738" s="1021"/>
      <c r="AU738" s="1021"/>
      <c r="AV738" s="1021"/>
      <c r="AW738" s="1021"/>
      <c r="AX738" s="1022"/>
    </row>
    <row r="739" spans="1:52" ht="24.75" customHeight="1" x14ac:dyDescent="0.15">
      <c r="A739" s="1013" t="s">
        <v>391</v>
      </c>
      <c r="B739" s="210"/>
      <c r="C739" s="210"/>
      <c r="D739" s="211"/>
      <c r="E739" s="1014">
        <v>299</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415</v>
      </c>
      <c r="B740" s="996"/>
      <c r="C740" s="996"/>
      <c r="D740" s="997"/>
      <c r="E740" s="998" t="s">
        <v>624</v>
      </c>
      <c r="F740" s="999"/>
      <c r="G740" s="999"/>
      <c r="H740" s="92" t="str">
        <f>IF(E740="", "", "(")</f>
        <v>(</v>
      </c>
      <c r="I740" s="999"/>
      <c r="J740" s="999"/>
      <c r="K740" s="92" t="str">
        <f>IF(OR(I740="　", I740=""), "", "-")</f>
        <v/>
      </c>
      <c r="L740" s="1000">
        <v>292</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384</v>
      </c>
      <c r="B741" s="635"/>
      <c r="C741" s="635"/>
      <c r="D741" s="635"/>
      <c r="E741" s="635"/>
      <c r="F741" s="636"/>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thickBot="1" x14ac:dyDescent="0.2">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386</v>
      </c>
      <c r="B780" s="649"/>
      <c r="C780" s="649"/>
      <c r="D780" s="649"/>
      <c r="E780" s="649"/>
      <c r="F780" s="650"/>
      <c r="G780" s="615" t="s">
        <v>666</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668</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670</v>
      </c>
      <c r="H782" s="691"/>
      <c r="I782" s="691"/>
      <c r="J782" s="691"/>
      <c r="K782" s="692"/>
      <c r="L782" s="684" t="s">
        <v>674</v>
      </c>
      <c r="M782" s="685"/>
      <c r="N782" s="685"/>
      <c r="O782" s="685"/>
      <c r="P782" s="685"/>
      <c r="Q782" s="685"/>
      <c r="R782" s="685"/>
      <c r="S782" s="685"/>
      <c r="T782" s="685"/>
      <c r="U782" s="685"/>
      <c r="V782" s="685"/>
      <c r="W782" s="685"/>
      <c r="X782" s="686"/>
      <c r="Y782" s="406">
        <v>3.2</v>
      </c>
      <c r="Z782" s="407"/>
      <c r="AA782" s="407"/>
      <c r="AB782" s="827"/>
      <c r="AC782" s="690" t="s">
        <v>678</v>
      </c>
      <c r="AD782" s="691"/>
      <c r="AE782" s="691"/>
      <c r="AF782" s="691"/>
      <c r="AG782" s="692"/>
      <c r="AH782" s="684" t="s">
        <v>682</v>
      </c>
      <c r="AI782" s="685"/>
      <c r="AJ782" s="685"/>
      <c r="AK782" s="685"/>
      <c r="AL782" s="685"/>
      <c r="AM782" s="685"/>
      <c r="AN782" s="685"/>
      <c r="AO782" s="685"/>
      <c r="AP782" s="685"/>
      <c r="AQ782" s="685"/>
      <c r="AR782" s="685"/>
      <c r="AS782" s="685"/>
      <c r="AT782" s="686"/>
      <c r="AU782" s="406">
        <v>14.3</v>
      </c>
      <c r="AV782" s="407"/>
      <c r="AW782" s="407"/>
      <c r="AX782" s="408"/>
    </row>
    <row r="783" spans="1:50" ht="24.75" customHeight="1" x14ac:dyDescent="0.15">
      <c r="A783" s="651"/>
      <c r="B783" s="652"/>
      <c r="C783" s="652"/>
      <c r="D783" s="652"/>
      <c r="E783" s="652"/>
      <c r="F783" s="653"/>
      <c r="G783" s="626" t="s">
        <v>671</v>
      </c>
      <c r="H783" s="627"/>
      <c r="I783" s="627"/>
      <c r="J783" s="627"/>
      <c r="K783" s="628"/>
      <c r="L783" s="618" t="s">
        <v>675</v>
      </c>
      <c r="M783" s="619"/>
      <c r="N783" s="619"/>
      <c r="O783" s="619"/>
      <c r="P783" s="619"/>
      <c r="Q783" s="619"/>
      <c r="R783" s="619"/>
      <c r="S783" s="619"/>
      <c r="T783" s="619"/>
      <c r="U783" s="619"/>
      <c r="V783" s="619"/>
      <c r="W783" s="619"/>
      <c r="X783" s="620"/>
      <c r="Y783" s="621">
        <v>0.7</v>
      </c>
      <c r="Z783" s="622"/>
      <c r="AA783" s="622"/>
      <c r="AB783" s="632"/>
      <c r="AC783" s="626" t="s">
        <v>679</v>
      </c>
      <c r="AD783" s="627"/>
      <c r="AE783" s="627"/>
      <c r="AF783" s="627"/>
      <c r="AG783" s="628"/>
      <c r="AH783" s="618" t="s">
        <v>683</v>
      </c>
      <c r="AI783" s="619"/>
      <c r="AJ783" s="619"/>
      <c r="AK783" s="619"/>
      <c r="AL783" s="619"/>
      <c r="AM783" s="619"/>
      <c r="AN783" s="619"/>
      <c r="AO783" s="619"/>
      <c r="AP783" s="619"/>
      <c r="AQ783" s="619"/>
      <c r="AR783" s="619"/>
      <c r="AS783" s="619"/>
      <c r="AT783" s="620"/>
      <c r="AU783" s="621">
        <v>1.4</v>
      </c>
      <c r="AV783" s="622"/>
      <c r="AW783" s="622"/>
      <c r="AX783" s="623"/>
    </row>
    <row r="784" spans="1:50" ht="24.75" customHeight="1" x14ac:dyDescent="0.15">
      <c r="A784" s="651"/>
      <c r="B784" s="652"/>
      <c r="C784" s="652"/>
      <c r="D784" s="652"/>
      <c r="E784" s="652"/>
      <c r="F784" s="653"/>
      <c r="G784" s="626" t="s">
        <v>673</v>
      </c>
      <c r="H784" s="627"/>
      <c r="I784" s="627"/>
      <c r="J784" s="627"/>
      <c r="K784" s="628"/>
      <c r="L784" s="618" t="s">
        <v>676</v>
      </c>
      <c r="M784" s="619"/>
      <c r="N784" s="619"/>
      <c r="O784" s="619"/>
      <c r="P784" s="619"/>
      <c r="Q784" s="619"/>
      <c r="R784" s="619"/>
      <c r="S784" s="619"/>
      <c r="T784" s="619"/>
      <c r="U784" s="619"/>
      <c r="V784" s="619"/>
      <c r="W784" s="619"/>
      <c r="X784" s="620"/>
      <c r="Y784" s="621">
        <v>0.6</v>
      </c>
      <c r="Z784" s="622"/>
      <c r="AA784" s="622"/>
      <c r="AB784" s="632"/>
      <c r="AC784" s="626" t="s">
        <v>680</v>
      </c>
      <c r="AD784" s="627"/>
      <c r="AE784" s="627"/>
      <c r="AF784" s="627"/>
      <c r="AG784" s="628"/>
      <c r="AH784" s="618" t="s">
        <v>681</v>
      </c>
      <c r="AI784" s="619"/>
      <c r="AJ784" s="619"/>
      <c r="AK784" s="619"/>
      <c r="AL784" s="619"/>
      <c r="AM784" s="619"/>
      <c r="AN784" s="619"/>
      <c r="AO784" s="619"/>
      <c r="AP784" s="619"/>
      <c r="AQ784" s="619"/>
      <c r="AR784" s="619"/>
      <c r="AS784" s="619"/>
      <c r="AT784" s="620"/>
      <c r="AU784" s="621">
        <v>0.7</v>
      </c>
      <c r="AV784" s="622"/>
      <c r="AW784" s="622"/>
      <c r="AX784" s="623"/>
    </row>
    <row r="785" spans="1:50" ht="24.75" customHeight="1" x14ac:dyDescent="0.15">
      <c r="A785" s="651"/>
      <c r="B785" s="652"/>
      <c r="C785" s="652"/>
      <c r="D785" s="652"/>
      <c r="E785" s="652"/>
      <c r="F785" s="653"/>
      <c r="G785" s="626" t="s">
        <v>672</v>
      </c>
      <c r="H785" s="627"/>
      <c r="I785" s="627"/>
      <c r="J785" s="627"/>
      <c r="K785" s="628"/>
      <c r="L785" s="618" t="s">
        <v>677</v>
      </c>
      <c r="M785" s="619"/>
      <c r="N785" s="619"/>
      <c r="O785" s="619"/>
      <c r="P785" s="619"/>
      <c r="Q785" s="619"/>
      <c r="R785" s="619"/>
      <c r="S785" s="619"/>
      <c r="T785" s="619"/>
      <c r="U785" s="619"/>
      <c r="V785" s="619"/>
      <c r="W785" s="619"/>
      <c r="X785" s="620"/>
      <c r="Y785" s="621">
        <v>0.6</v>
      </c>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thickBot="1" x14ac:dyDescent="0.2">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5.0999999999999996</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16.400000000000002</v>
      </c>
      <c r="AV792" s="854"/>
      <c r="AW792" s="854"/>
      <c r="AX792" s="856"/>
    </row>
    <row r="793" spans="1:50" ht="24.75" customHeight="1" x14ac:dyDescent="0.15">
      <c r="A793" s="651"/>
      <c r="B793" s="652"/>
      <c r="C793" s="652"/>
      <c r="D793" s="652"/>
      <c r="E793" s="652"/>
      <c r="F793" s="653"/>
      <c r="G793" s="615" t="s">
        <v>669</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customHeight="1" x14ac:dyDescent="0.15">
      <c r="A795" s="651"/>
      <c r="B795" s="652"/>
      <c r="C795" s="652"/>
      <c r="D795" s="652"/>
      <c r="E795" s="652"/>
      <c r="F795" s="653"/>
      <c r="G795" s="690" t="s">
        <v>684</v>
      </c>
      <c r="H795" s="691"/>
      <c r="I795" s="691"/>
      <c r="J795" s="691"/>
      <c r="K795" s="692"/>
      <c r="L795" s="684" t="s">
        <v>687</v>
      </c>
      <c r="M795" s="685"/>
      <c r="N795" s="685"/>
      <c r="O795" s="685"/>
      <c r="P795" s="685"/>
      <c r="Q795" s="685"/>
      <c r="R795" s="685"/>
      <c r="S795" s="685"/>
      <c r="T795" s="685"/>
      <c r="U795" s="685"/>
      <c r="V795" s="685"/>
      <c r="W795" s="685"/>
      <c r="X795" s="686"/>
      <c r="Y795" s="406">
        <v>1.8</v>
      </c>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customHeight="1" x14ac:dyDescent="0.15">
      <c r="A796" s="651"/>
      <c r="B796" s="652"/>
      <c r="C796" s="652"/>
      <c r="D796" s="652"/>
      <c r="E796" s="652"/>
      <c r="F796" s="653"/>
      <c r="G796" s="626" t="s">
        <v>685</v>
      </c>
      <c r="H796" s="627"/>
      <c r="I796" s="627"/>
      <c r="J796" s="627"/>
      <c r="K796" s="628"/>
      <c r="L796" s="618" t="s">
        <v>688</v>
      </c>
      <c r="M796" s="619"/>
      <c r="N796" s="619"/>
      <c r="O796" s="619"/>
      <c r="P796" s="619"/>
      <c r="Q796" s="619"/>
      <c r="R796" s="619"/>
      <c r="S796" s="619"/>
      <c r="T796" s="619"/>
      <c r="U796" s="619"/>
      <c r="V796" s="619"/>
      <c r="W796" s="619"/>
      <c r="X796" s="620"/>
      <c r="Y796" s="621">
        <v>1.4</v>
      </c>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x14ac:dyDescent="0.15">
      <c r="A797" s="651"/>
      <c r="B797" s="652"/>
      <c r="C797" s="652"/>
      <c r="D797" s="652"/>
      <c r="E797" s="652"/>
      <c r="F797" s="653"/>
      <c r="G797" s="626" t="s">
        <v>686</v>
      </c>
      <c r="H797" s="627"/>
      <c r="I797" s="627"/>
      <c r="J797" s="627"/>
      <c r="K797" s="628"/>
      <c r="L797" s="618" t="s">
        <v>689</v>
      </c>
      <c r="M797" s="619"/>
      <c r="N797" s="619"/>
      <c r="O797" s="619"/>
      <c r="P797" s="619"/>
      <c r="Q797" s="619"/>
      <c r="R797" s="619"/>
      <c r="S797" s="619"/>
      <c r="T797" s="619"/>
      <c r="U797" s="619"/>
      <c r="V797" s="619"/>
      <c r="W797" s="619"/>
      <c r="X797" s="620"/>
      <c r="Y797" s="621">
        <v>0.4</v>
      </c>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x14ac:dyDescent="0.15">
      <c r="A798" s="651"/>
      <c r="B798" s="652"/>
      <c r="C798" s="652"/>
      <c r="D798" s="652"/>
      <c r="E798" s="652"/>
      <c r="F798" s="653"/>
      <c r="G798" s="626" t="s">
        <v>671</v>
      </c>
      <c r="H798" s="627"/>
      <c r="I798" s="627"/>
      <c r="J798" s="627"/>
      <c r="K798" s="628"/>
      <c r="L798" s="618" t="s">
        <v>690</v>
      </c>
      <c r="M798" s="619"/>
      <c r="N798" s="619"/>
      <c r="O798" s="619"/>
      <c r="P798" s="619"/>
      <c r="Q798" s="619"/>
      <c r="R798" s="619"/>
      <c r="S798" s="619"/>
      <c r="T798" s="619"/>
      <c r="U798" s="619"/>
      <c r="V798" s="619"/>
      <c r="W798" s="619"/>
      <c r="X798" s="620"/>
      <c r="Y798" s="621">
        <v>0.3</v>
      </c>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9.25" customHeight="1" x14ac:dyDescent="0.15">
      <c r="A799" s="651"/>
      <c r="B799" s="652"/>
      <c r="C799" s="652"/>
      <c r="D799" s="652"/>
      <c r="E799" s="652"/>
      <c r="F799" s="653"/>
      <c r="G799" s="626" t="s">
        <v>672</v>
      </c>
      <c r="H799" s="627"/>
      <c r="I799" s="627"/>
      <c r="J799" s="627"/>
      <c r="K799" s="628"/>
      <c r="L799" s="618" t="s">
        <v>691</v>
      </c>
      <c r="M799" s="619"/>
      <c r="N799" s="619"/>
      <c r="O799" s="619"/>
      <c r="P799" s="619"/>
      <c r="Q799" s="619"/>
      <c r="R799" s="619"/>
      <c r="S799" s="619"/>
      <c r="T799" s="619"/>
      <c r="U799" s="619"/>
      <c r="V799" s="619"/>
      <c r="W799" s="619"/>
      <c r="X799" s="620"/>
      <c r="Y799" s="621">
        <v>1.5</v>
      </c>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customHeight="1" x14ac:dyDescent="0.15">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5.4</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322</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323</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347</v>
      </c>
      <c r="AM832" s="280"/>
      <c r="AN832" s="280"/>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341</v>
      </c>
      <c r="AD837" s="148"/>
      <c r="AE837" s="148"/>
      <c r="AF837" s="148"/>
      <c r="AG837" s="148"/>
      <c r="AH837" s="380" t="s">
        <v>367</v>
      </c>
      <c r="AI837" s="377"/>
      <c r="AJ837" s="377"/>
      <c r="AK837" s="377"/>
      <c r="AL837" s="377" t="s">
        <v>21</v>
      </c>
      <c r="AM837" s="377"/>
      <c r="AN837" s="377"/>
      <c r="AO837" s="382"/>
      <c r="AP837" s="383" t="s">
        <v>301</v>
      </c>
      <c r="AQ837" s="383"/>
      <c r="AR837" s="383"/>
      <c r="AS837" s="383"/>
      <c r="AT837" s="383"/>
      <c r="AU837" s="383"/>
      <c r="AV837" s="383"/>
      <c r="AW837" s="383"/>
      <c r="AX837" s="383"/>
    </row>
    <row r="838" spans="1:50" ht="30" customHeight="1" x14ac:dyDescent="0.15">
      <c r="A838" s="389">
        <v>1</v>
      </c>
      <c r="B838" s="389">
        <v>1</v>
      </c>
      <c r="C838" s="374" t="s">
        <v>639</v>
      </c>
      <c r="D838" s="360"/>
      <c r="E838" s="360"/>
      <c r="F838" s="360"/>
      <c r="G838" s="360"/>
      <c r="H838" s="360"/>
      <c r="I838" s="360"/>
      <c r="J838" s="361">
        <v>2000020260002</v>
      </c>
      <c r="K838" s="362"/>
      <c r="L838" s="362"/>
      <c r="M838" s="362"/>
      <c r="N838" s="362"/>
      <c r="O838" s="362"/>
      <c r="P838" s="375" t="s">
        <v>649</v>
      </c>
      <c r="Q838" s="363"/>
      <c r="R838" s="363"/>
      <c r="S838" s="363"/>
      <c r="T838" s="363"/>
      <c r="U838" s="363"/>
      <c r="V838" s="363"/>
      <c r="W838" s="363"/>
      <c r="X838" s="363"/>
      <c r="Y838" s="364">
        <v>5.0999999999999996</v>
      </c>
      <c r="Z838" s="365"/>
      <c r="AA838" s="365"/>
      <c r="AB838" s="366"/>
      <c r="AC838" s="376" t="s">
        <v>376</v>
      </c>
      <c r="AD838" s="384"/>
      <c r="AE838" s="384"/>
      <c r="AF838" s="384"/>
      <c r="AG838" s="384"/>
      <c r="AH838" s="385">
        <v>31</v>
      </c>
      <c r="AI838" s="386"/>
      <c r="AJ838" s="386"/>
      <c r="AK838" s="386"/>
      <c r="AL838" s="370">
        <v>100</v>
      </c>
      <c r="AM838" s="371"/>
      <c r="AN838" s="371"/>
      <c r="AO838" s="372"/>
      <c r="AP838" s="373"/>
      <c r="AQ838" s="373"/>
      <c r="AR838" s="373"/>
      <c r="AS838" s="373"/>
      <c r="AT838" s="373"/>
      <c r="AU838" s="373"/>
      <c r="AV838" s="373"/>
      <c r="AW838" s="373"/>
      <c r="AX838" s="373"/>
    </row>
    <row r="839" spans="1:50" ht="30" customHeight="1" x14ac:dyDescent="0.15">
      <c r="A839" s="389">
        <v>2</v>
      </c>
      <c r="B839" s="389">
        <v>1</v>
      </c>
      <c r="C839" s="374" t="s">
        <v>640</v>
      </c>
      <c r="D839" s="360"/>
      <c r="E839" s="360"/>
      <c r="F839" s="360"/>
      <c r="G839" s="360"/>
      <c r="H839" s="360"/>
      <c r="I839" s="360"/>
      <c r="J839" s="361">
        <v>1000020410004</v>
      </c>
      <c r="K839" s="362"/>
      <c r="L839" s="362"/>
      <c r="M839" s="362"/>
      <c r="N839" s="362"/>
      <c r="O839" s="362"/>
      <c r="P839" s="375" t="s">
        <v>649</v>
      </c>
      <c r="Q839" s="363"/>
      <c r="R839" s="363"/>
      <c r="S839" s="363"/>
      <c r="T839" s="363"/>
      <c r="U839" s="363"/>
      <c r="V839" s="363"/>
      <c r="W839" s="363"/>
      <c r="X839" s="363"/>
      <c r="Y839" s="364">
        <v>4.3</v>
      </c>
      <c r="Z839" s="365"/>
      <c r="AA839" s="365"/>
      <c r="AB839" s="366"/>
      <c r="AC839" s="376" t="s">
        <v>376</v>
      </c>
      <c r="AD839" s="384"/>
      <c r="AE839" s="384"/>
      <c r="AF839" s="384"/>
      <c r="AG839" s="384"/>
      <c r="AH839" s="385">
        <v>31</v>
      </c>
      <c r="AI839" s="386"/>
      <c r="AJ839" s="386"/>
      <c r="AK839" s="386"/>
      <c r="AL839" s="370">
        <v>100</v>
      </c>
      <c r="AM839" s="371"/>
      <c r="AN839" s="371"/>
      <c r="AO839" s="372"/>
      <c r="AP839" s="373"/>
      <c r="AQ839" s="373"/>
      <c r="AR839" s="373"/>
      <c r="AS839" s="373"/>
      <c r="AT839" s="373"/>
      <c r="AU839" s="373"/>
      <c r="AV839" s="373"/>
      <c r="AW839" s="373"/>
      <c r="AX839" s="373"/>
    </row>
    <row r="840" spans="1:50" ht="30" customHeight="1" x14ac:dyDescent="0.15">
      <c r="A840" s="389">
        <v>3</v>
      </c>
      <c r="B840" s="389">
        <v>1</v>
      </c>
      <c r="C840" s="374" t="s">
        <v>641</v>
      </c>
      <c r="D840" s="360"/>
      <c r="E840" s="360"/>
      <c r="F840" s="360"/>
      <c r="G840" s="360"/>
      <c r="H840" s="360"/>
      <c r="I840" s="360"/>
      <c r="J840" s="361">
        <v>7000020010006</v>
      </c>
      <c r="K840" s="362"/>
      <c r="L840" s="362"/>
      <c r="M840" s="362"/>
      <c r="N840" s="362"/>
      <c r="O840" s="362"/>
      <c r="P840" s="375" t="s">
        <v>649</v>
      </c>
      <c r="Q840" s="363"/>
      <c r="R840" s="363"/>
      <c r="S840" s="363"/>
      <c r="T840" s="363"/>
      <c r="U840" s="363"/>
      <c r="V840" s="363"/>
      <c r="W840" s="363"/>
      <c r="X840" s="363"/>
      <c r="Y840" s="364">
        <v>4.3</v>
      </c>
      <c r="Z840" s="365"/>
      <c r="AA840" s="365"/>
      <c r="AB840" s="366"/>
      <c r="AC840" s="376" t="s">
        <v>376</v>
      </c>
      <c r="AD840" s="384"/>
      <c r="AE840" s="384"/>
      <c r="AF840" s="384"/>
      <c r="AG840" s="384"/>
      <c r="AH840" s="385">
        <v>31</v>
      </c>
      <c r="AI840" s="386"/>
      <c r="AJ840" s="386"/>
      <c r="AK840" s="386"/>
      <c r="AL840" s="370">
        <v>100</v>
      </c>
      <c r="AM840" s="371"/>
      <c r="AN840" s="371"/>
      <c r="AO840" s="372"/>
      <c r="AP840" s="373"/>
      <c r="AQ840" s="373"/>
      <c r="AR840" s="373"/>
      <c r="AS840" s="373"/>
      <c r="AT840" s="373"/>
      <c r="AU840" s="373"/>
      <c r="AV840" s="373"/>
      <c r="AW840" s="373"/>
      <c r="AX840" s="373"/>
    </row>
    <row r="841" spans="1:50" ht="30" customHeight="1" x14ac:dyDescent="0.15">
      <c r="A841" s="389">
        <v>4</v>
      </c>
      <c r="B841" s="389">
        <v>1</v>
      </c>
      <c r="C841" s="374" t="s">
        <v>642</v>
      </c>
      <c r="D841" s="360"/>
      <c r="E841" s="360"/>
      <c r="F841" s="360"/>
      <c r="G841" s="360"/>
      <c r="H841" s="360"/>
      <c r="I841" s="360"/>
      <c r="J841" s="361">
        <v>4000020360007</v>
      </c>
      <c r="K841" s="362"/>
      <c r="L841" s="362"/>
      <c r="M841" s="362"/>
      <c r="N841" s="362"/>
      <c r="O841" s="362"/>
      <c r="P841" s="375" t="s">
        <v>649</v>
      </c>
      <c r="Q841" s="363"/>
      <c r="R841" s="363"/>
      <c r="S841" s="363"/>
      <c r="T841" s="363"/>
      <c r="U841" s="363"/>
      <c r="V841" s="363"/>
      <c r="W841" s="363"/>
      <c r="X841" s="363"/>
      <c r="Y841" s="364">
        <v>4.0999999999999996</v>
      </c>
      <c r="Z841" s="365"/>
      <c r="AA841" s="365"/>
      <c r="AB841" s="366"/>
      <c r="AC841" s="376" t="s">
        <v>376</v>
      </c>
      <c r="AD841" s="384"/>
      <c r="AE841" s="384"/>
      <c r="AF841" s="384"/>
      <c r="AG841" s="384"/>
      <c r="AH841" s="385">
        <v>31</v>
      </c>
      <c r="AI841" s="386"/>
      <c r="AJ841" s="386"/>
      <c r="AK841" s="386"/>
      <c r="AL841" s="370">
        <v>100</v>
      </c>
      <c r="AM841" s="371"/>
      <c r="AN841" s="371"/>
      <c r="AO841" s="372"/>
      <c r="AP841" s="373"/>
      <c r="AQ841" s="373"/>
      <c r="AR841" s="373"/>
      <c r="AS841" s="373"/>
      <c r="AT841" s="373"/>
      <c r="AU841" s="373"/>
      <c r="AV841" s="373"/>
      <c r="AW841" s="373"/>
      <c r="AX841" s="373"/>
    </row>
    <row r="842" spans="1:50" ht="30" customHeight="1" x14ac:dyDescent="0.15">
      <c r="A842" s="389">
        <v>5</v>
      </c>
      <c r="B842" s="389">
        <v>1</v>
      </c>
      <c r="C842" s="374" t="s">
        <v>643</v>
      </c>
      <c r="D842" s="360"/>
      <c r="E842" s="360"/>
      <c r="F842" s="360"/>
      <c r="G842" s="360"/>
      <c r="H842" s="360"/>
      <c r="I842" s="360"/>
      <c r="J842" s="361">
        <v>4000020420000</v>
      </c>
      <c r="K842" s="362"/>
      <c r="L842" s="362"/>
      <c r="M842" s="362"/>
      <c r="N842" s="362"/>
      <c r="O842" s="362"/>
      <c r="P842" s="375" t="s">
        <v>649</v>
      </c>
      <c r="Q842" s="363"/>
      <c r="R842" s="363"/>
      <c r="S842" s="363"/>
      <c r="T842" s="363"/>
      <c r="U842" s="363"/>
      <c r="V842" s="363"/>
      <c r="W842" s="363"/>
      <c r="X842" s="363"/>
      <c r="Y842" s="364">
        <v>3.9</v>
      </c>
      <c r="Z842" s="365"/>
      <c r="AA842" s="365"/>
      <c r="AB842" s="366"/>
      <c r="AC842" s="376" t="s">
        <v>376</v>
      </c>
      <c r="AD842" s="384"/>
      <c r="AE842" s="384"/>
      <c r="AF842" s="384"/>
      <c r="AG842" s="384"/>
      <c r="AH842" s="385">
        <v>31</v>
      </c>
      <c r="AI842" s="386"/>
      <c r="AJ842" s="386"/>
      <c r="AK842" s="386"/>
      <c r="AL842" s="370">
        <v>100</v>
      </c>
      <c r="AM842" s="371"/>
      <c r="AN842" s="371"/>
      <c r="AO842" s="372"/>
      <c r="AP842" s="373"/>
      <c r="AQ842" s="373"/>
      <c r="AR842" s="373"/>
      <c r="AS842" s="373"/>
      <c r="AT842" s="373"/>
      <c r="AU842" s="373"/>
      <c r="AV842" s="373"/>
      <c r="AW842" s="373"/>
      <c r="AX842" s="373"/>
    </row>
    <row r="843" spans="1:50" ht="30" customHeight="1" x14ac:dyDescent="0.15">
      <c r="A843" s="389">
        <v>6</v>
      </c>
      <c r="B843" s="389">
        <v>1</v>
      </c>
      <c r="C843" s="374" t="s">
        <v>644</v>
      </c>
      <c r="D843" s="360"/>
      <c r="E843" s="360"/>
      <c r="F843" s="360"/>
      <c r="G843" s="360"/>
      <c r="H843" s="360"/>
      <c r="I843" s="360"/>
      <c r="J843" s="361">
        <v>1000020320005</v>
      </c>
      <c r="K843" s="362"/>
      <c r="L843" s="362"/>
      <c r="M843" s="362"/>
      <c r="N843" s="362"/>
      <c r="O843" s="362"/>
      <c r="P843" s="375" t="s">
        <v>649</v>
      </c>
      <c r="Q843" s="363"/>
      <c r="R843" s="363"/>
      <c r="S843" s="363"/>
      <c r="T843" s="363"/>
      <c r="U843" s="363"/>
      <c r="V843" s="363"/>
      <c r="W843" s="363"/>
      <c r="X843" s="363"/>
      <c r="Y843" s="364">
        <v>3.9</v>
      </c>
      <c r="Z843" s="365"/>
      <c r="AA843" s="365"/>
      <c r="AB843" s="366"/>
      <c r="AC843" s="376" t="s">
        <v>376</v>
      </c>
      <c r="AD843" s="384"/>
      <c r="AE843" s="384"/>
      <c r="AF843" s="384"/>
      <c r="AG843" s="384"/>
      <c r="AH843" s="385">
        <v>31</v>
      </c>
      <c r="AI843" s="386"/>
      <c r="AJ843" s="386"/>
      <c r="AK843" s="386"/>
      <c r="AL843" s="370">
        <v>100</v>
      </c>
      <c r="AM843" s="371"/>
      <c r="AN843" s="371"/>
      <c r="AO843" s="372"/>
      <c r="AP843" s="373"/>
      <c r="AQ843" s="373"/>
      <c r="AR843" s="373"/>
      <c r="AS843" s="373"/>
      <c r="AT843" s="373"/>
      <c r="AU843" s="373"/>
      <c r="AV843" s="373"/>
      <c r="AW843" s="373"/>
      <c r="AX843" s="373"/>
    </row>
    <row r="844" spans="1:50" ht="30" customHeight="1" x14ac:dyDescent="0.15">
      <c r="A844" s="389">
        <v>7</v>
      </c>
      <c r="B844" s="389">
        <v>1</v>
      </c>
      <c r="C844" s="374" t="s">
        <v>645</v>
      </c>
      <c r="D844" s="360"/>
      <c r="E844" s="360"/>
      <c r="F844" s="360"/>
      <c r="G844" s="360"/>
      <c r="H844" s="360"/>
      <c r="I844" s="360"/>
      <c r="J844" s="361">
        <v>1000020380008</v>
      </c>
      <c r="K844" s="362"/>
      <c r="L844" s="362"/>
      <c r="M844" s="362"/>
      <c r="N844" s="362"/>
      <c r="O844" s="362"/>
      <c r="P844" s="375" t="s">
        <v>649</v>
      </c>
      <c r="Q844" s="363"/>
      <c r="R844" s="363"/>
      <c r="S844" s="363"/>
      <c r="T844" s="363"/>
      <c r="U844" s="363"/>
      <c r="V844" s="363"/>
      <c r="W844" s="363"/>
      <c r="X844" s="363"/>
      <c r="Y844" s="364">
        <v>3.2</v>
      </c>
      <c r="Z844" s="365"/>
      <c r="AA844" s="365"/>
      <c r="AB844" s="366"/>
      <c r="AC844" s="376" t="s">
        <v>376</v>
      </c>
      <c r="AD844" s="384"/>
      <c r="AE844" s="384"/>
      <c r="AF844" s="384"/>
      <c r="AG844" s="384"/>
      <c r="AH844" s="385">
        <v>31</v>
      </c>
      <c r="AI844" s="386"/>
      <c r="AJ844" s="386"/>
      <c r="AK844" s="386"/>
      <c r="AL844" s="370">
        <v>100</v>
      </c>
      <c r="AM844" s="371"/>
      <c r="AN844" s="371"/>
      <c r="AO844" s="372"/>
      <c r="AP844" s="373"/>
      <c r="AQ844" s="373"/>
      <c r="AR844" s="373"/>
      <c r="AS844" s="373"/>
      <c r="AT844" s="373"/>
      <c r="AU844" s="373"/>
      <c r="AV844" s="373"/>
      <c r="AW844" s="373"/>
      <c r="AX844" s="373"/>
    </row>
    <row r="845" spans="1:50" ht="30" customHeight="1" x14ac:dyDescent="0.15">
      <c r="A845" s="389">
        <v>8</v>
      </c>
      <c r="B845" s="389">
        <v>1</v>
      </c>
      <c r="C845" s="374" t="s">
        <v>646</v>
      </c>
      <c r="D845" s="360"/>
      <c r="E845" s="360"/>
      <c r="F845" s="360"/>
      <c r="G845" s="360"/>
      <c r="H845" s="360"/>
      <c r="I845" s="360"/>
      <c r="J845" s="361">
        <v>2000020350001</v>
      </c>
      <c r="K845" s="362"/>
      <c r="L845" s="362"/>
      <c r="M845" s="362"/>
      <c r="N845" s="362"/>
      <c r="O845" s="362"/>
      <c r="P845" s="375" t="s">
        <v>649</v>
      </c>
      <c r="Q845" s="363"/>
      <c r="R845" s="363"/>
      <c r="S845" s="363"/>
      <c r="T845" s="363"/>
      <c r="U845" s="363"/>
      <c r="V845" s="363"/>
      <c r="W845" s="363"/>
      <c r="X845" s="363"/>
      <c r="Y845" s="364">
        <v>3</v>
      </c>
      <c r="Z845" s="365"/>
      <c r="AA845" s="365"/>
      <c r="AB845" s="366"/>
      <c r="AC845" s="376" t="s">
        <v>376</v>
      </c>
      <c r="AD845" s="384"/>
      <c r="AE845" s="384"/>
      <c r="AF845" s="384"/>
      <c r="AG845" s="384"/>
      <c r="AH845" s="385">
        <v>31</v>
      </c>
      <c r="AI845" s="386"/>
      <c r="AJ845" s="386"/>
      <c r="AK845" s="386"/>
      <c r="AL845" s="370">
        <v>100</v>
      </c>
      <c r="AM845" s="371"/>
      <c r="AN845" s="371"/>
      <c r="AO845" s="372"/>
      <c r="AP845" s="373"/>
      <c r="AQ845" s="373"/>
      <c r="AR845" s="373"/>
      <c r="AS845" s="373"/>
      <c r="AT845" s="373"/>
      <c r="AU845" s="373"/>
      <c r="AV845" s="373"/>
      <c r="AW845" s="373"/>
      <c r="AX845" s="373"/>
    </row>
    <row r="846" spans="1:50" ht="30" customHeight="1" x14ac:dyDescent="0.15">
      <c r="A846" s="389">
        <v>9</v>
      </c>
      <c r="B846" s="389">
        <v>1</v>
      </c>
      <c r="C846" s="374" t="s">
        <v>647</v>
      </c>
      <c r="D846" s="360"/>
      <c r="E846" s="360"/>
      <c r="F846" s="360"/>
      <c r="G846" s="360"/>
      <c r="H846" s="360"/>
      <c r="I846" s="360"/>
      <c r="J846" s="361">
        <v>8000020460001</v>
      </c>
      <c r="K846" s="362"/>
      <c r="L846" s="362"/>
      <c r="M846" s="362"/>
      <c r="N846" s="362"/>
      <c r="O846" s="362"/>
      <c r="P846" s="375" t="s">
        <v>649</v>
      </c>
      <c r="Q846" s="363"/>
      <c r="R846" s="363"/>
      <c r="S846" s="363"/>
      <c r="T846" s="363"/>
      <c r="U846" s="363"/>
      <c r="V846" s="363"/>
      <c r="W846" s="363"/>
      <c r="X846" s="363"/>
      <c r="Y846" s="364">
        <v>3</v>
      </c>
      <c r="Z846" s="365"/>
      <c r="AA846" s="365"/>
      <c r="AB846" s="366"/>
      <c r="AC846" s="376" t="s">
        <v>376</v>
      </c>
      <c r="AD846" s="384"/>
      <c r="AE846" s="384"/>
      <c r="AF846" s="384"/>
      <c r="AG846" s="384"/>
      <c r="AH846" s="385">
        <v>31</v>
      </c>
      <c r="AI846" s="386"/>
      <c r="AJ846" s="386"/>
      <c r="AK846" s="386"/>
      <c r="AL846" s="370">
        <v>100</v>
      </c>
      <c r="AM846" s="371"/>
      <c r="AN846" s="371"/>
      <c r="AO846" s="372"/>
      <c r="AP846" s="373"/>
      <c r="AQ846" s="373"/>
      <c r="AR846" s="373"/>
      <c r="AS846" s="373"/>
      <c r="AT846" s="373"/>
      <c r="AU846" s="373"/>
      <c r="AV846" s="373"/>
      <c r="AW846" s="373"/>
      <c r="AX846" s="373"/>
    </row>
    <row r="847" spans="1:50" ht="30" customHeight="1" x14ac:dyDescent="0.15">
      <c r="A847" s="389">
        <v>10</v>
      </c>
      <c r="B847" s="389">
        <v>1</v>
      </c>
      <c r="C847" s="374" t="s">
        <v>648</v>
      </c>
      <c r="D847" s="360"/>
      <c r="E847" s="360"/>
      <c r="F847" s="360"/>
      <c r="G847" s="360"/>
      <c r="H847" s="360"/>
      <c r="I847" s="360"/>
      <c r="J847" s="361">
        <v>7000020250007</v>
      </c>
      <c r="K847" s="362"/>
      <c r="L847" s="362"/>
      <c r="M847" s="362"/>
      <c r="N847" s="362"/>
      <c r="O847" s="362"/>
      <c r="P847" s="375" t="s">
        <v>649</v>
      </c>
      <c r="Q847" s="363"/>
      <c r="R847" s="363"/>
      <c r="S847" s="363"/>
      <c r="T847" s="363"/>
      <c r="U847" s="363"/>
      <c r="V847" s="363"/>
      <c r="W847" s="363"/>
      <c r="X847" s="363"/>
      <c r="Y847" s="364">
        <v>2.6</v>
      </c>
      <c r="Z847" s="365"/>
      <c r="AA847" s="365"/>
      <c r="AB847" s="366"/>
      <c r="AC847" s="376" t="s">
        <v>376</v>
      </c>
      <c r="AD847" s="384"/>
      <c r="AE847" s="384"/>
      <c r="AF847" s="384"/>
      <c r="AG847" s="384"/>
      <c r="AH847" s="385">
        <v>31</v>
      </c>
      <c r="AI847" s="386"/>
      <c r="AJ847" s="386"/>
      <c r="AK847" s="386"/>
      <c r="AL847" s="370">
        <v>100</v>
      </c>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1.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1.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341</v>
      </c>
      <c r="AD870" s="148"/>
      <c r="AE870" s="148"/>
      <c r="AF870" s="148"/>
      <c r="AG870" s="148"/>
      <c r="AH870" s="380" t="s">
        <v>367</v>
      </c>
      <c r="AI870" s="377"/>
      <c r="AJ870" s="377"/>
      <c r="AK870" s="377"/>
      <c r="AL870" s="377" t="s">
        <v>21</v>
      </c>
      <c r="AM870" s="377"/>
      <c r="AN870" s="377"/>
      <c r="AO870" s="382"/>
      <c r="AP870" s="383" t="s">
        <v>301</v>
      </c>
      <c r="AQ870" s="383"/>
      <c r="AR870" s="383"/>
      <c r="AS870" s="383"/>
      <c r="AT870" s="383"/>
      <c r="AU870" s="383"/>
      <c r="AV870" s="383"/>
      <c r="AW870" s="383"/>
      <c r="AX870" s="383"/>
    </row>
    <row r="871" spans="1:50" ht="30" customHeight="1" x14ac:dyDescent="0.15">
      <c r="A871" s="389">
        <v>1</v>
      </c>
      <c r="B871" s="389">
        <v>1</v>
      </c>
      <c r="C871" s="374" t="s">
        <v>667</v>
      </c>
      <c r="D871" s="360"/>
      <c r="E871" s="360"/>
      <c r="F871" s="360"/>
      <c r="G871" s="360"/>
      <c r="H871" s="360"/>
      <c r="I871" s="360"/>
      <c r="J871" s="361">
        <v>4010001054032</v>
      </c>
      <c r="K871" s="362"/>
      <c r="L871" s="362"/>
      <c r="M871" s="362"/>
      <c r="N871" s="362"/>
      <c r="O871" s="362"/>
      <c r="P871" s="375" t="s">
        <v>657</v>
      </c>
      <c r="Q871" s="363"/>
      <c r="R871" s="363"/>
      <c r="S871" s="363"/>
      <c r="T871" s="363"/>
      <c r="U871" s="363"/>
      <c r="V871" s="363"/>
      <c r="W871" s="363"/>
      <c r="X871" s="363"/>
      <c r="Y871" s="364">
        <v>16.399999999999999</v>
      </c>
      <c r="Z871" s="365"/>
      <c r="AA871" s="365"/>
      <c r="AB871" s="366"/>
      <c r="AC871" s="376" t="s">
        <v>658</v>
      </c>
      <c r="AD871" s="384"/>
      <c r="AE871" s="384"/>
      <c r="AF871" s="384"/>
      <c r="AG871" s="384"/>
      <c r="AH871" s="385">
        <v>8</v>
      </c>
      <c r="AI871" s="386"/>
      <c r="AJ871" s="386"/>
      <c r="AK871" s="386"/>
      <c r="AL871" s="370">
        <v>100</v>
      </c>
      <c r="AM871" s="371"/>
      <c r="AN871" s="371"/>
      <c r="AO871" s="372"/>
      <c r="AP871" s="373"/>
      <c r="AQ871" s="373"/>
      <c r="AR871" s="373"/>
      <c r="AS871" s="373"/>
      <c r="AT871" s="373"/>
      <c r="AU871" s="373"/>
      <c r="AV871" s="373"/>
      <c r="AW871" s="373"/>
      <c r="AX871" s="373"/>
    </row>
    <row r="872" spans="1:50" ht="30" customHeight="1" x14ac:dyDescent="0.15">
      <c r="A872" s="389">
        <v>2</v>
      </c>
      <c r="B872" s="389">
        <v>1</v>
      </c>
      <c r="C872" s="374" t="s">
        <v>650</v>
      </c>
      <c r="D872" s="360"/>
      <c r="E872" s="360"/>
      <c r="F872" s="360"/>
      <c r="G872" s="360"/>
      <c r="H872" s="360"/>
      <c r="I872" s="360"/>
      <c r="J872" s="361">
        <v>4010701026082</v>
      </c>
      <c r="K872" s="362"/>
      <c r="L872" s="362"/>
      <c r="M872" s="362"/>
      <c r="N872" s="362"/>
      <c r="O872" s="362"/>
      <c r="P872" s="375" t="s">
        <v>657</v>
      </c>
      <c r="Q872" s="363"/>
      <c r="R872" s="363"/>
      <c r="S872" s="363"/>
      <c r="T872" s="363"/>
      <c r="U872" s="363"/>
      <c r="V872" s="363"/>
      <c r="W872" s="363"/>
      <c r="X872" s="363"/>
      <c r="Y872" s="364">
        <v>15.4</v>
      </c>
      <c r="Z872" s="365"/>
      <c r="AA872" s="365"/>
      <c r="AB872" s="366"/>
      <c r="AC872" s="376" t="s">
        <v>658</v>
      </c>
      <c r="AD872" s="384"/>
      <c r="AE872" s="384"/>
      <c r="AF872" s="384"/>
      <c r="AG872" s="384"/>
      <c r="AH872" s="385">
        <v>8</v>
      </c>
      <c r="AI872" s="386"/>
      <c r="AJ872" s="386"/>
      <c r="AK872" s="386"/>
      <c r="AL872" s="370">
        <v>100</v>
      </c>
      <c r="AM872" s="371"/>
      <c r="AN872" s="371"/>
      <c r="AO872" s="372"/>
      <c r="AP872" s="373"/>
      <c r="AQ872" s="373"/>
      <c r="AR872" s="373"/>
      <c r="AS872" s="373"/>
      <c r="AT872" s="373"/>
      <c r="AU872" s="373"/>
      <c r="AV872" s="373"/>
      <c r="AW872" s="373"/>
      <c r="AX872" s="373"/>
    </row>
    <row r="873" spans="1:50" ht="30" customHeight="1" x14ac:dyDescent="0.15">
      <c r="A873" s="389">
        <v>3</v>
      </c>
      <c r="B873" s="389">
        <v>1</v>
      </c>
      <c r="C873" s="374" t="s">
        <v>651</v>
      </c>
      <c r="D873" s="360"/>
      <c r="E873" s="360"/>
      <c r="F873" s="360"/>
      <c r="G873" s="360"/>
      <c r="H873" s="360"/>
      <c r="I873" s="360"/>
      <c r="J873" s="361">
        <v>4010005018743</v>
      </c>
      <c r="K873" s="362"/>
      <c r="L873" s="362"/>
      <c r="M873" s="362"/>
      <c r="N873" s="362"/>
      <c r="O873" s="362"/>
      <c r="P873" s="375" t="s">
        <v>657</v>
      </c>
      <c r="Q873" s="363"/>
      <c r="R873" s="363"/>
      <c r="S873" s="363"/>
      <c r="T873" s="363"/>
      <c r="U873" s="363"/>
      <c r="V873" s="363"/>
      <c r="W873" s="363"/>
      <c r="X873" s="363"/>
      <c r="Y873" s="364">
        <v>7.4</v>
      </c>
      <c r="Z873" s="365"/>
      <c r="AA873" s="365"/>
      <c r="AB873" s="366"/>
      <c r="AC873" s="376" t="s">
        <v>658</v>
      </c>
      <c r="AD873" s="384"/>
      <c r="AE873" s="384"/>
      <c r="AF873" s="384"/>
      <c r="AG873" s="384"/>
      <c r="AH873" s="368">
        <v>8</v>
      </c>
      <c r="AI873" s="369"/>
      <c r="AJ873" s="369"/>
      <c r="AK873" s="369"/>
      <c r="AL873" s="370">
        <v>100</v>
      </c>
      <c r="AM873" s="371"/>
      <c r="AN873" s="371"/>
      <c r="AO873" s="372"/>
      <c r="AP873" s="373"/>
      <c r="AQ873" s="373"/>
      <c r="AR873" s="373"/>
      <c r="AS873" s="373"/>
      <c r="AT873" s="373"/>
      <c r="AU873" s="373"/>
      <c r="AV873" s="373"/>
      <c r="AW873" s="373"/>
      <c r="AX873" s="373"/>
    </row>
    <row r="874" spans="1:50" ht="30" customHeight="1" x14ac:dyDescent="0.15">
      <c r="A874" s="389">
        <v>4</v>
      </c>
      <c r="B874" s="389">
        <v>1</v>
      </c>
      <c r="C874" s="374" t="s">
        <v>652</v>
      </c>
      <c r="D874" s="360"/>
      <c r="E874" s="360"/>
      <c r="F874" s="360"/>
      <c r="G874" s="360"/>
      <c r="H874" s="360"/>
      <c r="I874" s="360"/>
      <c r="J874" s="361">
        <v>2140005017949</v>
      </c>
      <c r="K874" s="362"/>
      <c r="L874" s="362"/>
      <c r="M874" s="362"/>
      <c r="N874" s="362"/>
      <c r="O874" s="362"/>
      <c r="P874" s="375" t="s">
        <v>657</v>
      </c>
      <c r="Q874" s="363"/>
      <c r="R874" s="363"/>
      <c r="S874" s="363"/>
      <c r="T874" s="363"/>
      <c r="U874" s="363"/>
      <c r="V874" s="363"/>
      <c r="W874" s="363"/>
      <c r="X874" s="363"/>
      <c r="Y874" s="364">
        <v>5.5</v>
      </c>
      <c r="Z874" s="365"/>
      <c r="AA874" s="365"/>
      <c r="AB874" s="366"/>
      <c r="AC874" s="376" t="s">
        <v>658</v>
      </c>
      <c r="AD874" s="384"/>
      <c r="AE874" s="384"/>
      <c r="AF874" s="384"/>
      <c r="AG874" s="384"/>
      <c r="AH874" s="368">
        <v>8</v>
      </c>
      <c r="AI874" s="369"/>
      <c r="AJ874" s="369"/>
      <c r="AK874" s="369"/>
      <c r="AL874" s="370">
        <v>100</v>
      </c>
      <c r="AM874" s="371"/>
      <c r="AN874" s="371"/>
      <c r="AO874" s="372"/>
      <c r="AP874" s="373"/>
      <c r="AQ874" s="373"/>
      <c r="AR874" s="373"/>
      <c r="AS874" s="373"/>
      <c r="AT874" s="373"/>
      <c r="AU874" s="373"/>
      <c r="AV874" s="373"/>
      <c r="AW874" s="373"/>
      <c r="AX874" s="373"/>
    </row>
    <row r="875" spans="1:50" ht="30" customHeight="1" x14ac:dyDescent="0.15">
      <c r="A875" s="389">
        <v>5</v>
      </c>
      <c r="B875" s="389">
        <v>1</v>
      </c>
      <c r="C875" s="374" t="s">
        <v>653</v>
      </c>
      <c r="D875" s="360"/>
      <c r="E875" s="360"/>
      <c r="F875" s="360"/>
      <c r="G875" s="360"/>
      <c r="H875" s="360"/>
      <c r="I875" s="360"/>
      <c r="J875" s="361">
        <v>3010605002528</v>
      </c>
      <c r="K875" s="362"/>
      <c r="L875" s="362"/>
      <c r="M875" s="362"/>
      <c r="N875" s="362"/>
      <c r="O875" s="362"/>
      <c r="P875" s="375" t="s">
        <v>657</v>
      </c>
      <c r="Q875" s="363"/>
      <c r="R875" s="363"/>
      <c r="S875" s="363"/>
      <c r="T875" s="363"/>
      <c r="U875" s="363"/>
      <c r="V875" s="363"/>
      <c r="W875" s="363"/>
      <c r="X875" s="363"/>
      <c r="Y875" s="364">
        <v>5.0999999999999996</v>
      </c>
      <c r="Z875" s="365"/>
      <c r="AA875" s="365"/>
      <c r="AB875" s="366"/>
      <c r="AC875" s="376" t="s">
        <v>658</v>
      </c>
      <c r="AD875" s="384"/>
      <c r="AE875" s="384"/>
      <c r="AF875" s="384"/>
      <c r="AG875" s="384"/>
      <c r="AH875" s="368">
        <v>8</v>
      </c>
      <c r="AI875" s="369"/>
      <c r="AJ875" s="369"/>
      <c r="AK875" s="369"/>
      <c r="AL875" s="370">
        <v>100</v>
      </c>
      <c r="AM875" s="371"/>
      <c r="AN875" s="371"/>
      <c r="AO875" s="372"/>
      <c r="AP875" s="373"/>
      <c r="AQ875" s="373"/>
      <c r="AR875" s="373"/>
      <c r="AS875" s="373"/>
      <c r="AT875" s="373"/>
      <c r="AU875" s="373"/>
      <c r="AV875" s="373"/>
      <c r="AW875" s="373"/>
      <c r="AX875" s="373"/>
    </row>
    <row r="876" spans="1:50" ht="30" customHeight="1" x14ac:dyDescent="0.15">
      <c r="A876" s="389">
        <v>6</v>
      </c>
      <c r="B876" s="389">
        <v>1</v>
      </c>
      <c r="C876" s="374" t="s">
        <v>654</v>
      </c>
      <c r="D876" s="360"/>
      <c r="E876" s="360"/>
      <c r="F876" s="360"/>
      <c r="G876" s="360"/>
      <c r="H876" s="360"/>
      <c r="I876" s="360"/>
      <c r="J876" s="361">
        <v>4010005018883</v>
      </c>
      <c r="K876" s="362"/>
      <c r="L876" s="362"/>
      <c r="M876" s="362"/>
      <c r="N876" s="362"/>
      <c r="O876" s="362"/>
      <c r="P876" s="375" t="s">
        <v>657</v>
      </c>
      <c r="Q876" s="363"/>
      <c r="R876" s="363"/>
      <c r="S876" s="363"/>
      <c r="T876" s="363"/>
      <c r="U876" s="363"/>
      <c r="V876" s="363"/>
      <c r="W876" s="363"/>
      <c r="X876" s="363"/>
      <c r="Y876" s="364">
        <v>3.4</v>
      </c>
      <c r="Z876" s="365"/>
      <c r="AA876" s="365"/>
      <c r="AB876" s="366"/>
      <c r="AC876" s="376" t="s">
        <v>658</v>
      </c>
      <c r="AD876" s="384"/>
      <c r="AE876" s="384"/>
      <c r="AF876" s="384"/>
      <c r="AG876" s="384"/>
      <c r="AH876" s="368">
        <v>8</v>
      </c>
      <c r="AI876" s="369"/>
      <c r="AJ876" s="369"/>
      <c r="AK876" s="369"/>
      <c r="AL876" s="370">
        <v>100</v>
      </c>
      <c r="AM876" s="371"/>
      <c r="AN876" s="371"/>
      <c r="AO876" s="372"/>
      <c r="AP876" s="373"/>
      <c r="AQ876" s="373"/>
      <c r="AR876" s="373"/>
      <c r="AS876" s="373"/>
      <c r="AT876" s="373"/>
      <c r="AU876" s="373"/>
      <c r="AV876" s="373"/>
      <c r="AW876" s="373"/>
      <c r="AX876" s="373"/>
    </row>
    <row r="877" spans="1:50" ht="30" customHeight="1" x14ac:dyDescent="0.15">
      <c r="A877" s="389">
        <v>7</v>
      </c>
      <c r="B877" s="389">
        <v>1</v>
      </c>
      <c r="C877" s="374" t="s">
        <v>655</v>
      </c>
      <c r="D877" s="360"/>
      <c r="E877" s="360"/>
      <c r="F877" s="360"/>
      <c r="G877" s="360"/>
      <c r="H877" s="360"/>
      <c r="I877" s="360"/>
      <c r="J877" s="361">
        <v>3010005018471</v>
      </c>
      <c r="K877" s="362"/>
      <c r="L877" s="362"/>
      <c r="M877" s="362"/>
      <c r="N877" s="362"/>
      <c r="O877" s="362"/>
      <c r="P877" s="375" t="s">
        <v>657</v>
      </c>
      <c r="Q877" s="363"/>
      <c r="R877" s="363"/>
      <c r="S877" s="363"/>
      <c r="T877" s="363"/>
      <c r="U877" s="363"/>
      <c r="V877" s="363"/>
      <c r="W877" s="363"/>
      <c r="X877" s="363"/>
      <c r="Y877" s="364">
        <v>2.9</v>
      </c>
      <c r="Z877" s="365"/>
      <c r="AA877" s="365"/>
      <c r="AB877" s="366"/>
      <c r="AC877" s="376" t="s">
        <v>658</v>
      </c>
      <c r="AD877" s="384"/>
      <c r="AE877" s="384"/>
      <c r="AF877" s="384"/>
      <c r="AG877" s="384"/>
      <c r="AH877" s="368">
        <v>8</v>
      </c>
      <c r="AI877" s="369"/>
      <c r="AJ877" s="369"/>
      <c r="AK877" s="369"/>
      <c r="AL877" s="370">
        <v>100</v>
      </c>
      <c r="AM877" s="371"/>
      <c r="AN877" s="371"/>
      <c r="AO877" s="372"/>
      <c r="AP877" s="373"/>
      <c r="AQ877" s="373"/>
      <c r="AR877" s="373"/>
      <c r="AS877" s="373"/>
      <c r="AT877" s="373"/>
      <c r="AU877" s="373"/>
      <c r="AV877" s="373"/>
      <c r="AW877" s="373"/>
      <c r="AX877" s="373"/>
    </row>
    <row r="878" spans="1:50" ht="30" customHeight="1" x14ac:dyDescent="0.15">
      <c r="A878" s="389">
        <v>8</v>
      </c>
      <c r="B878" s="389">
        <v>1</v>
      </c>
      <c r="C878" s="374" t="s">
        <v>656</v>
      </c>
      <c r="D878" s="360"/>
      <c r="E878" s="360"/>
      <c r="F878" s="360"/>
      <c r="G878" s="360"/>
      <c r="H878" s="360"/>
      <c r="I878" s="360"/>
      <c r="J878" s="361">
        <v>8470005005114</v>
      </c>
      <c r="K878" s="362"/>
      <c r="L878" s="362"/>
      <c r="M878" s="362"/>
      <c r="N878" s="362"/>
      <c r="O878" s="362"/>
      <c r="P878" s="375" t="s">
        <v>657</v>
      </c>
      <c r="Q878" s="363"/>
      <c r="R878" s="363"/>
      <c r="S878" s="363"/>
      <c r="T878" s="363"/>
      <c r="U878" s="363"/>
      <c r="V878" s="363"/>
      <c r="W878" s="363"/>
      <c r="X878" s="363"/>
      <c r="Y878" s="364">
        <v>2.6</v>
      </c>
      <c r="Z878" s="365"/>
      <c r="AA878" s="365"/>
      <c r="AB878" s="366"/>
      <c r="AC878" s="376" t="s">
        <v>658</v>
      </c>
      <c r="AD878" s="384"/>
      <c r="AE878" s="384"/>
      <c r="AF878" s="384"/>
      <c r="AG878" s="384"/>
      <c r="AH878" s="368">
        <v>8</v>
      </c>
      <c r="AI878" s="369"/>
      <c r="AJ878" s="369"/>
      <c r="AK878" s="369"/>
      <c r="AL878" s="370">
        <v>100</v>
      </c>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v>8</v>
      </c>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0.2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0.2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341</v>
      </c>
      <c r="AD903" s="148"/>
      <c r="AE903" s="148"/>
      <c r="AF903" s="148"/>
      <c r="AG903" s="148"/>
      <c r="AH903" s="380" t="s">
        <v>367</v>
      </c>
      <c r="AI903" s="377"/>
      <c r="AJ903" s="377"/>
      <c r="AK903" s="377"/>
      <c r="AL903" s="377" t="s">
        <v>21</v>
      </c>
      <c r="AM903" s="377"/>
      <c r="AN903" s="377"/>
      <c r="AO903" s="382"/>
      <c r="AP903" s="383" t="s">
        <v>301</v>
      </c>
      <c r="AQ903" s="383"/>
      <c r="AR903" s="383"/>
      <c r="AS903" s="383"/>
      <c r="AT903" s="383"/>
      <c r="AU903" s="383"/>
      <c r="AV903" s="383"/>
      <c r="AW903" s="383"/>
      <c r="AX903" s="383"/>
    </row>
    <row r="904" spans="1:50" ht="30" customHeight="1" x14ac:dyDescent="0.15">
      <c r="A904" s="389">
        <v>1</v>
      </c>
      <c r="B904" s="389">
        <v>1</v>
      </c>
      <c r="C904" s="374" t="s">
        <v>659</v>
      </c>
      <c r="D904" s="360"/>
      <c r="E904" s="360"/>
      <c r="F904" s="360"/>
      <c r="G904" s="360"/>
      <c r="H904" s="360"/>
      <c r="I904" s="360"/>
      <c r="J904" s="361">
        <v>8050005007656</v>
      </c>
      <c r="K904" s="362"/>
      <c r="L904" s="362"/>
      <c r="M904" s="362"/>
      <c r="N904" s="362"/>
      <c r="O904" s="362"/>
      <c r="P904" s="375" t="s">
        <v>665</v>
      </c>
      <c r="Q904" s="363"/>
      <c r="R904" s="363"/>
      <c r="S904" s="363"/>
      <c r="T904" s="363"/>
      <c r="U904" s="363"/>
      <c r="V904" s="363"/>
      <c r="W904" s="363"/>
      <c r="X904" s="363"/>
      <c r="Y904" s="364">
        <v>5.4</v>
      </c>
      <c r="Z904" s="365"/>
      <c r="AA904" s="365"/>
      <c r="AB904" s="366"/>
      <c r="AC904" s="376" t="s">
        <v>376</v>
      </c>
      <c r="AD904" s="384"/>
      <c r="AE904" s="384"/>
      <c r="AF904" s="384"/>
      <c r="AG904" s="384"/>
      <c r="AH904" s="385">
        <v>6</v>
      </c>
      <c r="AI904" s="386"/>
      <c r="AJ904" s="386"/>
      <c r="AK904" s="386"/>
      <c r="AL904" s="370">
        <v>100</v>
      </c>
      <c r="AM904" s="371"/>
      <c r="AN904" s="371"/>
      <c r="AO904" s="372"/>
      <c r="AP904" s="373"/>
      <c r="AQ904" s="373"/>
      <c r="AR904" s="373"/>
      <c r="AS904" s="373"/>
      <c r="AT904" s="373"/>
      <c r="AU904" s="373"/>
      <c r="AV904" s="373"/>
      <c r="AW904" s="373"/>
      <c r="AX904" s="373"/>
    </row>
    <row r="905" spans="1:50" ht="30" customHeight="1" x14ac:dyDescent="0.15">
      <c r="A905" s="389">
        <v>2</v>
      </c>
      <c r="B905" s="389">
        <v>1</v>
      </c>
      <c r="C905" s="374" t="s">
        <v>660</v>
      </c>
      <c r="D905" s="360"/>
      <c r="E905" s="360"/>
      <c r="F905" s="360"/>
      <c r="G905" s="360"/>
      <c r="H905" s="360"/>
      <c r="I905" s="360"/>
      <c r="J905" s="361">
        <v>6020005004971</v>
      </c>
      <c r="K905" s="362"/>
      <c r="L905" s="362"/>
      <c r="M905" s="362"/>
      <c r="N905" s="362"/>
      <c r="O905" s="362"/>
      <c r="P905" s="375" t="s">
        <v>665</v>
      </c>
      <c r="Q905" s="363"/>
      <c r="R905" s="363"/>
      <c r="S905" s="363"/>
      <c r="T905" s="363"/>
      <c r="U905" s="363"/>
      <c r="V905" s="363"/>
      <c r="W905" s="363"/>
      <c r="X905" s="363"/>
      <c r="Y905" s="364">
        <v>4</v>
      </c>
      <c r="Z905" s="365"/>
      <c r="AA905" s="365"/>
      <c r="AB905" s="366"/>
      <c r="AC905" s="376" t="s">
        <v>376</v>
      </c>
      <c r="AD905" s="384"/>
      <c r="AE905" s="384"/>
      <c r="AF905" s="384"/>
      <c r="AG905" s="384"/>
      <c r="AH905" s="385">
        <v>6</v>
      </c>
      <c r="AI905" s="386"/>
      <c r="AJ905" s="386"/>
      <c r="AK905" s="386"/>
      <c r="AL905" s="370">
        <v>100</v>
      </c>
      <c r="AM905" s="371"/>
      <c r="AN905" s="371"/>
      <c r="AO905" s="372"/>
      <c r="AP905" s="373"/>
      <c r="AQ905" s="373"/>
      <c r="AR905" s="373"/>
      <c r="AS905" s="373"/>
      <c r="AT905" s="373"/>
      <c r="AU905" s="373"/>
      <c r="AV905" s="373"/>
      <c r="AW905" s="373"/>
      <c r="AX905" s="373"/>
    </row>
    <row r="906" spans="1:50" ht="30" customHeight="1" x14ac:dyDescent="0.15">
      <c r="A906" s="389">
        <v>3</v>
      </c>
      <c r="B906" s="389">
        <v>1</v>
      </c>
      <c r="C906" s="374" t="s">
        <v>661</v>
      </c>
      <c r="D906" s="360"/>
      <c r="E906" s="360"/>
      <c r="F906" s="360"/>
      <c r="G906" s="360"/>
      <c r="H906" s="360"/>
      <c r="I906" s="360"/>
      <c r="J906" s="361">
        <v>8340005007065</v>
      </c>
      <c r="K906" s="362"/>
      <c r="L906" s="362"/>
      <c r="M906" s="362"/>
      <c r="N906" s="362"/>
      <c r="O906" s="362"/>
      <c r="P906" s="375" t="s">
        <v>665</v>
      </c>
      <c r="Q906" s="363"/>
      <c r="R906" s="363"/>
      <c r="S906" s="363"/>
      <c r="T906" s="363"/>
      <c r="U906" s="363"/>
      <c r="V906" s="363"/>
      <c r="W906" s="363"/>
      <c r="X906" s="363"/>
      <c r="Y906" s="364">
        <v>2.6</v>
      </c>
      <c r="Z906" s="365"/>
      <c r="AA906" s="365"/>
      <c r="AB906" s="366"/>
      <c r="AC906" s="376" t="s">
        <v>376</v>
      </c>
      <c r="AD906" s="384"/>
      <c r="AE906" s="384"/>
      <c r="AF906" s="384"/>
      <c r="AG906" s="384"/>
      <c r="AH906" s="368">
        <v>6</v>
      </c>
      <c r="AI906" s="369"/>
      <c r="AJ906" s="369"/>
      <c r="AK906" s="369"/>
      <c r="AL906" s="370">
        <v>100</v>
      </c>
      <c r="AM906" s="371"/>
      <c r="AN906" s="371"/>
      <c r="AO906" s="372"/>
      <c r="AP906" s="373"/>
      <c r="AQ906" s="373"/>
      <c r="AR906" s="373"/>
      <c r="AS906" s="373"/>
      <c r="AT906" s="373"/>
      <c r="AU906" s="373"/>
      <c r="AV906" s="373"/>
      <c r="AW906" s="373"/>
      <c r="AX906" s="373"/>
    </row>
    <row r="907" spans="1:50" ht="30" customHeight="1" x14ac:dyDescent="0.15">
      <c r="A907" s="389">
        <v>4</v>
      </c>
      <c r="B907" s="389">
        <v>1</v>
      </c>
      <c r="C907" s="374" t="s">
        <v>662</v>
      </c>
      <c r="D907" s="360"/>
      <c r="E907" s="360"/>
      <c r="F907" s="360"/>
      <c r="G907" s="360"/>
      <c r="H907" s="360"/>
      <c r="I907" s="360"/>
      <c r="J907" s="361">
        <v>5050005005266</v>
      </c>
      <c r="K907" s="362"/>
      <c r="L907" s="362"/>
      <c r="M907" s="362"/>
      <c r="N907" s="362"/>
      <c r="O907" s="362"/>
      <c r="P907" s="375" t="s">
        <v>665</v>
      </c>
      <c r="Q907" s="363"/>
      <c r="R907" s="363"/>
      <c r="S907" s="363"/>
      <c r="T907" s="363"/>
      <c r="U907" s="363"/>
      <c r="V907" s="363"/>
      <c r="W907" s="363"/>
      <c r="X907" s="363"/>
      <c r="Y907" s="364">
        <v>1.2</v>
      </c>
      <c r="Z907" s="365"/>
      <c r="AA907" s="365"/>
      <c r="AB907" s="366"/>
      <c r="AC907" s="376" t="s">
        <v>376</v>
      </c>
      <c r="AD907" s="384"/>
      <c r="AE907" s="384"/>
      <c r="AF907" s="384"/>
      <c r="AG907" s="384"/>
      <c r="AH907" s="368">
        <v>6</v>
      </c>
      <c r="AI907" s="369"/>
      <c r="AJ907" s="369"/>
      <c r="AK907" s="369"/>
      <c r="AL907" s="370">
        <v>100</v>
      </c>
      <c r="AM907" s="371"/>
      <c r="AN907" s="371"/>
      <c r="AO907" s="372"/>
      <c r="AP907" s="373"/>
      <c r="AQ907" s="373"/>
      <c r="AR907" s="373"/>
      <c r="AS907" s="373"/>
      <c r="AT907" s="373"/>
      <c r="AU907" s="373"/>
      <c r="AV907" s="373"/>
      <c r="AW907" s="373"/>
      <c r="AX907" s="373"/>
    </row>
    <row r="908" spans="1:50" ht="30" customHeight="1" x14ac:dyDescent="0.15">
      <c r="A908" s="389">
        <v>5</v>
      </c>
      <c r="B908" s="389">
        <v>1</v>
      </c>
      <c r="C908" s="374" t="s">
        <v>663</v>
      </c>
      <c r="D908" s="360"/>
      <c r="E908" s="360"/>
      <c r="F908" s="360"/>
      <c r="G908" s="360"/>
      <c r="H908" s="360"/>
      <c r="I908" s="360"/>
      <c r="J908" s="361">
        <v>6040005016255</v>
      </c>
      <c r="K908" s="362"/>
      <c r="L908" s="362"/>
      <c r="M908" s="362"/>
      <c r="N908" s="362"/>
      <c r="O908" s="362"/>
      <c r="P908" s="375" t="s">
        <v>665</v>
      </c>
      <c r="Q908" s="363"/>
      <c r="R908" s="363"/>
      <c r="S908" s="363"/>
      <c r="T908" s="363"/>
      <c r="U908" s="363"/>
      <c r="V908" s="363"/>
      <c r="W908" s="363"/>
      <c r="X908" s="363"/>
      <c r="Y908" s="364">
        <v>1.2</v>
      </c>
      <c r="Z908" s="365"/>
      <c r="AA908" s="365"/>
      <c r="AB908" s="366"/>
      <c r="AC908" s="376" t="s">
        <v>376</v>
      </c>
      <c r="AD908" s="384"/>
      <c r="AE908" s="384"/>
      <c r="AF908" s="384"/>
      <c r="AG908" s="384"/>
      <c r="AH908" s="368">
        <v>6</v>
      </c>
      <c r="AI908" s="369"/>
      <c r="AJ908" s="369"/>
      <c r="AK908" s="369"/>
      <c r="AL908" s="370">
        <v>100</v>
      </c>
      <c r="AM908" s="371"/>
      <c r="AN908" s="371"/>
      <c r="AO908" s="372"/>
      <c r="AP908" s="373"/>
      <c r="AQ908" s="373"/>
      <c r="AR908" s="373"/>
      <c r="AS908" s="373"/>
      <c r="AT908" s="373"/>
      <c r="AU908" s="373"/>
      <c r="AV908" s="373"/>
      <c r="AW908" s="373"/>
      <c r="AX908" s="373"/>
    </row>
    <row r="909" spans="1:50" ht="30" customHeight="1" x14ac:dyDescent="0.15">
      <c r="A909" s="389">
        <v>6</v>
      </c>
      <c r="B909" s="389">
        <v>1</v>
      </c>
      <c r="C909" s="374" t="s">
        <v>664</v>
      </c>
      <c r="D909" s="360"/>
      <c r="E909" s="360"/>
      <c r="F909" s="360"/>
      <c r="G909" s="360"/>
      <c r="H909" s="360"/>
      <c r="I909" s="360"/>
      <c r="J909" s="361">
        <v>3010905000776</v>
      </c>
      <c r="K909" s="362"/>
      <c r="L909" s="362"/>
      <c r="M909" s="362"/>
      <c r="N909" s="362"/>
      <c r="O909" s="362"/>
      <c r="P909" s="375" t="s">
        <v>665</v>
      </c>
      <c r="Q909" s="363"/>
      <c r="R909" s="363"/>
      <c r="S909" s="363"/>
      <c r="T909" s="363"/>
      <c r="U909" s="363"/>
      <c r="V909" s="363"/>
      <c r="W909" s="363"/>
      <c r="X909" s="363"/>
      <c r="Y909" s="364">
        <v>0.6</v>
      </c>
      <c r="Z909" s="365"/>
      <c r="AA909" s="365"/>
      <c r="AB909" s="366"/>
      <c r="AC909" s="376" t="s">
        <v>376</v>
      </c>
      <c r="AD909" s="384"/>
      <c r="AE909" s="384"/>
      <c r="AF909" s="384"/>
      <c r="AG909" s="384"/>
      <c r="AH909" s="368">
        <v>6</v>
      </c>
      <c r="AI909" s="369"/>
      <c r="AJ909" s="369"/>
      <c r="AK909" s="369"/>
      <c r="AL909" s="370">
        <v>100</v>
      </c>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341</v>
      </c>
      <c r="AD936" s="148"/>
      <c r="AE936" s="148"/>
      <c r="AF936" s="148"/>
      <c r="AG936" s="148"/>
      <c r="AH936" s="380" t="s">
        <v>367</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341</v>
      </c>
      <c r="AD969" s="148"/>
      <c r="AE969" s="148"/>
      <c r="AF969" s="148"/>
      <c r="AG969" s="148"/>
      <c r="AH969" s="380" t="s">
        <v>367</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341</v>
      </c>
      <c r="AD1002" s="148"/>
      <c r="AE1002" s="148"/>
      <c r="AF1002" s="148"/>
      <c r="AG1002" s="148"/>
      <c r="AH1002" s="380" t="s">
        <v>367</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341</v>
      </c>
      <c r="AD1035" s="148"/>
      <c r="AE1035" s="148"/>
      <c r="AF1035" s="148"/>
      <c r="AG1035" s="148"/>
      <c r="AH1035" s="380" t="s">
        <v>367</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341</v>
      </c>
      <c r="AD1068" s="148"/>
      <c r="AE1068" s="148"/>
      <c r="AF1068" s="148"/>
      <c r="AG1068" s="148"/>
      <c r="AH1068" s="380" t="s">
        <v>367</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332</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347</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333</v>
      </c>
      <c r="AQ1102" s="383"/>
      <c r="AR1102" s="383"/>
      <c r="AS1102" s="383"/>
      <c r="AT1102" s="383"/>
      <c r="AU1102" s="383"/>
      <c r="AV1102" s="383"/>
      <c r="AW1102" s="383"/>
      <c r="AX1102" s="383"/>
    </row>
    <row r="1103" spans="1:50" ht="30" customHeight="1" x14ac:dyDescent="0.15">
      <c r="A1103" s="389">
        <v>1</v>
      </c>
      <c r="B1103" s="389">
        <v>1</v>
      </c>
      <c r="C1103" s="387"/>
      <c r="D1103" s="387"/>
      <c r="E1103" s="351" t="s">
        <v>557</v>
      </c>
      <c r="F1103" s="388"/>
      <c r="G1103" s="388"/>
      <c r="H1103" s="388"/>
      <c r="I1103" s="388"/>
      <c r="J1103" s="361" t="s">
        <v>557</v>
      </c>
      <c r="K1103" s="362"/>
      <c r="L1103" s="362"/>
      <c r="M1103" s="362"/>
      <c r="N1103" s="362"/>
      <c r="O1103" s="362"/>
      <c r="P1103" s="398" t="s">
        <v>558</v>
      </c>
      <c r="Q1103" s="363"/>
      <c r="R1103" s="363"/>
      <c r="S1103" s="363"/>
      <c r="T1103" s="363"/>
      <c r="U1103" s="363"/>
      <c r="V1103" s="363"/>
      <c r="W1103" s="363"/>
      <c r="X1103" s="363"/>
      <c r="Y1103" s="399" t="s">
        <v>557</v>
      </c>
      <c r="Z1103" s="365"/>
      <c r="AA1103" s="365"/>
      <c r="AB1103" s="366"/>
      <c r="AC1103" s="367"/>
      <c r="AD1103" s="367"/>
      <c r="AE1103" s="367"/>
      <c r="AF1103" s="367"/>
      <c r="AG1103" s="367"/>
      <c r="AH1103" s="390" t="s">
        <v>557</v>
      </c>
      <c r="AI1103" s="369"/>
      <c r="AJ1103" s="369"/>
      <c r="AK1103" s="369"/>
      <c r="AL1103" s="391" t="s">
        <v>557</v>
      </c>
      <c r="AM1103" s="371"/>
      <c r="AN1103" s="371"/>
      <c r="AO1103" s="372"/>
      <c r="AP1103" s="392" t="s">
        <v>558</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3" priority="14023">
      <formula>IF(RIGHT(TEXT(P14,"0.#"),1)=".",FALSE,TRUE)</formula>
    </cfRule>
    <cfRule type="expression" dxfId="2742" priority="14024">
      <formula>IF(RIGHT(TEXT(P14,"0.#"),1)=".",TRUE,FALSE)</formula>
    </cfRule>
  </conditionalFormatting>
  <conditionalFormatting sqref="AE32">
    <cfRule type="expression" dxfId="2741" priority="14013">
      <formula>IF(RIGHT(TEXT(AE32,"0.#"),1)=".",FALSE,TRUE)</formula>
    </cfRule>
    <cfRule type="expression" dxfId="2740" priority="14014">
      <formula>IF(RIGHT(TEXT(AE32,"0.#"),1)=".",TRUE,FALSE)</formula>
    </cfRule>
  </conditionalFormatting>
  <conditionalFormatting sqref="P18:AX18">
    <cfRule type="expression" dxfId="2739" priority="13899">
      <formula>IF(RIGHT(TEXT(P18,"0.#"),1)=".",FALSE,TRUE)</formula>
    </cfRule>
    <cfRule type="expression" dxfId="2738" priority="13900">
      <formula>IF(RIGHT(TEXT(P18,"0.#"),1)=".",TRUE,FALSE)</formula>
    </cfRule>
  </conditionalFormatting>
  <conditionalFormatting sqref="Y783">
    <cfRule type="expression" dxfId="2737" priority="13895">
      <formula>IF(RIGHT(TEXT(Y783,"0.#"),1)=".",FALSE,TRUE)</formula>
    </cfRule>
    <cfRule type="expression" dxfId="2736" priority="13896">
      <formula>IF(RIGHT(TEXT(Y783,"0.#"),1)=".",TRUE,FALSE)</formula>
    </cfRule>
  </conditionalFormatting>
  <conditionalFormatting sqref="Y792">
    <cfRule type="expression" dxfId="2735" priority="13891">
      <formula>IF(RIGHT(TEXT(Y792,"0.#"),1)=".",FALSE,TRUE)</formula>
    </cfRule>
    <cfRule type="expression" dxfId="2734" priority="13892">
      <formula>IF(RIGHT(TEXT(Y792,"0.#"),1)=".",TRUE,FALSE)</formula>
    </cfRule>
  </conditionalFormatting>
  <conditionalFormatting sqref="Y823:Y830 Y821 Y810:Y817 Y808 Y797:Y804 Y795">
    <cfRule type="expression" dxfId="2733" priority="13673">
      <formula>IF(RIGHT(TEXT(Y795,"0.#"),1)=".",FALSE,TRUE)</formula>
    </cfRule>
    <cfRule type="expression" dxfId="2732" priority="13674">
      <formula>IF(RIGHT(TEXT(Y795,"0.#"),1)=".",TRUE,FALSE)</formula>
    </cfRule>
  </conditionalFormatting>
  <conditionalFormatting sqref="P13:AX13 AK15:AX15 P15:AC17 AK16:AQ17">
    <cfRule type="expression" dxfId="2731" priority="13721">
      <formula>IF(RIGHT(TEXT(P13,"0.#"),1)=".",FALSE,TRUE)</formula>
    </cfRule>
    <cfRule type="expression" dxfId="2730" priority="13722">
      <formula>IF(RIGHT(TEXT(P13,"0.#"),1)=".",TRUE,FALSE)</formula>
    </cfRule>
  </conditionalFormatting>
  <conditionalFormatting sqref="P19:AJ19">
    <cfRule type="expression" dxfId="2729" priority="13719">
      <formula>IF(RIGHT(TEXT(P19,"0.#"),1)=".",FALSE,TRUE)</formula>
    </cfRule>
    <cfRule type="expression" dxfId="2728" priority="13720">
      <formula>IF(RIGHT(TEXT(P19,"0.#"),1)=".",TRUE,FALSE)</formula>
    </cfRule>
  </conditionalFormatting>
  <conditionalFormatting sqref="AE101 AQ101">
    <cfRule type="expression" dxfId="2727" priority="13711">
      <formula>IF(RIGHT(TEXT(AE101,"0.#"),1)=".",FALSE,TRUE)</formula>
    </cfRule>
    <cfRule type="expression" dxfId="2726" priority="13712">
      <formula>IF(RIGHT(TEXT(AE101,"0.#"),1)=".",TRUE,FALSE)</formula>
    </cfRule>
  </conditionalFormatting>
  <conditionalFormatting sqref="Y784:Y791 Y782">
    <cfRule type="expression" dxfId="2725" priority="13697">
      <formula>IF(RIGHT(TEXT(Y782,"0.#"),1)=".",FALSE,TRUE)</formula>
    </cfRule>
    <cfRule type="expression" dxfId="2724" priority="13698">
      <formula>IF(RIGHT(TEXT(Y782,"0.#"),1)=".",TRUE,FALSE)</formula>
    </cfRule>
  </conditionalFormatting>
  <conditionalFormatting sqref="AU783">
    <cfRule type="expression" dxfId="2723" priority="13695">
      <formula>IF(RIGHT(TEXT(AU783,"0.#"),1)=".",FALSE,TRUE)</formula>
    </cfRule>
    <cfRule type="expression" dxfId="2722" priority="13696">
      <formula>IF(RIGHT(TEXT(AU783,"0.#"),1)=".",TRUE,FALSE)</formula>
    </cfRule>
  </conditionalFormatting>
  <conditionalFormatting sqref="AU792">
    <cfRule type="expression" dxfId="2721" priority="13693">
      <formula>IF(RIGHT(TEXT(AU792,"0.#"),1)=".",FALSE,TRUE)</formula>
    </cfRule>
    <cfRule type="expression" dxfId="2720" priority="13694">
      <formula>IF(RIGHT(TEXT(AU792,"0.#"),1)=".",TRUE,FALSE)</formula>
    </cfRule>
  </conditionalFormatting>
  <conditionalFormatting sqref="AU784:AU791 AU782">
    <cfRule type="expression" dxfId="2719" priority="13691">
      <formula>IF(RIGHT(TEXT(AU782,"0.#"),1)=".",FALSE,TRUE)</formula>
    </cfRule>
    <cfRule type="expression" dxfId="2718" priority="13692">
      <formula>IF(RIGHT(TEXT(AU782,"0.#"),1)=".",TRUE,FALSE)</formula>
    </cfRule>
  </conditionalFormatting>
  <conditionalFormatting sqref="Y822 Y809 Y796">
    <cfRule type="expression" dxfId="2717" priority="13677">
      <formula>IF(RIGHT(TEXT(Y796,"0.#"),1)=".",FALSE,TRUE)</formula>
    </cfRule>
    <cfRule type="expression" dxfId="2716" priority="13678">
      <formula>IF(RIGHT(TEXT(Y796,"0.#"),1)=".",TRUE,FALSE)</formula>
    </cfRule>
  </conditionalFormatting>
  <conditionalFormatting sqref="Y831 Y818 Y805">
    <cfRule type="expression" dxfId="2715" priority="13675">
      <formula>IF(RIGHT(TEXT(Y805,"0.#"),1)=".",FALSE,TRUE)</formula>
    </cfRule>
    <cfRule type="expression" dxfId="2714" priority="13676">
      <formula>IF(RIGHT(TEXT(Y805,"0.#"),1)=".",TRUE,FALSE)</formula>
    </cfRule>
  </conditionalFormatting>
  <conditionalFormatting sqref="AU822 AU809 AU796">
    <cfRule type="expression" dxfId="2713" priority="13671">
      <formula>IF(RIGHT(TEXT(AU796,"0.#"),1)=".",FALSE,TRUE)</formula>
    </cfRule>
    <cfRule type="expression" dxfId="2712" priority="13672">
      <formula>IF(RIGHT(TEXT(AU796,"0.#"),1)=".",TRUE,FALSE)</formula>
    </cfRule>
  </conditionalFormatting>
  <conditionalFormatting sqref="AU831 AU818 AU805">
    <cfRule type="expression" dxfId="2711" priority="13669">
      <formula>IF(RIGHT(TEXT(AU805,"0.#"),1)=".",FALSE,TRUE)</formula>
    </cfRule>
    <cfRule type="expression" dxfId="2710" priority="13670">
      <formula>IF(RIGHT(TEXT(AU805,"0.#"),1)=".",TRUE,FALSE)</formula>
    </cfRule>
  </conditionalFormatting>
  <conditionalFormatting sqref="AU823:AU830 AU821 AU810:AU817 AU808 AU797:AU804 AU795">
    <cfRule type="expression" dxfId="2709" priority="13667">
      <formula>IF(RIGHT(TEXT(AU795,"0.#"),1)=".",FALSE,TRUE)</formula>
    </cfRule>
    <cfRule type="expression" dxfId="2708" priority="13668">
      <formula>IF(RIGHT(TEXT(AU795,"0.#"),1)=".",TRUE,FALSE)</formula>
    </cfRule>
  </conditionalFormatting>
  <conditionalFormatting sqref="AM87">
    <cfRule type="expression" dxfId="2707" priority="13321">
      <formula>IF(RIGHT(TEXT(AM87,"0.#"),1)=".",FALSE,TRUE)</formula>
    </cfRule>
    <cfRule type="expression" dxfId="2706" priority="13322">
      <formula>IF(RIGHT(TEXT(AM87,"0.#"),1)=".",TRUE,FALSE)</formula>
    </cfRule>
  </conditionalFormatting>
  <conditionalFormatting sqref="AE55">
    <cfRule type="expression" dxfId="2705" priority="13389">
      <formula>IF(RIGHT(TEXT(AE55,"0.#"),1)=".",FALSE,TRUE)</formula>
    </cfRule>
    <cfRule type="expression" dxfId="2704" priority="13390">
      <formula>IF(RIGHT(TEXT(AE55,"0.#"),1)=".",TRUE,FALSE)</formula>
    </cfRule>
  </conditionalFormatting>
  <conditionalFormatting sqref="AI55">
    <cfRule type="expression" dxfId="2703" priority="13387">
      <formula>IF(RIGHT(TEXT(AI55,"0.#"),1)=".",FALSE,TRUE)</formula>
    </cfRule>
    <cfRule type="expression" dxfId="2702" priority="13388">
      <formula>IF(RIGHT(TEXT(AI55,"0.#"),1)=".",TRUE,FALSE)</formula>
    </cfRule>
  </conditionalFormatting>
  <conditionalFormatting sqref="AE33">
    <cfRule type="expression" dxfId="2701" priority="13481">
      <formula>IF(RIGHT(TEXT(AE33,"0.#"),1)=".",FALSE,TRUE)</formula>
    </cfRule>
    <cfRule type="expression" dxfId="2700" priority="13482">
      <formula>IF(RIGHT(TEXT(AE33,"0.#"),1)=".",TRUE,FALSE)</formula>
    </cfRule>
  </conditionalFormatting>
  <conditionalFormatting sqref="AI33">
    <cfRule type="expression" dxfId="2699" priority="13475">
      <formula>IF(RIGHT(TEXT(AI33,"0.#"),1)=".",FALSE,TRUE)</formula>
    </cfRule>
    <cfRule type="expression" dxfId="2698" priority="13476">
      <formula>IF(RIGHT(TEXT(AI33,"0.#"),1)=".",TRUE,FALSE)</formula>
    </cfRule>
  </conditionalFormatting>
  <conditionalFormatting sqref="AI32">
    <cfRule type="expression" dxfId="2697" priority="13473">
      <formula>IF(RIGHT(TEXT(AI32,"0.#"),1)=".",FALSE,TRUE)</formula>
    </cfRule>
    <cfRule type="expression" dxfId="2696" priority="13474">
      <formula>IF(RIGHT(TEXT(AI32,"0.#"),1)=".",TRUE,FALSE)</formula>
    </cfRule>
  </conditionalFormatting>
  <conditionalFormatting sqref="AM32">
    <cfRule type="expression" dxfId="2695" priority="13471">
      <formula>IF(RIGHT(TEXT(AM32,"0.#"),1)=".",FALSE,TRUE)</formula>
    </cfRule>
    <cfRule type="expression" dxfId="2694" priority="13472">
      <formula>IF(RIGHT(TEXT(AM32,"0.#"),1)=".",TRUE,FALSE)</formula>
    </cfRule>
  </conditionalFormatting>
  <conditionalFormatting sqref="AM33">
    <cfRule type="expression" dxfId="2693" priority="13469">
      <formula>IF(RIGHT(TEXT(AM33,"0.#"),1)=".",FALSE,TRUE)</formula>
    </cfRule>
    <cfRule type="expression" dxfId="2692" priority="13470">
      <formula>IF(RIGHT(TEXT(AM33,"0.#"),1)=".",TRUE,FALSE)</formula>
    </cfRule>
  </conditionalFormatting>
  <conditionalFormatting sqref="AQ32:AQ34">
    <cfRule type="expression" dxfId="2691" priority="13461">
      <formula>IF(RIGHT(TEXT(AQ32,"0.#"),1)=".",FALSE,TRUE)</formula>
    </cfRule>
    <cfRule type="expression" dxfId="2690" priority="13462">
      <formula>IF(RIGHT(TEXT(AQ32,"0.#"),1)=".",TRUE,FALSE)</formula>
    </cfRule>
  </conditionalFormatting>
  <conditionalFormatting sqref="AU32:AU34">
    <cfRule type="expression" dxfId="2689" priority="13459">
      <formula>IF(RIGHT(TEXT(AU32,"0.#"),1)=".",FALSE,TRUE)</formula>
    </cfRule>
    <cfRule type="expression" dxfId="2688" priority="13460">
      <formula>IF(RIGHT(TEXT(AU32,"0.#"),1)=".",TRUE,FALSE)</formula>
    </cfRule>
  </conditionalFormatting>
  <conditionalFormatting sqref="AE53">
    <cfRule type="expression" dxfId="2687" priority="13393">
      <formula>IF(RIGHT(TEXT(AE53,"0.#"),1)=".",FALSE,TRUE)</formula>
    </cfRule>
    <cfRule type="expression" dxfId="2686" priority="13394">
      <formula>IF(RIGHT(TEXT(AE53,"0.#"),1)=".",TRUE,FALSE)</formula>
    </cfRule>
  </conditionalFormatting>
  <conditionalFormatting sqref="AE54">
    <cfRule type="expression" dxfId="2685" priority="13391">
      <formula>IF(RIGHT(TEXT(AE54,"0.#"),1)=".",FALSE,TRUE)</formula>
    </cfRule>
    <cfRule type="expression" dxfId="2684" priority="13392">
      <formula>IF(RIGHT(TEXT(AE54,"0.#"),1)=".",TRUE,FALSE)</formula>
    </cfRule>
  </conditionalFormatting>
  <conditionalFormatting sqref="AI54">
    <cfRule type="expression" dxfId="2683" priority="13385">
      <formula>IF(RIGHT(TEXT(AI54,"0.#"),1)=".",FALSE,TRUE)</formula>
    </cfRule>
    <cfRule type="expression" dxfId="2682" priority="13386">
      <formula>IF(RIGHT(TEXT(AI54,"0.#"),1)=".",TRUE,FALSE)</formula>
    </cfRule>
  </conditionalFormatting>
  <conditionalFormatting sqref="AI53">
    <cfRule type="expression" dxfId="2681" priority="13383">
      <formula>IF(RIGHT(TEXT(AI53,"0.#"),1)=".",FALSE,TRUE)</formula>
    </cfRule>
    <cfRule type="expression" dxfId="2680" priority="13384">
      <formula>IF(RIGHT(TEXT(AI53,"0.#"),1)=".",TRUE,FALSE)</formula>
    </cfRule>
  </conditionalFormatting>
  <conditionalFormatting sqref="AM53">
    <cfRule type="expression" dxfId="2679" priority="13381">
      <formula>IF(RIGHT(TEXT(AM53,"0.#"),1)=".",FALSE,TRUE)</formula>
    </cfRule>
    <cfRule type="expression" dxfId="2678" priority="13382">
      <formula>IF(RIGHT(TEXT(AM53,"0.#"),1)=".",TRUE,FALSE)</formula>
    </cfRule>
  </conditionalFormatting>
  <conditionalFormatting sqref="AM54">
    <cfRule type="expression" dxfId="2677" priority="13379">
      <formula>IF(RIGHT(TEXT(AM54,"0.#"),1)=".",FALSE,TRUE)</formula>
    </cfRule>
    <cfRule type="expression" dxfId="2676" priority="13380">
      <formula>IF(RIGHT(TEXT(AM54,"0.#"),1)=".",TRUE,FALSE)</formula>
    </cfRule>
  </conditionalFormatting>
  <conditionalFormatting sqref="AM55">
    <cfRule type="expression" dxfId="2675" priority="13377">
      <formula>IF(RIGHT(TEXT(AM55,"0.#"),1)=".",FALSE,TRUE)</formula>
    </cfRule>
    <cfRule type="expression" dxfId="2674" priority="13378">
      <formula>IF(RIGHT(TEXT(AM55,"0.#"),1)=".",TRUE,FALSE)</formula>
    </cfRule>
  </conditionalFormatting>
  <conditionalFormatting sqref="AE60">
    <cfRule type="expression" dxfId="2673" priority="13363">
      <formula>IF(RIGHT(TEXT(AE60,"0.#"),1)=".",FALSE,TRUE)</formula>
    </cfRule>
    <cfRule type="expression" dxfId="2672" priority="13364">
      <formula>IF(RIGHT(TEXT(AE60,"0.#"),1)=".",TRUE,FALSE)</formula>
    </cfRule>
  </conditionalFormatting>
  <conditionalFormatting sqref="AE61">
    <cfRule type="expression" dxfId="2671" priority="13361">
      <formula>IF(RIGHT(TEXT(AE61,"0.#"),1)=".",FALSE,TRUE)</formula>
    </cfRule>
    <cfRule type="expression" dxfId="2670" priority="13362">
      <formula>IF(RIGHT(TEXT(AE61,"0.#"),1)=".",TRUE,FALSE)</formula>
    </cfRule>
  </conditionalFormatting>
  <conditionalFormatting sqref="AE62">
    <cfRule type="expression" dxfId="2669" priority="13359">
      <formula>IF(RIGHT(TEXT(AE62,"0.#"),1)=".",FALSE,TRUE)</formula>
    </cfRule>
    <cfRule type="expression" dxfId="2668" priority="13360">
      <formula>IF(RIGHT(TEXT(AE62,"0.#"),1)=".",TRUE,FALSE)</formula>
    </cfRule>
  </conditionalFormatting>
  <conditionalFormatting sqref="AI62">
    <cfRule type="expression" dxfId="2667" priority="13357">
      <formula>IF(RIGHT(TEXT(AI62,"0.#"),1)=".",FALSE,TRUE)</formula>
    </cfRule>
    <cfRule type="expression" dxfId="2666" priority="13358">
      <formula>IF(RIGHT(TEXT(AI62,"0.#"),1)=".",TRUE,FALSE)</formula>
    </cfRule>
  </conditionalFormatting>
  <conditionalFormatting sqref="AI61">
    <cfRule type="expression" dxfId="2665" priority="13355">
      <formula>IF(RIGHT(TEXT(AI61,"0.#"),1)=".",FALSE,TRUE)</formula>
    </cfRule>
    <cfRule type="expression" dxfId="2664" priority="13356">
      <formula>IF(RIGHT(TEXT(AI61,"0.#"),1)=".",TRUE,FALSE)</formula>
    </cfRule>
  </conditionalFormatting>
  <conditionalFormatting sqref="AI60">
    <cfRule type="expression" dxfId="2663" priority="13353">
      <formula>IF(RIGHT(TEXT(AI60,"0.#"),1)=".",FALSE,TRUE)</formula>
    </cfRule>
    <cfRule type="expression" dxfId="2662" priority="13354">
      <formula>IF(RIGHT(TEXT(AI60,"0.#"),1)=".",TRUE,FALSE)</formula>
    </cfRule>
  </conditionalFormatting>
  <conditionalFormatting sqref="AM60">
    <cfRule type="expression" dxfId="2661" priority="13351">
      <formula>IF(RIGHT(TEXT(AM60,"0.#"),1)=".",FALSE,TRUE)</formula>
    </cfRule>
    <cfRule type="expression" dxfId="2660" priority="13352">
      <formula>IF(RIGHT(TEXT(AM60,"0.#"),1)=".",TRUE,FALSE)</formula>
    </cfRule>
  </conditionalFormatting>
  <conditionalFormatting sqref="AM61">
    <cfRule type="expression" dxfId="2659" priority="13349">
      <formula>IF(RIGHT(TEXT(AM61,"0.#"),1)=".",FALSE,TRUE)</formula>
    </cfRule>
    <cfRule type="expression" dxfId="2658" priority="13350">
      <formula>IF(RIGHT(TEXT(AM61,"0.#"),1)=".",TRUE,FALSE)</formula>
    </cfRule>
  </conditionalFormatting>
  <conditionalFormatting sqref="AM62">
    <cfRule type="expression" dxfId="2657" priority="13347">
      <formula>IF(RIGHT(TEXT(AM62,"0.#"),1)=".",FALSE,TRUE)</formula>
    </cfRule>
    <cfRule type="expression" dxfId="2656" priority="13348">
      <formula>IF(RIGHT(TEXT(AM62,"0.#"),1)=".",TRUE,FALSE)</formula>
    </cfRule>
  </conditionalFormatting>
  <conditionalFormatting sqref="AE87">
    <cfRule type="expression" dxfId="2655" priority="13333">
      <formula>IF(RIGHT(TEXT(AE87,"0.#"),1)=".",FALSE,TRUE)</formula>
    </cfRule>
    <cfRule type="expression" dxfId="2654" priority="13334">
      <formula>IF(RIGHT(TEXT(AE87,"0.#"),1)=".",TRUE,FALSE)</formula>
    </cfRule>
  </conditionalFormatting>
  <conditionalFormatting sqref="AE88">
    <cfRule type="expression" dxfId="2653" priority="13331">
      <formula>IF(RIGHT(TEXT(AE88,"0.#"),1)=".",FALSE,TRUE)</formula>
    </cfRule>
    <cfRule type="expression" dxfId="2652" priority="13332">
      <formula>IF(RIGHT(TEXT(AE88,"0.#"),1)=".",TRUE,FALSE)</formula>
    </cfRule>
  </conditionalFormatting>
  <conditionalFormatting sqref="AE89">
    <cfRule type="expression" dxfId="2651" priority="13329">
      <formula>IF(RIGHT(TEXT(AE89,"0.#"),1)=".",FALSE,TRUE)</formula>
    </cfRule>
    <cfRule type="expression" dxfId="2650" priority="13330">
      <formula>IF(RIGHT(TEXT(AE89,"0.#"),1)=".",TRUE,FALSE)</formula>
    </cfRule>
  </conditionalFormatting>
  <conditionalFormatting sqref="AI89">
    <cfRule type="expression" dxfId="2649" priority="13327">
      <formula>IF(RIGHT(TEXT(AI89,"0.#"),1)=".",FALSE,TRUE)</formula>
    </cfRule>
    <cfRule type="expression" dxfId="2648" priority="13328">
      <formula>IF(RIGHT(TEXT(AI89,"0.#"),1)=".",TRUE,FALSE)</formula>
    </cfRule>
  </conditionalFormatting>
  <conditionalFormatting sqref="AI88">
    <cfRule type="expression" dxfId="2647" priority="13325">
      <formula>IF(RIGHT(TEXT(AI88,"0.#"),1)=".",FALSE,TRUE)</formula>
    </cfRule>
    <cfRule type="expression" dxfId="2646" priority="13326">
      <formula>IF(RIGHT(TEXT(AI88,"0.#"),1)=".",TRUE,FALSE)</formula>
    </cfRule>
  </conditionalFormatting>
  <conditionalFormatting sqref="AI87">
    <cfRule type="expression" dxfId="2645" priority="13323">
      <formula>IF(RIGHT(TEXT(AI87,"0.#"),1)=".",FALSE,TRUE)</formula>
    </cfRule>
    <cfRule type="expression" dxfId="2644" priority="13324">
      <formula>IF(RIGHT(TEXT(AI87,"0.#"),1)=".",TRUE,FALSE)</formula>
    </cfRule>
  </conditionalFormatting>
  <conditionalFormatting sqref="AM88">
    <cfRule type="expression" dxfId="2643" priority="13319">
      <formula>IF(RIGHT(TEXT(AM88,"0.#"),1)=".",FALSE,TRUE)</formula>
    </cfRule>
    <cfRule type="expression" dxfId="2642" priority="13320">
      <formula>IF(RIGHT(TEXT(AM88,"0.#"),1)=".",TRUE,FALSE)</formula>
    </cfRule>
  </conditionalFormatting>
  <conditionalFormatting sqref="AM89">
    <cfRule type="expression" dxfId="2641" priority="13317">
      <formula>IF(RIGHT(TEXT(AM89,"0.#"),1)=".",FALSE,TRUE)</formula>
    </cfRule>
    <cfRule type="expression" dxfId="2640" priority="13318">
      <formula>IF(RIGHT(TEXT(AM89,"0.#"),1)=".",TRUE,FALSE)</formula>
    </cfRule>
  </conditionalFormatting>
  <conditionalFormatting sqref="AE92">
    <cfRule type="expression" dxfId="2639" priority="13303">
      <formula>IF(RIGHT(TEXT(AE92,"0.#"),1)=".",FALSE,TRUE)</formula>
    </cfRule>
    <cfRule type="expression" dxfId="2638" priority="13304">
      <formula>IF(RIGHT(TEXT(AE92,"0.#"),1)=".",TRUE,FALSE)</formula>
    </cfRule>
  </conditionalFormatting>
  <conditionalFormatting sqref="AE93">
    <cfRule type="expression" dxfId="2637" priority="13301">
      <formula>IF(RIGHT(TEXT(AE93,"0.#"),1)=".",FALSE,TRUE)</formula>
    </cfRule>
    <cfRule type="expression" dxfId="2636" priority="13302">
      <formula>IF(RIGHT(TEXT(AE93,"0.#"),1)=".",TRUE,FALSE)</formula>
    </cfRule>
  </conditionalFormatting>
  <conditionalFormatting sqref="AE94">
    <cfRule type="expression" dxfId="2635" priority="13299">
      <formula>IF(RIGHT(TEXT(AE94,"0.#"),1)=".",FALSE,TRUE)</formula>
    </cfRule>
    <cfRule type="expression" dxfId="2634" priority="13300">
      <formula>IF(RIGHT(TEXT(AE94,"0.#"),1)=".",TRUE,FALSE)</formula>
    </cfRule>
  </conditionalFormatting>
  <conditionalFormatting sqref="AI94">
    <cfRule type="expression" dxfId="2633" priority="13297">
      <formula>IF(RIGHT(TEXT(AI94,"0.#"),1)=".",FALSE,TRUE)</formula>
    </cfRule>
    <cfRule type="expression" dxfId="2632" priority="13298">
      <formula>IF(RIGHT(TEXT(AI94,"0.#"),1)=".",TRUE,FALSE)</formula>
    </cfRule>
  </conditionalFormatting>
  <conditionalFormatting sqref="AI93">
    <cfRule type="expression" dxfId="2631" priority="13295">
      <formula>IF(RIGHT(TEXT(AI93,"0.#"),1)=".",FALSE,TRUE)</formula>
    </cfRule>
    <cfRule type="expression" dxfId="2630" priority="13296">
      <formula>IF(RIGHT(TEXT(AI93,"0.#"),1)=".",TRUE,FALSE)</formula>
    </cfRule>
  </conditionalFormatting>
  <conditionalFormatting sqref="AI92">
    <cfRule type="expression" dxfId="2629" priority="13293">
      <formula>IF(RIGHT(TEXT(AI92,"0.#"),1)=".",FALSE,TRUE)</formula>
    </cfRule>
    <cfRule type="expression" dxfId="2628" priority="13294">
      <formula>IF(RIGHT(TEXT(AI92,"0.#"),1)=".",TRUE,FALSE)</formula>
    </cfRule>
  </conditionalFormatting>
  <conditionalFormatting sqref="AM92">
    <cfRule type="expression" dxfId="2627" priority="13291">
      <formula>IF(RIGHT(TEXT(AM92,"0.#"),1)=".",FALSE,TRUE)</formula>
    </cfRule>
    <cfRule type="expression" dxfId="2626" priority="13292">
      <formula>IF(RIGHT(TEXT(AM92,"0.#"),1)=".",TRUE,FALSE)</formula>
    </cfRule>
  </conditionalFormatting>
  <conditionalFormatting sqref="AM93">
    <cfRule type="expression" dxfId="2625" priority="13289">
      <formula>IF(RIGHT(TEXT(AM93,"0.#"),1)=".",FALSE,TRUE)</formula>
    </cfRule>
    <cfRule type="expression" dxfId="2624" priority="13290">
      <formula>IF(RIGHT(TEXT(AM93,"0.#"),1)=".",TRUE,FALSE)</formula>
    </cfRule>
  </conditionalFormatting>
  <conditionalFormatting sqref="AM94">
    <cfRule type="expression" dxfId="2623" priority="13287">
      <formula>IF(RIGHT(TEXT(AM94,"0.#"),1)=".",FALSE,TRUE)</formula>
    </cfRule>
    <cfRule type="expression" dxfId="2622" priority="13288">
      <formula>IF(RIGHT(TEXT(AM94,"0.#"),1)=".",TRUE,FALSE)</formula>
    </cfRule>
  </conditionalFormatting>
  <conditionalFormatting sqref="AE97">
    <cfRule type="expression" dxfId="2621" priority="13273">
      <formula>IF(RIGHT(TEXT(AE97,"0.#"),1)=".",FALSE,TRUE)</formula>
    </cfRule>
    <cfRule type="expression" dxfId="2620" priority="13274">
      <formula>IF(RIGHT(TEXT(AE97,"0.#"),1)=".",TRUE,FALSE)</formula>
    </cfRule>
  </conditionalFormatting>
  <conditionalFormatting sqref="AE98">
    <cfRule type="expression" dxfId="2619" priority="13271">
      <formula>IF(RIGHT(TEXT(AE98,"0.#"),1)=".",FALSE,TRUE)</formula>
    </cfRule>
    <cfRule type="expression" dxfId="2618" priority="13272">
      <formula>IF(RIGHT(TEXT(AE98,"0.#"),1)=".",TRUE,FALSE)</formula>
    </cfRule>
  </conditionalFormatting>
  <conditionalFormatting sqref="AE99">
    <cfRule type="expression" dxfId="2617" priority="13269">
      <formula>IF(RIGHT(TEXT(AE99,"0.#"),1)=".",FALSE,TRUE)</formula>
    </cfRule>
    <cfRule type="expression" dxfId="2616" priority="13270">
      <formula>IF(RIGHT(TEXT(AE99,"0.#"),1)=".",TRUE,FALSE)</formula>
    </cfRule>
  </conditionalFormatting>
  <conditionalFormatting sqref="AI99">
    <cfRule type="expression" dxfId="2615" priority="13267">
      <formula>IF(RIGHT(TEXT(AI99,"0.#"),1)=".",FALSE,TRUE)</formula>
    </cfRule>
    <cfRule type="expression" dxfId="2614" priority="13268">
      <formula>IF(RIGHT(TEXT(AI99,"0.#"),1)=".",TRUE,FALSE)</formula>
    </cfRule>
  </conditionalFormatting>
  <conditionalFormatting sqref="AI98">
    <cfRule type="expression" dxfId="2613" priority="13265">
      <formula>IF(RIGHT(TEXT(AI98,"0.#"),1)=".",FALSE,TRUE)</formula>
    </cfRule>
    <cfRule type="expression" dxfId="2612" priority="13266">
      <formula>IF(RIGHT(TEXT(AI98,"0.#"),1)=".",TRUE,FALSE)</formula>
    </cfRule>
  </conditionalFormatting>
  <conditionalFormatting sqref="AI97">
    <cfRule type="expression" dxfId="2611" priority="13263">
      <formula>IF(RIGHT(TEXT(AI97,"0.#"),1)=".",FALSE,TRUE)</formula>
    </cfRule>
    <cfRule type="expression" dxfId="2610" priority="13264">
      <formula>IF(RIGHT(TEXT(AI97,"0.#"),1)=".",TRUE,FALSE)</formula>
    </cfRule>
  </conditionalFormatting>
  <conditionalFormatting sqref="AM97">
    <cfRule type="expression" dxfId="2609" priority="13261">
      <formula>IF(RIGHT(TEXT(AM97,"0.#"),1)=".",FALSE,TRUE)</formula>
    </cfRule>
    <cfRule type="expression" dxfId="2608" priority="13262">
      <formula>IF(RIGHT(TEXT(AM97,"0.#"),1)=".",TRUE,FALSE)</formula>
    </cfRule>
  </conditionalFormatting>
  <conditionalFormatting sqref="AM98">
    <cfRule type="expression" dxfId="2607" priority="13259">
      <formula>IF(RIGHT(TEXT(AM98,"0.#"),1)=".",FALSE,TRUE)</formula>
    </cfRule>
    <cfRule type="expression" dxfId="2606" priority="13260">
      <formula>IF(RIGHT(TEXT(AM98,"0.#"),1)=".",TRUE,FALSE)</formula>
    </cfRule>
  </conditionalFormatting>
  <conditionalFormatting sqref="AM99">
    <cfRule type="expression" dxfId="2605" priority="13257">
      <formula>IF(RIGHT(TEXT(AM99,"0.#"),1)=".",FALSE,TRUE)</formula>
    </cfRule>
    <cfRule type="expression" dxfId="2604" priority="13258">
      <formula>IF(RIGHT(TEXT(AM99,"0.#"),1)=".",TRUE,FALSE)</formula>
    </cfRule>
  </conditionalFormatting>
  <conditionalFormatting sqref="AI101">
    <cfRule type="expression" dxfId="2603" priority="13243">
      <formula>IF(RIGHT(TEXT(AI101,"0.#"),1)=".",FALSE,TRUE)</formula>
    </cfRule>
    <cfRule type="expression" dxfId="2602" priority="13244">
      <formula>IF(RIGHT(TEXT(AI101,"0.#"),1)=".",TRUE,FALSE)</formula>
    </cfRule>
  </conditionalFormatting>
  <conditionalFormatting sqref="AM101">
    <cfRule type="expression" dxfId="2601" priority="13241">
      <formula>IF(RIGHT(TEXT(AM101,"0.#"),1)=".",FALSE,TRUE)</formula>
    </cfRule>
    <cfRule type="expression" dxfId="2600" priority="13242">
      <formula>IF(RIGHT(TEXT(AM101,"0.#"),1)=".",TRUE,FALSE)</formula>
    </cfRule>
  </conditionalFormatting>
  <conditionalFormatting sqref="AE102">
    <cfRule type="expression" dxfId="2599" priority="13239">
      <formula>IF(RIGHT(TEXT(AE102,"0.#"),1)=".",FALSE,TRUE)</formula>
    </cfRule>
    <cfRule type="expression" dxfId="2598" priority="13240">
      <formula>IF(RIGHT(TEXT(AE102,"0.#"),1)=".",TRUE,FALSE)</formula>
    </cfRule>
  </conditionalFormatting>
  <conditionalFormatting sqref="AI102">
    <cfRule type="expression" dxfId="2597" priority="13237">
      <formula>IF(RIGHT(TEXT(AI102,"0.#"),1)=".",FALSE,TRUE)</formula>
    </cfRule>
    <cfRule type="expression" dxfId="2596" priority="13238">
      <formula>IF(RIGHT(TEXT(AI102,"0.#"),1)=".",TRUE,FALSE)</formula>
    </cfRule>
  </conditionalFormatting>
  <conditionalFormatting sqref="AM102">
    <cfRule type="expression" dxfId="2595" priority="13235">
      <formula>IF(RIGHT(TEXT(AM102,"0.#"),1)=".",FALSE,TRUE)</formula>
    </cfRule>
    <cfRule type="expression" dxfId="2594" priority="13236">
      <formula>IF(RIGHT(TEXT(AM102,"0.#"),1)=".",TRUE,FALSE)</formula>
    </cfRule>
  </conditionalFormatting>
  <conditionalFormatting sqref="AQ102">
    <cfRule type="expression" dxfId="2593" priority="13233">
      <formula>IF(RIGHT(TEXT(AQ102,"0.#"),1)=".",FALSE,TRUE)</formula>
    </cfRule>
    <cfRule type="expression" dxfId="2592" priority="13234">
      <formula>IF(RIGHT(TEXT(AQ102,"0.#"),1)=".",TRUE,FALSE)</formula>
    </cfRule>
  </conditionalFormatting>
  <conditionalFormatting sqref="AE104">
    <cfRule type="expression" dxfId="2591" priority="13231">
      <formula>IF(RIGHT(TEXT(AE104,"0.#"),1)=".",FALSE,TRUE)</formula>
    </cfRule>
    <cfRule type="expression" dxfId="2590" priority="13232">
      <formula>IF(RIGHT(TEXT(AE104,"0.#"),1)=".",TRUE,FALSE)</formula>
    </cfRule>
  </conditionalFormatting>
  <conditionalFormatting sqref="AI104">
    <cfRule type="expression" dxfId="2589" priority="13229">
      <formula>IF(RIGHT(TEXT(AI104,"0.#"),1)=".",FALSE,TRUE)</formula>
    </cfRule>
    <cfRule type="expression" dxfId="2588" priority="13230">
      <formula>IF(RIGHT(TEXT(AI104,"0.#"),1)=".",TRUE,FALSE)</formula>
    </cfRule>
  </conditionalFormatting>
  <conditionalFormatting sqref="AM104">
    <cfRule type="expression" dxfId="2587" priority="13227">
      <formula>IF(RIGHT(TEXT(AM104,"0.#"),1)=".",FALSE,TRUE)</formula>
    </cfRule>
    <cfRule type="expression" dxfId="2586" priority="13228">
      <formula>IF(RIGHT(TEXT(AM104,"0.#"),1)=".",TRUE,FALSE)</formula>
    </cfRule>
  </conditionalFormatting>
  <conditionalFormatting sqref="AE105">
    <cfRule type="expression" dxfId="2585" priority="13225">
      <formula>IF(RIGHT(TEXT(AE105,"0.#"),1)=".",FALSE,TRUE)</formula>
    </cfRule>
    <cfRule type="expression" dxfId="2584" priority="13226">
      <formula>IF(RIGHT(TEXT(AE105,"0.#"),1)=".",TRUE,FALSE)</formula>
    </cfRule>
  </conditionalFormatting>
  <conditionalFormatting sqref="AI105">
    <cfRule type="expression" dxfId="2583" priority="13223">
      <formula>IF(RIGHT(TEXT(AI105,"0.#"),1)=".",FALSE,TRUE)</formula>
    </cfRule>
    <cfRule type="expression" dxfId="2582" priority="13224">
      <formula>IF(RIGHT(TEXT(AI105,"0.#"),1)=".",TRUE,FALSE)</formula>
    </cfRule>
  </conditionalFormatting>
  <conditionalFormatting sqref="AM105">
    <cfRule type="expression" dxfId="2581" priority="13221">
      <formula>IF(RIGHT(TEXT(AM105,"0.#"),1)=".",FALSE,TRUE)</formula>
    </cfRule>
    <cfRule type="expression" dxfId="2580" priority="13222">
      <formula>IF(RIGHT(TEXT(AM105,"0.#"),1)=".",TRUE,FALSE)</formula>
    </cfRule>
  </conditionalFormatting>
  <conditionalFormatting sqref="AE107">
    <cfRule type="expression" dxfId="2579" priority="13217">
      <formula>IF(RIGHT(TEXT(AE107,"0.#"),1)=".",FALSE,TRUE)</formula>
    </cfRule>
    <cfRule type="expression" dxfId="2578" priority="13218">
      <formula>IF(RIGHT(TEXT(AE107,"0.#"),1)=".",TRUE,FALSE)</formula>
    </cfRule>
  </conditionalFormatting>
  <conditionalFormatting sqref="AI107">
    <cfRule type="expression" dxfId="2577" priority="13215">
      <formula>IF(RIGHT(TEXT(AI107,"0.#"),1)=".",FALSE,TRUE)</formula>
    </cfRule>
    <cfRule type="expression" dxfId="2576" priority="13216">
      <formula>IF(RIGHT(TEXT(AI107,"0.#"),1)=".",TRUE,FALSE)</formula>
    </cfRule>
  </conditionalFormatting>
  <conditionalFormatting sqref="AM107">
    <cfRule type="expression" dxfId="2575" priority="13213">
      <formula>IF(RIGHT(TEXT(AM107,"0.#"),1)=".",FALSE,TRUE)</formula>
    </cfRule>
    <cfRule type="expression" dxfId="2574" priority="13214">
      <formula>IF(RIGHT(TEXT(AM107,"0.#"),1)=".",TRUE,FALSE)</formula>
    </cfRule>
  </conditionalFormatting>
  <conditionalFormatting sqref="AE108">
    <cfRule type="expression" dxfId="2573" priority="13211">
      <formula>IF(RIGHT(TEXT(AE108,"0.#"),1)=".",FALSE,TRUE)</formula>
    </cfRule>
    <cfRule type="expression" dxfId="2572" priority="13212">
      <formula>IF(RIGHT(TEXT(AE108,"0.#"),1)=".",TRUE,FALSE)</formula>
    </cfRule>
  </conditionalFormatting>
  <conditionalFormatting sqref="AI108">
    <cfRule type="expression" dxfId="2571" priority="13209">
      <formula>IF(RIGHT(TEXT(AI108,"0.#"),1)=".",FALSE,TRUE)</formula>
    </cfRule>
    <cfRule type="expression" dxfId="2570" priority="13210">
      <formula>IF(RIGHT(TEXT(AI108,"0.#"),1)=".",TRUE,FALSE)</formula>
    </cfRule>
  </conditionalFormatting>
  <conditionalFormatting sqref="AM108">
    <cfRule type="expression" dxfId="2569" priority="13207">
      <formula>IF(RIGHT(TEXT(AM108,"0.#"),1)=".",FALSE,TRUE)</formula>
    </cfRule>
    <cfRule type="expression" dxfId="2568" priority="13208">
      <formula>IF(RIGHT(TEXT(AM108,"0.#"),1)=".",TRUE,FALSE)</formula>
    </cfRule>
  </conditionalFormatting>
  <conditionalFormatting sqref="AE110">
    <cfRule type="expression" dxfId="2567" priority="13203">
      <formula>IF(RIGHT(TEXT(AE110,"0.#"),1)=".",FALSE,TRUE)</formula>
    </cfRule>
    <cfRule type="expression" dxfId="2566" priority="13204">
      <formula>IF(RIGHT(TEXT(AE110,"0.#"),1)=".",TRUE,FALSE)</formula>
    </cfRule>
  </conditionalFormatting>
  <conditionalFormatting sqref="AI110">
    <cfRule type="expression" dxfId="2565" priority="13201">
      <formula>IF(RIGHT(TEXT(AI110,"0.#"),1)=".",FALSE,TRUE)</formula>
    </cfRule>
    <cfRule type="expression" dxfId="2564" priority="13202">
      <formula>IF(RIGHT(TEXT(AI110,"0.#"),1)=".",TRUE,FALSE)</formula>
    </cfRule>
  </conditionalFormatting>
  <conditionalFormatting sqref="AM110">
    <cfRule type="expression" dxfId="2563" priority="13199">
      <formula>IF(RIGHT(TEXT(AM110,"0.#"),1)=".",FALSE,TRUE)</formula>
    </cfRule>
    <cfRule type="expression" dxfId="2562" priority="13200">
      <formula>IF(RIGHT(TEXT(AM110,"0.#"),1)=".",TRUE,FALSE)</formula>
    </cfRule>
  </conditionalFormatting>
  <conditionalFormatting sqref="AE111">
    <cfRule type="expression" dxfId="2561" priority="13197">
      <formula>IF(RIGHT(TEXT(AE111,"0.#"),1)=".",FALSE,TRUE)</formula>
    </cfRule>
    <cfRule type="expression" dxfId="2560" priority="13198">
      <formula>IF(RIGHT(TEXT(AE111,"0.#"),1)=".",TRUE,FALSE)</formula>
    </cfRule>
  </conditionalFormatting>
  <conditionalFormatting sqref="AI111">
    <cfRule type="expression" dxfId="2559" priority="13195">
      <formula>IF(RIGHT(TEXT(AI111,"0.#"),1)=".",FALSE,TRUE)</formula>
    </cfRule>
    <cfRule type="expression" dxfId="2558" priority="13196">
      <formula>IF(RIGHT(TEXT(AI111,"0.#"),1)=".",TRUE,FALSE)</formula>
    </cfRule>
  </conditionalFormatting>
  <conditionalFormatting sqref="AM111">
    <cfRule type="expression" dxfId="2557" priority="13193">
      <formula>IF(RIGHT(TEXT(AM111,"0.#"),1)=".",FALSE,TRUE)</formula>
    </cfRule>
    <cfRule type="expression" dxfId="2556" priority="13194">
      <formula>IF(RIGHT(TEXT(AM111,"0.#"),1)=".",TRUE,FALSE)</formula>
    </cfRule>
  </conditionalFormatting>
  <conditionalFormatting sqref="AE113">
    <cfRule type="expression" dxfId="2555" priority="13189">
      <formula>IF(RIGHT(TEXT(AE113,"0.#"),1)=".",FALSE,TRUE)</formula>
    </cfRule>
    <cfRule type="expression" dxfId="2554" priority="13190">
      <formula>IF(RIGHT(TEXT(AE113,"0.#"),1)=".",TRUE,FALSE)</formula>
    </cfRule>
  </conditionalFormatting>
  <conditionalFormatting sqref="AI113">
    <cfRule type="expression" dxfId="2553" priority="13187">
      <formula>IF(RIGHT(TEXT(AI113,"0.#"),1)=".",FALSE,TRUE)</formula>
    </cfRule>
    <cfRule type="expression" dxfId="2552" priority="13188">
      <formula>IF(RIGHT(TEXT(AI113,"0.#"),1)=".",TRUE,FALSE)</formula>
    </cfRule>
  </conditionalFormatting>
  <conditionalFormatting sqref="AM113">
    <cfRule type="expression" dxfId="2551" priority="13185">
      <formula>IF(RIGHT(TEXT(AM113,"0.#"),1)=".",FALSE,TRUE)</formula>
    </cfRule>
    <cfRule type="expression" dxfId="2550" priority="13186">
      <formula>IF(RIGHT(TEXT(AM113,"0.#"),1)=".",TRUE,FALSE)</formula>
    </cfRule>
  </conditionalFormatting>
  <conditionalFormatting sqref="AE114">
    <cfRule type="expression" dxfId="2549" priority="13183">
      <formula>IF(RIGHT(TEXT(AE114,"0.#"),1)=".",FALSE,TRUE)</formula>
    </cfRule>
    <cfRule type="expression" dxfId="2548" priority="13184">
      <formula>IF(RIGHT(TEXT(AE114,"0.#"),1)=".",TRUE,FALSE)</formula>
    </cfRule>
  </conditionalFormatting>
  <conditionalFormatting sqref="AI114">
    <cfRule type="expression" dxfId="2547" priority="13181">
      <formula>IF(RIGHT(TEXT(AI114,"0.#"),1)=".",FALSE,TRUE)</formula>
    </cfRule>
    <cfRule type="expression" dxfId="2546" priority="13182">
      <formula>IF(RIGHT(TEXT(AI114,"0.#"),1)=".",TRUE,FALSE)</formula>
    </cfRule>
  </conditionalFormatting>
  <conditionalFormatting sqref="AM114">
    <cfRule type="expression" dxfId="2545" priority="13179">
      <formula>IF(RIGHT(TEXT(AM114,"0.#"),1)=".",FALSE,TRUE)</formula>
    </cfRule>
    <cfRule type="expression" dxfId="2544" priority="13180">
      <formula>IF(RIGHT(TEXT(AM114,"0.#"),1)=".",TRUE,FALSE)</formula>
    </cfRule>
  </conditionalFormatting>
  <conditionalFormatting sqref="AE116 AQ116">
    <cfRule type="expression" dxfId="2543" priority="13175">
      <formula>IF(RIGHT(TEXT(AE116,"0.#"),1)=".",FALSE,TRUE)</formula>
    </cfRule>
    <cfRule type="expression" dxfId="2542" priority="13176">
      <formula>IF(RIGHT(TEXT(AE116,"0.#"),1)=".",TRUE,FALSE)</formula>
    </cfRule>
  </conditionalFormatting>
  <conditionalFormatting sqref="AI116">
    <cfRule type="expression" dxfId="2541" priority="13173">
      <formula>IF(RIGHT(TEXT(AI116,"0.#"),1)=".",FALSE,TRUE)</formula>
    </cfRule>
    <cfRule type="expression" dxfId="2540" priority="13174">
      <formula>IF(RIGHT(TEXT(AI116,"0.#"),1)=".",TRUE,FALSE)</formula>
    </cfRule>
  </conditionalFormatting>
  <conditionalFormatting sqref="AM116">
    <cfRule type="expression" dxfId="2539" priority="13171">
      <formula>IF(RIGHT(TEXT(AM116,"0.#"),1)=".",FALSE,TRUE)</formula>
    </cfRule>
    <cfRule type="expression" dxfId="2538" priority="13172">
      <formula>IF(RIGHT(TEXT(AM116,"0.#"),1)=".",TRUE,FALSE)</formula>
    </cfRule>
  </conditionalFormatting>
  <conditionalFormatting sqref="AE117 AM117">
    <cfRule type="expression" dxfId="2537" priority="13169">
      <formula>IF(RIGHT(TEXT(AE117,"0.#"),1)=".",FALSE,TRUE)</formula>
    </cfRule>
    <cfRule type="expression" dxfId="2536" priority="13170">
      <formula>IF(RIGHT(TEXT(AE117,"0.#"),1)=".",TRUE,FALSE)</formula>
    </cfRule>
  </conditionalFormatting>
  <conditionalFormatting sqref="AI117">
    <cfRule type="expression" dxfId="2535" priority="13167">
      <formula>IF(RIGHT(TEXT(AI117,"0.#"),1)=".",FALSE,TRUE)</formula>
    </cfRule>
    <cfRule type="expression" dxfId="2534" priority="13168">
      <formula>IF(RIGHT(TEXT(AI117,"0.#"),1)=".",TRUE,FALSE)</formula>
    </cfRule>
  </conditionalFormatting>
  <conditionalFormatting sqref="AQ117">
    <cfRule type="expression" dxfId="2533" priority="13163">
      <formula>IF(RIGHT(TEXT(AQ117,"0.#"),1)=".",FALSE,TRUE)</formula>
    </cfRule>
    <cfRule type="expression" dxfId="2532" priority="13164">
      <formula>IF(RIGHT(TEXT(AQ117,"0.#"),1)=".",TRUE,FALSE)</formula>
    </cfRule>
  </conditionalFormatting>
  <conditionalFormatting sqref="AE119 AQ119">
    <cfRule type="expression" dxfId="2531" priority="13161">
      <formula>IF(RIGHT(TEXT(AE119,"0.#"),1)=".",FALSE,TRUE)</formula>
    </cfRule>
    <cfRule type="expression" dxfId="2530" priority="13162">
      <formula>IF(RIGHT(TEXT(AE119,"0.#"),1)=".",TRUE,FALSE)</formula>
    </cfRule>
  </conditionalFormatting>
  <conditionalFormatting sqref="AI119">
    <cfRule type="expression" dxfId="2529" priority="13159">
      <formula>IF(RIGHT(TEXT(AI119,"0.#"),1)=".",FALSE,TRUE)</formula>
    </cfRule>
    <cfRule type="expression" dxfId="2528" priority="13160">
      <formula>IF(RIGHT(TEXT(AI119,"0.#"),1)=".",TRUE,FALSE)</formula>
    </cfRule>
  </conditionalFormatting>
  <conditionalFormatting sqref="AM119">
    <cfRule type="expression" dxfId="2527" priority="13157">
      <formula>IF(RIGHT(TEXT(AM119,"0.#"),1)=".",FALSE,TRUE)</formula>
    </cfRule>
    <cfRule type="expression" dxfId="2526" priority="13158">
      <formula>IF(RIGHT(TEXT(AM119,"0.#"),1)=".",TRUE,FALSE)</formula>
    </cfRule>
  </conditionalFormatting>
  <conditionalFormatting sqref="AQ120">
    <cfRule type="expression" dxfId="2525" priority="13149">
      <formula>IF(RIGHT(TEXT(AQ120,"0.#"),1)=".",FALSE,TRUE)</formula>
    </cfRule>
    <cfRule type="expression" dxfId="2524" priority="13150">
      <formula>IF(RIGHT(TEXT(AQ120,"0.#"),1)=".",TRUE,FALSE)</formula>
    </cfRule>
  </conditionalFormatting>
  <conditionalFormatting sqref="AE122 AQ122">
    <cfRule type="expression" dxfId="2523" priority="13147">
      <formula>IF(RIGHT(TEXT(AE122,"0.#"),1)=".",FALSE,TRUE)</formula>
    </cfRule>
    <cfRule type="expression" dxfId="2522" priority="13148">
      <formula>IF(RIGHT(TEXT(AE122,"0.#"),1)=".",TRUE,FALSE)</formula>
    </cfRule>
  </conditionalFormatting>
  <conditionalFormatting sqref="AI122">
    <cfRule type="expression" dxfId="2521" priority="13145">
      <formula>IF(RIGHT(TEXT(AI122,"0.#"),1)=".",FALSE,TRUE)</formula>
    </cfRule>
    <cfRule type="expression" dxfId="2520" priority="13146">
      <formula>IF(RIGHT(TEXT(AI122,"0.#"),1)=".",TRUE,FALSE)</formula>
    </cfRule>
  </conditionalFormatting>
  <conditionalFormatting sqref="AM122">
    <cfRule type="expression" dxfId="2519" priority="13143">
      <formula>IF(RIGHT(TEXT(AM122,"0.#"),1)=".",FALSE,TRUE)</formula>
    </cfRule>
    <cfRule type="expression" dxfId="2518" priority="13144">
      <formula>IF(RIGHT(TEXT(AM122,"0.#"),1)=".",TRUE,FALSE)</formula>
    </cfRule>
  </conditionalFormatting>
  <conditionalFormatting sqref="AQ123">
    <cfRule type="expression" dxfId="2517" priority="13135">
      <formula>IF(RIGHT(TEXT(AQ123,"0.#"),1)=".",FALSE,TRUE)</formula>
    </cfRule>
    <cfRule type="expression" dxfId="2516" priority="13136">
      <formula>IF(RIGHT(TEXT(AQ123,"0.#"),1)=".",TRUE,FALSE)</formula>
    </cfRule>
  </conditionalFormatting>
  <conditionalFormatting sqref="AE125 AQ125">
    <cfRule type="expression" dxfId="2515" priority="13133">
      <formula>IF(RIGHT(TEXT(AE125,"0.#"),1)=".",FALSE,TRUE)</formula>
    </cfRule>
    <cfRule type="expression" dxfId="2514" priority="13134">
      <formula>IF(RIGHT(TEXT(AE125,"0.#"),1)=".",TRUE,FALSE)</formula>
    </cfRule>
  </conditionalFormatting>
  <conditionalFormatting sqref="AI125">
    <cfRule type="expression" dxfId="2513" priority="13131">
      <formula>IF(RIGHT(TEXT(AI125,"0.#"),1)=".",FALSE,TRUE)</formula>
    </cfRule>
    <cfRule type="expression" dxfId="2512" priority="13132">
      <formula>IF(RIGHT(TEXT(AI125,"0.#"),1)=".",TRUE,FALSE)</formula>
    </cfRule>
  </conditionalFormatting>
  <conditionalFormatting sqref="AM125">
    <cfRule type="expression" dxfId="2511" priority="13129">
      <formula>IF(RIGHT(TEXT(AM125,"0.#"),1)=".",FALSE,TRUE)</formula>
    </cfRule>
    <cfRule type="expression" dxfId="2510" priority="13130">
      <formula>IF(RIGHT(TEXT(AM125,"0.#"),1)=".",TRUE,FALSE)</formula>
    </cfRule>
  </conditionalFormatting>
  <conditionalFormatting sqref="AQ126">
    <cfRule type="expression" dxfId="2509" priority="13121">
      <formula>IF(RIGHT(TEXT(AQ126,"0.#"),1)=".",FALSE,TRUE)</formula>
    </cfRule>
    <cfRule type="expression" dxfId="2508" priority="13122">
      <formula>IF(RIGHT(TEXT(AQ126,"0.#"),1)=".",TRUE,FALSE)</formula>
    </cfRule>
  </conditionalFormatting>
  <conditionalFormatting sqref="AE128 AQ128">
    <cfRule type="expression" dxfId="2507" priority="13119">
      <formula>IF(RIGHT(TEXT(AE128,"0.#"),1)=".",FALSE,TRUE)</formula>
    </cfRule>
    <cfRule type="expression" dxfId="2506" priority="13120">
      <formula>IF(RIGHT(TEXT(AE128,"0.#"),1)=".",TRUE,FALSE)</formula>
    </cfRule>
  </conditionalFormatting>
  <conditionalFormatting sqref="AI128">
    <cfRule type="expression" dxfId="2505" priority="13117">
      <formula>IF(RIGHT(TEXT(AI128,"0.#"),1)=".",FALSE,TRUE)</formula>
    </cfRule>
    <cfRule type="expression" dxfId="2504" priority="13118">
      <formula>IF(RIGHT(TEXT(AI128,"0.#"),1)=".",TRUE,FALSE)</formula>
    </cfRule>
  </conditionalFormatting>
  <conditionalFormatting sqref="AM128">
    <cfRule type="expression" dxfId="2503" priority="13115">
      <formula>IF(RIGHT(TEXT(AM128,"0.#"),1)=".",FALSE,TRUE)</formula>
    </cfRule>
    <cfRule type="expression" dxfId="2502" priority="13116">
      <formula>IF(RIGHT(TEXT(AM128,"0.#"),1)=".",TRUE,FALSE)</formula>
    </cfRule>
  </conditionalFormatting>
  <conditionalFormatting sqref="AQ129">
    <cfRule type="expression" dxfId="2501" priority="13107">
      <formula>IF(RIGHT(TEXT(AQ129,"0.#"),1)=".",FALSE,TRUE)</formula>
    </cfRule>
    <cfRule type="expression" dxfId="2500" priority="13108">
      <formula>IF(RIGHT(TEXT(AQ129,"0.#"),1)=".",TRUE,FALSE)</formula>
    </cfRule>
  </conditionalFormatting>
  <conditionalFormatting sqref="AE75">
    <cfRule type="expression" dxfId="2499" priority="13105">
      <formula>IF(RIGHT(TEXT(AE75,"0.#"),1)=".",FALSE,TRUE)</formula>
    </cfRule>
    <cfRule type="expression" dxfId="2498" priority="13106">
      <formula>IF(RIGHT(TEXT(AE75,"0.#"),1)=".",TRUE,FALSE)</formula>
    </cfRule>
  </conditionalFormatting>
  <conditionalFormatting sqref="AE76">
    <cfRule type="expression" dxfId="2497" priority="13103">
      <formula>IF(RIGHT(TEXT(AE76,"0.#"),1)=".",FALSE,TRUE)</formula>
    </cfRule>
    <cfRule type="expression" dxfId="2496" priority="13104">
      <formula>IF(RIGHT(TEXT(AE76,"0.#"),1)=".",TRUE,FALSE)</formula>
    </cfRule>
  </conditionalFormatting>
  <conditionalFormatting sqref="AE77">
    <cfRule type="expression" dxfId="2495" priority="13101">
      <formula>IF(RIGHT(TEXT(AE77,"0.#"),1)=".",FALSE,TRUE)</formula>
    </cfRule>
    <cfRule type="expression" dxfId="2494" priority="13102">
      <formula>IF(RIGHT(TEXT(AE77,"0.#"),1)=".",TRUE,FALSE)</formula>
    </cfRule>
  </conditionalFormatting>
  <conditionalFormatting sqref="AI77">
    <cfRule type="expression" dxfId="2493" priority="13099">
      <formula>IF(RIGHT(TEXT(AI77,"0.#"),1)=".",FALSE,TRUE)</formula>
    </cfRule>
    <cfRule type="expression" dxfId="2492" priority="13100">
      <formula>IF(RIGHT(TEXT(AI77,"0.#"),1)=".",TRUE,FALSE)</formula>
    </cfRule>
  </conditionalFormatting>
  <conditionalFormatting sqref="AI76">
    <cfRule type="expression" dxfId="2491" priority="13097">
      <formula>IF(RIGHT(TEXT(AI76,"0.#"),1)=".",FALSE,TRUE)</formula>
    </cfRule>
    <cfRule type="expression" dxfId="2490" priority="13098">
      <formula>IF(RIGHT(TEXT(AI76,"0.#"),1)=".",TRUE,FALSE)</formula>
    </cfRule>
  </conditionalFormatting>
  <conditionalFormatting sqref="AI75">
    <cfRule type="expression" dxfId="2489" priority="13095">
      <formula>IF(RIGHT(TEXT(AI75,"0.#"),1)=".",FALSE,TRUE)</formula>
    </cfRule>
    <cfRule type="expression" dxfId="2488" priority="13096">
      <formula>IF(RIGHT(TEXT(AI75,"0.#"),1)=".",TRUE,FALSE)</formula>
    </cfRule>
  </conditionalFormatting>
  <conditionalFormatting sqref="AM75">
    <cfRule type="expression" dxfId="2487" priority="13093">
      <formula>IF(RIGHT(TEXT(AM75,"0.#"),1)=".",FALSE,TRUE)</formula>
    </cfRule>
    <cfRule type="expression" dxfId="2486" priority="13094">
      <formula>IF(RIGHT(TEXT(AM75,"0.#"),1)=".",TRUE,FALSE)</formula>
    </cfRule>
  </conditionalFormatting>
  <conditionalFormatting sqref="AM76">
    <cfRule type="expression" dxfId="2485" priority="13091">
      <formula>IF(RIGHT(TEXT(AM76,"0.#"),1)=".",FALSE,TRUE)</formula>
    </cfRule>
    <cfRule type="expression" dxfId="2484" priority="13092">
      <formula>IF(RIGHT(TEXT(AM76,"0.#"),1)=".",TRUE,FALSE)</formula>
    </cfRule>
  </conditionalFormatting>
  <conditionalFormatting sqref="AM77">
    <cfRule type="expression" dxfId="2483" priority="13089">
      <formula>IF(RIGHT(TEXT(AM77,"0.#"),1)=".",FALSE,TRUE)</formula>
    </cfRule>
    <cfRule type="expression" dxfId="2482" priority="13090">
      <formula>IF(RIGHT(TEXT(AM77,"0.#"),1)=".",TRUE,FALSE)</formula>
    </cfRule>
  </conditionalFormatting>
  <conditionalFormatting sqref="AE134:AE135 AU134:AU135 AI134:AI135 AM134:AM135 AQ134:AQ135">
    <cfRule type="expression" dxfId="2481" priority="13075">
      <formula>IF(RIGHT(TEXT(AE134,"0.#"),1)=".",FALSE,TRUE)</formula>
    </cfRule>
    <cfRule type="expression" dxfId="2480" priority="13076">
      <formula>IF(RIGHT(TEXT(AE134,"0.#"),1)=".",TRUE,FALSE)</formula>
    </cfRule>
  </conditionalFormatting>
  <conditionalFormatting sqref="AE433:AE435 AI433:AI435 AM433:AM435">
    <cfRule type="expression" dxfId="2479" priority="13045">
      <formula>IF(RIGHT(TEXT(AE433,"0.#"),1)=".",FALSE,TRUE)</formula>
    </cfRule>
    <cfRule type="expression" dxfId="2478" priority="13046">
      <formula>IF(RIGHT(TEXT(AE433,"0.#"),1)=".",TRUE,FALSE)</formula>
    </cfRule>
  </conditionalFormatting>
  <conditionalFormatting sqref="AU433:AU435">
    <cfRule type="expression" dxfId="2477" priority="13021">
      <formula>IF(RIGHT(TEXT(AU433,"0.#"),1)=".",FALSE,TRUE)</formula>
    </cfRule>
    <cfRule type="expression" dxfId="2476" priority="13022">
      <formula>IF(RIGHT(TEXT(AU433,"0.#"),1)=".",TRUE,FALSE)</formula>
    </cfRule>
  </conditionalFormatting>
  <conditionalFormatting sqref="AQ433:AQ435">
    <cfRule type="expression" dxfId="2475" priority="12921">
      <formula>IF(RIGHT(TEXT(AQ433,"0.#"),1)=".",FALSE,TRUE)</formula>
    </cfRule>
    <cfRule type="expression" dxfId="2474" priority="12922">
      <formula>IF(RIGHT(TEXT(AQ433,"0.#"),1)=".",TRUE,FALSE)</formula>
    </cfRule>
  </conditionalFormatting>
  <conditionalFormatting sqref="AL848:AO867">
    <cfRule type="expression" dxfId="2473" priority="6645">
      <formula>IF(AND(AL848&gt;=0, RIGHT(TEXT(AL848,"0.#"),1)&lt;&gt;"."),TRUE,FALSE)</formula>
    </cfRule>
    <cfRule type="expression" dxfId="2472" priority="6646">
      <formula>IF(AND(AL848&gt;=0, RIGHT(TEXT(AL848,"0.#"),1)="."),TRUE,FALSE)</formula>
    </cfRule>
    <cfRule type="expression" dxfId="2471" priority="6647">
      <formula>IF(AND(AL848&lt;0, RIGHT(TEXT(AL848,"0.#"),1)&lt;&gt;"."),TRUE,FALSE)</formula>
    </cfRule>
    <cfRule type="expression" dxfId="2470" priority="6648">
      <formula>IF(AND(AL848&lt;0, RIGHT(TEXT(AL848,"0.#"),1)="."),TRUE,FALSE)</formula>
    </cfRule>
  </conditionalFormatting>
  <conditionalFormatting sqref="AQ53:AQ55">
    <cfRule type="expression" dxfId="2469" priority="4667">
      <formula>IF(RIGHT(TEXT(AQ53,"0.#"),1)=".",FALSE,TRUE)</formula>
    </cfRule>
    <cfRule type="expression" dxfId="2468" priority="4668">
      <formula>IF(RIGHT(TEXT(AQ53,"0.#"),1)=".",TRUE,FALSE)</formula>
    </cfRule>
  </conditionalFormatting>
  <conditionalFormatting sqref="AU53:AU55">
    <cfRule type="expression" dxfId="2467" priority="4665">
      <formula>IF(RIGHT(TEXT(AU53,"0.#"),1)=".",FALSE,TRUE)</formula>
    </cfRule>
    <cfRule type="expression" dxfId="2466" priority="4666">
      <formula>IF(RIGHT(TEXT(AU53,"0.#"),1)=".",TRUE,FALSE)</formula>
    </cfRule>
  </conditionalFormatting>
  <conditionalFormatting sqref="AQ60:AQ62">
    <cfRule type="expression" dxfId="2465" priority="4663">
      <formula>IF(RIGHT(TEXT(AQ60,"0.#"),1)=".",FALSE,TRUE)</formula>
    </cfRule>
    <cfRule type="expression" dxfId="2464" priority="4664">
      <formula>IF(RIGHT(TEXT(AQ60,"0.#"),1)=".",TRUE,FALSE)</formula>
    </cfRule>
  </conditionalFormatting>
  <conditionalFormatting sqref="AU60:AU62">
    <cfRule type="expression" dxfId="2463" priority="4661">
      <formula>IF(RIGHT(TEXT(AU60,"0.#"),1)=".",FALSE,TRUE)</formula>
    </cfRule>
    <cfRule type="expression" dxfId="2462" priority="4662">
      <formula>IF(RIGHT(TEXT(AU60,"0.#"),1)=".",TRUE,FALSE)</formula>
    </cfRule>
  </conditionalFormatting>
  <conditionalFormatting sqref="AQ75:AQ77">
    <cfRule type="expression" dxfId="2461" priority="4659">
      <formula>IF(RIGHT(TEXT(AQ75,"0.#"),1)=".",FALSE,TRUE)</formula>
    </cfRule>
    <cfRule type="expression" dxfId="2460" priority="4660">
      <formula>IF(RIGHT(TEXT(AQ75,"0.#"),1)=".",TRUE,FALSE)</formula>
    </cfRule>
  </conditionalFormatting>
  <conditionalFormatting sqref="AU75:AU77">
    <cfRule type="expression" dxfId="2459" priority="4657">
      <formula>IF(RIGHT(TEXT(AU75,"0.#"),1)=".",FALSE,TRUE)</formula>
    </cfRule>
    <cfRule type="expression" dxfId="2458" priority="4658">
      <formula>IF(RIGHT(TEXT(AU75,"0.#"),1)=".",TRUE,FALSE)</formula>
    </cfRule>
  </conditionalFormatting>
  <conditionalFormatting sqref="AQ87:AQ89">
    <cfRule type="expression" dxfId="2457" priority="4655">
      <formula>IF(RIGHT(TEXT(AQ87,"0.#"),1)=".",FALSE,TRUE)</formula>
    </cfRule>
    <cfRule type="expression" dxfId="2456" priority="4656">
      <formula>IF(RIGHT(TEXT(AQ87,"0.#"),1)=".",TRUE,FALSE)</formula>
    </cfRule>
  </conditionalFormatting>
  <conditionalFormatting sqref="AU87:AU89">
    <cfRule type="expression" dxfId="2455" priority="4653">
      <formula>IF(RIGHT(TEXT(AU87,"0.#"),1)=".",FALSE,TRUE)</formula>
    </cfRule>
    <cfRule type="expression" dxfId="2454" priority="4654">
      <formula>IF(RIGHT(TEXT(AU87,"0.#"),1)=".",TRUE,FALSE)</formula>
    </cfRule>
  </conditionalFormatting>
  <conditionalFormatting sqref="AQ92:AQ94">
    <cfRule type="expression" dxfId="2453" priority="4651">
      <formula>IF(RIGHT(TEXT(AQ92,"0.#"),1)=".",FALSE,TRUE)</formula>
    </cfRule>
    <cfRule type="expression" dxfId="2452" priority="4652">
      <formula>IF(RIGHT(TEXT(AQ92,"0.#"),1)=".",TRUE,FALSE)</formula>
    </cfRule>
  </conditionalFormatting>
  <conditionalFormatting sqref="AU92:AU94">
    <cfRule type="expression" dxfId="2451" priority="4649">
      <formula>IF(RIGHT(TEXT(AU92,"0.#"),1)=".",FALSE,TRUE)</formula>
    </cfRule>
    <cfRule type="expression" dxfId="2450" priority="4650">
      <formula>IF(RIGHT(TEXT(AU92,"0.#"),1)=".",TRUE,FALSE)</formula>
    </cfRule>
  </conditionalFormatting>
  <conditionalFormatting sqref="AQ97:AQ99">
    <cfRule type="expression" dxfId="2449" priority="4647">
      <formula>IF(RIGHT(TEXT(AQ97,"0.#"),1)=".",FALSE,TRUE)</formula>
    </cfRule>
    <cfRule type="expression" dxfId="2448" priority="4648">
      <formula>IF(RIGHT(TEXT(AQ97,"0.#"),1)=".",TRUE,FALSE)</formula>
    </cfRule>
  </conditionalFormatting>
  <conditionalFormatting sqref="AU97:AU99">
    <cfRule type="expression" dxfId="2447" priority="4645">
      <formula>IF(RIGHT(TEXT(AU97,"0.#"),1)=".",FALSE,TRUE)</formula>
    </cfRule>
    <cfRule type="expression" dxfId="2446" priority="4646">
      <formula>IF(RIGHT(TEXT(AU97,"0.#"),1)=".",TRUE,FALSE)</formula>
    </cfRule>
  </conditionalFormatting>
  <conditionalFormatting sqref="AE120 AM120">
    <cfRule type="expression" dxfId="2445" priority="2989">
      <formula>IF(RIGHT(TEXT(AE120,"0.#"),1)=".",FALSE,TRUE)</formula>
    </cfRule>
    <cfRule type="expression" dxfId="2444" priority="2990">
      <formula>IF(RIGHT(TEXT(AE120,"0.#"),1)=".",TRUE,FALSE)</formula>
    </cfRule>
  </conditionalFormatting>
  <conditionalFormatting sqref="AI126">
    <cfRule type="expression" dxfId="2443" priority="2979">
      <formula>IF(RIGHT(TEXT(AI126,"0.#"),1)=".",FALSE,TRUE)</formula>
    </cfRule>
    <cfRule type="expression" dxfId="2442" priority="2980">
      <formula>IF(RIGHT(TEXT(AI126,"0.#"),1)=".",TRUE,FALSE)</formula>
    </cfRule>
  </conditionalFormatting>
  <conditionalFormatting sqref="AI120">
    <cfRule type="expression" dxfId="2441" priority="2987">
      <formula>IF(RIGHT(TEXT(AI120,"0.#"),1)=".",FALSE,TRUE)</formula>
    </cfRule>
    <cfRule type="expression" dxfId="2440" priority="2988">
      <formula>IF(RIGHT(TEXT(AI120,"0.#"),1)=".",TRUE,FALSE)</formula>
    </cfRule>
  </conditionalFormatting>
  <conditionalFormatting sqref="AE123 AM123">
    <cfRule type="expression" dxfId="2439" priority="2985">
      <formula>IF(RIGHT(TEXT(AE123,"0.#"),1)=".",FALSE,TRUE)</formula>
    </cfRule>
    <cfRule type="expression" dxfId="2438" priority="2986">
      <formula>IF(RIGHT(TEXT(AE123,"0.#"),1)=".",TRUE,FALSE)</formula>
    </cfRule>
  </conditionalFormatting>
  <conditionalFormatting sqref="AI123">
    <cfRule type="expression" dxfId="2437" priority="2983">
      <formula>IF(RIGHT(TEXT(AI123,"0.#"),1)=".",FALSE,TRUE)</formula>
    </cfRule>
    <cfRule type="expression" dxfId="2436" priority="2984">
      <formula>IF(RIGHT(TEXT(AI123,"0.#"),1)=".",TRUE,FALSE)</formula>
    </cfRule>
  </conditionalFormatting>
  <conditionalFormatting sqref="AE126 AM126">
    <cfRule type="expression" dxfId="2435" priority="2981">
      <formula>IF(RIGHT(TEXT(AE126,"0.#"),1)=".",FALSE,TRUE)</formula>
    </cfRule>
    <cfRule type="expression" dxfId="2434" priority="2982">
      <formula>IF(RIGHT(TEXT(AE126,"0.#"),1)=".",TRUE,FALSE)</formula>
    </cfRule>
  </conditionalFormatting>
  <conditionalFormatting sqref="AE129 AM129">
    <cfRule type="expression" dxfId="2433" priority="2977">
      <formula>IF(RIGHT(TEXT(AE129,"0.#"),1)=".",FALSE,TRUE)</formula>
    </cfRule>
    <cfRule type="expression" dxfId="2432" priority="2978">
      <formula>IF(RIGHT(TEXT(AE129,"0.#"),1)=".",TRUE,FALSE)</formula>
    </cfRule>
  </conditionalFormatting>
  <conditionalFormatting sqref="AI129">
    <cfRule type="expression" dxfId="2431" priority="2975">
      <formula>IF(RIGHT(TEXT(AI129,"0.#"),1)=".",FALSE,TRUE)</formula>
    </cfRule>
    <cfRule type="expression" dxfId="2430" priority="2976">
      <formula>IF(RIGHT(TEXT(AI129,"0.#"),1)=".",TRUE,FALSE)</formula>
    </cfRule>
  </conditionalFormatting>
  <conditionalFormatting sqref="Y840:Y867">
    <cfRule type="expression" dxfId="2429" priority="2973">
      <formula>IF(RIGHT(TEXT(Y840,"0.#"),1)=".",FALSE,TRUE)</formula>
    </cfRule>
    <cfRule type="expression" dxfId="2428" priority="2974">
      <formula>IF(RIGHT(TEXT(Y840,"0.#"),1)=".",TRUE,FALSE)</formula>
    </cfRule>
  </conditionalFormatting>
  <conditionalFormatting sqref="AU518">
    <cfRule type="expression" dxfId="2427" priority="1483">
      <formula>IF(RIGHT(TEXT(AU518,"0.#"),1)=".",FALSE,TRUE)</formula>
    </cfRule>
    <cfRule type="expression" dxfId="2426" priority="1484">
      <formula>IF(RIGHT(TEXT(AU518,"0.#"),1)=".",TRUE,FALSE)</formula>
    </cfRule>
  </conditionalFormatting>
  <conditionalFormatting sqref="AQ551">
    <cfRule type="expression" dxfId="2425" priority="1259">
      <formula>IF(RIGHT(TEXT(AQ551,"0.#"),1)=".",FALSE,TRUE)</formula>
    </cfRule>
    <cfRule type="expression" dxfId="2424" priority="1260">
      <formula>IF(RIGHT(TEXT(AQ551,"0.#"),1)=".",TRUE,FALSE)</formula>
    </cfRule>
  </conditionalFormatting>
  <conditionalFormatting sqref="AE556">
    <cfRule type="expression" dxfId="2423" priority="1257">
      <formula>IF(RIGHT(TEXT(AE556,"0.#"),1)=".",FALSE,TRUE)</formula>
    </cfRule>
    <cfRule type="expression" dxfId="2422" priority="1258">
      <formula>IF(RIGHT(TEXT(AE556,"0.#"),1)=".",TRUE,FALSE)</formula>
    </cfRule>
  </conditionalFormatting>
  <conditionalFormatting sqref="AE557">
    <cfRule type="expression" dxfId="2421" priority="1255">
      <formula>IF(RIGHT(TEXT(AE557,"0.#"),1)=".",FALSE,TRUE)</formula>
    </cfRule>
    <cfRule type="expression" dxfId="2420" priority="1256">
      <formula>IF(RIGHT(TEXT(AE557,"0.#"),1)=".",TRUE,FALSE)</formula>
    </cfRule>
  </conditionalFormatting>
  <conditionalFormatting sqref="AE558">
    <cfRule type="expression" dxfId="2419" priority="1253">
      <formula>IF(RIGHT(TEXT(AE558,"0.#"),1)=".",FALSE,TRUE)</formula>
    </cfRule>
    <cfRule type="expression" dxfId="2418" priority="1254">
      <formula>IF(RIGHT(TEXT(AE558,"0.#"),1)=".",TRUE,FALSE)</formula>
    </cfRule>
  </conditionalFormatting>
  <conditionalFormatting sqref="AU556">
    <cfRule type="expression" dxfId="2417" priority="1245">
      <formula>IF(RIGHT(TEXT(AU556,"0.#"),1)=".",FALSE,TRUE)</formula>
    </cfRule>
    <cfRule type="expression" dxfId="2416" priority="1246">
      <formula>IF(RIGHT(TEXT(AU556,"0.#"),1)=".",TRUE,FALSE)</formula>
    </cfRule>
  </conditionalFormatting>
  <conditionalFormatting sqref="AU557">
    <cfRule type="expression" dxfId="2415" priority="1243">
      <formula>IF(RIGHT(TEXT(AU557,"0.#"),1)=".",FALSE,TRUE)</formula>
    </cfRule>
    <cfRule type="expression" dxfId="2414" priority="1244">
      <formula>IF(RIGHT(TEXT(AU557,"0.#"),1)=".",TRUE,FALSE)</formula>
    </cfRule>
  </conditionalFormatting>
  <conditionalFormatting sqref="AU558">
    <cfRule type="expression" dxfId="2413" priority="1241">
      <formula>IF(RIGHT(TEXT(AU558,"0.#"),1)=".",FALSE,TRUE)</formula>
    </cfRule>
    <cfRule type="expression" dxfId="2412" priority="1242">
      <formula>IF(RIGHT(TEXT(AU558,"0.#"),1)=".",TRUE,FALSE)</formula>
    </cfRule>
  </conditionalFormatting>
  <conditionalFormatting sqref="AQ557">
    <cfRule type="expression" dxfId="2411" priority="1233">
      <formula>IF(RIGHT(TEXT(AQ557,"0.#"),1)=".",FALSE,TRUE)</formula>
    </cfRule>
    <cfRule type="expression" dxfId="2410" priority="1234">
      <formula>IF(RIGHT(TEXT(AQ557,"0.#"),1)=".",TRUE,FALSE)</formula>
    </cfRule>
  </conditionalFormatting>
  <conditionalFormatting sqref="AQ558">
    <cfRule type="expression" dxfId="2409" priority="1231">
      <formula>IF(RIGHT(TEXT(AQ558,"0.#"),1)=".",FALSE,TRUE)</formula>
    </cfRule>
    <cfRule type="expression" dxfId="2408" priority="1232">
      <formula>IF(RIGHT(TEXT(AQ558,"0.#"),1)=".",TRUE,FALSE)</formula>
    </cfRule>
  </conditionalFormatting>
  <conditionalFormatting sqref="AQ556">
    <cfRule type="expression" dxfId="2407" priority="1229">
      <formula>IF(RIGHT(TEXT(AQ556,"0.#"),1)=".",FALSE,TRUE)</formula>
    </cfRule>
    <cfRule type="expression" dxfId="2406" priority="1230">
      <formula>IF(RIGHT(TEXT(AQ556,"0.#"),1)=".",TRUE,FALSE)</formula>
    </cfRule>
  </conditionalFormatting>
  <conditionalFormatting sqref="AE561">
    <cfRule type="expression" dxfId="2405" priority="1227">
      <formula>IF(RIGHT(TEXT(AE561,"0.#"),1)=".",FALSE,TRUE)</formula>
    </cfRule>
    <cfRule type="expression" dxfId="2404" priority="1228">
      <formula>IF(RIGHT(TEXT(AE561,"0.#"),1)=".",TRUE,FALSE)</formula>
    </cfRule>
  </conditionalFormatting>
  <conditionalFormatting sqref="AE562">
    <cfRule type="expression" dxfId="2403" priority="1225">
      <formula>IF(RIGHT(TEXT(AE562,"0.#"),1)=".",FALSE,TRUE)</formula>
    </cfRule>
    <cfRule type="expression" dxfId="2402" priority="1226">
      <formula>IF(RIGHT(TEXT(AE562,"0.#"),1)=".",TRUE,FALSE)</formula>
    </cfRule>
  </conditionalFormatting>
  <conditionalFormatting sqref="AE563">
    <cfRule type="expression" dxfId="2401" priority="1223">
      <formula>IF(RIGHT(TEXT(AE563,"0.#"),1)=".",FALSE,TRUE)</formula>
    </cfRule>
    <cfRule type="expression" dxfId="2400" priority="1224">
      <formula>IF(RIGHT(TEXT(AE563,"0.#"),1)=".",TRUE,FALSE)</formula>
    </cfRule>
  </conditionalFormatting>
  <conditionalFormatting sqref="AL1103:AO1132">
    <cfRule type="expression" dxfId="2399" priority="2879">
      <formula>IF(AND(AL1103&gt;=0, RIGHT(TEXT(AL1103,"0.#"),1)&lt;&gt;"."),TRUE,FALSE)</formula>
    </cfRule>
    <cfRule type="expression" dxfId="2398" priority="2880">
      <formula>IF(AND(AL1103&gt;=0, RIGHT(TEXT(AL1103,"0.#"),1)="."),TRUE,FALSE)</formula>
    </cfRule>
    <cfRule type="expression" dxfId="2397" priority="2881">
      <formula>IF(AND(AL1103&lt;0, RIGHT(TEXT(AL1103,"0.#"),1)&lt;&gt;"."),TRUE,FALSE)</formula>
    </cfRule>
    <cfRule type="expression" dxfId="2396" priority="2882">
      <formula>IF(AND(AL1103&lt;0, RIGHT(TEXT(AL1103,"0.#"),1)="."),TRUE,FALSE)</formula>
    </cfRule>
  </conditionalFormatting>
  <conditionalFormatting sqref="Y1103:Y1132">
    <cfRule type="expression" dxfId="2395" priority="2877">
      <formula>IF(RIGHT(TEXT(Y1103,"0.#"),1)=".",FALSE,TRUE)</formula>
    </cfRule>
    <cfRule type="expression" dxfId="2394" priority="2878">
      <formula>IF(RIGHT(TEXT(Y1103,"0.#"),1)=".",TRUE,FALSE)</formula>
    </cfRule>
  </conditionalFormatting>
  <conditionalFormatting sqref="AQ553">
    <cfRule type="expression" dxfId="2393" priority="1261">
      <formula>IF(RIGHT(TEXT(AQ553,"0.#"),1)=".",FALSE,TRUE)</formula>
    </cfRule>
    <cfRule type="expression" dxfId="2392" priority="1262">
      <formula>IF(RIGHT(TEXT(AQ553,"0.#"),1)=".",TRUE,FALSE)</formula>
    </cfRule>
  </conditionalFormatting>
  <conditionalFormatting sqref="AU552">
    <cfRule type="expression" dxfId="2391" priority="1273">
      <formula>IF(RIGHT(TEXT(AU552,"0.#"),1)=".",FALSE,TRUE)</formula>
    </cfRule>
    <cfRule type="expression" dxfId="2390" priority="1274">
      <formula>IF(RIGHT(TEXT(AU552,"0.#"),1)=".",TRUE,FALSE)</formula>
    </cfRule>
  </conditionalFormatting>
  <conditionalFormatting sqref="AE552">
    <cfRule type="expression" dxfId="2389" priority="1285">
      <formula>IF(RIGHT(TEXT(AE552,"0.#"),1)=".",FALSE,TRUE)</formula>
    </cfRule>
    <cfRule type="expression" dxfId="2388" priority="1286">
      <formula>IF(RIGHT(TEXT(AE552,"0.#"),1)=".",TRUE,FALSE)</formula>
    </cfRule>
  </conditionalFormatting>
  <conditionalFormatting sqref="AQ548">
    <cfRule type="expression" dxfId="2387" priority="1291">
      <formula>IF(RIGHT(TEXT(AQ548,"0.#"),1)=".",FALSE,TRUE)</formula>
    </cfRule>
    <cfRule type="expression" dxfId="2386" priority="1292">
      <formula>IF(RIGHT(TEXT(AQ548,"0.#"),1)=".",TRUE,FALSE)</formula>
    </cfRule>
  </conditionalFormatting>
  <conditionalFormatting sqref="AL838:AO847">
    <cfRule type="expression" dxfId="2385" priority="2831">
      <formula>IF(AND(AL838&gt;=0, RIGHT(TEXT(AL838,"0.#"),1)&lt;&gt;"."),TRUE,FALSE)</formula>
    </cfRule>
    <cfRule type="expression" dxfId="2384" priority="2832">
      <formula>IF(AND(AL838&gt;=0, RIGHT(TEXT(AL838,"0.#"),1)="."),TRUE,FALSE)</formula>
    </cfRule>
    <cfRule type="expression" dxfId="2383" priority="2833">
      <formula>IF(AND(AL838&lt;0, RIGHT(TEXT(AL838,"0.#"),1)&lt;&gt;"."),TRUE,FALSE)</formula>
    </cfRule>
    <cfRule type="expression" dxfId="2382" priority="2834">
      <formula>IF(AND(AL838&lt;0, RIGHT(TEXT(AL838,"0.#"),1)="."),TRUE,FALSE)</formula>
    </cfRule>
  </conditionalFormatting>
  <conditionalFormatting sqref="Y838:Y839">
    <cfRule type="expression" dxfId="2381" priority="2829">
      <formula>IF(RIGHT(TEXT(Y838,"0.#"),1)=".",FALSE,TRUE)</formula>
    </cfRule>
    <cfRule type="expression" dxfId="2380" priority="2830">
      <formula>IF(RIGHT(TEXT(Y838,"0.#"),1)=".",TRUE,FALSE)</formula>
    </cfRule>
  </conditionalFormatting>
  <conditionalFormatting sqref="AE492">
    <cfRule type="expression" dxfId="2379" priority="1617">
      <formula>IF(RIGHT(TEXT(AE492,"0.#"),1)=".",FALSE,TRUE)</formula>
    </cfRule>
    <cfRule type="expression" dxfId="2378" priority="1618">
      <formula>IF(RIGHT(TEXT(AE492,"0.#"),1)=".",TRUE,FALSE)</formula>
    </cfRule>
  </conditionalFormatting>
  <conditionalFormatting sqref="AE493">
    <cfRule type="expression" dxfId="2377" priority="1615">
      <formula>IF(RIGHT(TEXT(AE493,"0.#"),1)=".",FALSE,TRUE)</formula>
    </cfRule>
    <cfRule type="expression" dxfId="2376" priority="1616">
      <formula>IF(RIGHT(TEXT(AE493,"0.#"),1)=".",TRUE,FALSE)</formula>
    </cfRule>
  </conditionalFormatting>
  <conditionalFormatting sqref="AE494">
    <cfRule type="expression" dxfId="2375" priority="1613">
      <formula>IF(RIGHT(TEXT(AE494,"0.#"),1)=".",FALSE,TRUE)</formula>
    </cfRule>
    <cfRule type="expression" dxfId="2374" priority="1614">
      <formula>IF(RIGHT(TEXT(AE494,"0.#"),1)=".",TRUE,FALSE)</formula>
    </cfRule>
  </conditionalFormatting>
  <conditionalFormatting sqref="AQ493">
    <cfRule type="expression" dxfId="2373" priority="1593">
      <formula>IF(RIGHT(TEXT(AQ493,"0.#"),1)=".",FALSE,TRUE)</formula>
    </cfRule>
    <cfRule type="expression" dxfId="2372" priority="1594">
      <formula>IF(RIGHT(TEXT(AQ493,"0.#"),1)=".",TRUE,FALSE)</formula>
    </cfRule>
  </conditionalFormatting>
  <conditionalFormatting sqref="AQ494">
    <cfRule type="expression" dxfId="2371" priority="1591">
      <formula>IF(RIGHT(TEXT(AQ494,"0.#"),1)=".",FALSE,TRUE)</formula>
    </cfRule>
    <cfRule type="expression" dxfId="2370" priority="1592">
      <formula>IF(RIGHT(TEXT(AQ494,"0.#"),1)=".",TRUE,FALSE)</formula>
    </cfRule>
  </conditionalFormatting>
  <conditionalFormatting sqref="AQ492">
    <cfRule type="expression" dxfId="2369" priority="1589">
      <formula>IF(RIGHT(TEXT(AQ492,"0.#"),1)=".",FALSE,TRUE)</formula>
    </cfRule>
    <cfRule type="expression" dxfId="2368" priority="1590">
      <formula>IF(RIGHT(TEXT(AQ492,"0.#"),1)=".",TRUE,FALSE)</formula>
    </cfRule>
  </conditionalFormatting>
  <conditionalFormatting sqref="AU494">
    <cfRule type="expression" dxfId="2367" priority="1601">
      <formula>IF(RIGHT(TEXT(AU494,"0.#"),1)=".",FALSE,TRUE)</formula>
    </cfRule>
    <cfRule type="expression" dxfId="2366" priority="1602">
      <formula>IF(RIGHT(TEXT(AU494,"0.#"),1)=".",TRUE,FALSE)</formula>
    </cfRule>
  </conditionalFormatting>
  <conditionalFormatting sqref="AU492">
    <cfRule type="expression" dxfId="2365" priority="1605">
      <formula>IF(RIGHT(TEXT(AU492,"0.#"),1)=".",FALSE,TRUE)</formula>
    </cfRule>
    <cfRule type="expression" dxfId="2364" priority="1606">
      <formula>IF(RIGHT(TEXT(AU492,"0.#"),1)=".",TRUE,FALSE)</formula>
    </cfRule>
  </conditionalFormatting>
  <conditionalFormatting sqref="AU493">
    <cfRule type="expression" dxfId="2363" priority="1603">
      <formula>IF(RIGHT(TEXT(AU493,"0.#"),1)=".",FALSE,TRUE)</formula>
    </cfRule>
    <cfRule type="expression" dxfId="2362" priority="1604">
      <formula>IF(RIGHT(TEXT(AU493,"0.#"),1)=".",TRUE,FALSE)</formula>
    </cfRule>
  </conditionalFormatting>
  <conditionalFormatting sqref="AU583">
    <cfRule type="expression" dxfId="2361" priority="1121">
      <formula>IF(RIGHT(TEXT(AU583,"0.#"),1)=".",FALSE,TRUE)</formula>
    </cfRule>
    <cfRule type="expression" dxfId="2360" priority="1122">
      <formula>IF(RIGHT(TEXT(AU583,"0.#"),1)=".",TRUE,FALSE)</formula>
    </cfRule>
  </conditionalFormatting>
  <conditionalFormatting sqref="AU582">
    <cfRule type="expression" dxfId="2359" priority="1123">
      <formula>IF(RIGHT(TEXT(AU582,"0.#"),1)=".",FALSE,TRUE)</formula>
    </cfRule>
    <cfRule type="expression" dxfId="2358" priority="1124">
      <formula>IF(RIGHT(TEXT(AU582,"0.#"),1)=".",TRUE,FALSE)</formula>
    </cfRule>
  </conditionalFormatting>
  <conditionalFormatting sqref="AE499">
    <cfRule type="expression" dxfId="2357" priority="1583">
      <formula>IF(RIGHT(TEXT(AE499,"0.#"),1)=".",FALSE,TRUE)</formula>
    </cfRule>
    <cfRule type="expression" dxfId="2356" priority="1584">
      <formula>IF(RIGHT(TEXT(AE499,"0.#"),1)=".",TRUE,FALSE)</formula>
    </cfRule>
  </conditionalFormatting>
  <conditionalFormatting sqref="AE497">
    <cfRule type="expression" dxfId="2355" priority="1587">
      <formula>IF(RIGHT(TEXT(AE497,"0.#"),1)=".",FALSE,TRUE)</formula>
    </cfRule>
    <cfRule type="expression" dxfId="2354" priority="1588">
      <formula>IF(RIGHT(TEXT(AE497,"0.#"),1)=".",TRUE,FALSE)</formula>
    </cfRule>
  </conditionalFormatting>
  <conditionalFormatting sqref="AE498">
    <cfRule type="expression" dxfId="2353" priority="1585">
      <formula>IF(RIGHT(TEXT(AE498,"0.#"),1)=".",FALSE,TRUE)</formula>
    </cfRule>
    <cfRule type="expression" dxfId="2352" priority="1586">
      <formula>IF(RIGHT(TEXT(AE498,"0.#"),1)=".",TRUE,FALSE)</formula>
    </cfRule>
  </conditionalFormatting>
  <conditionalFormatting sqref="AU499">
    <cfRule type="expression" dxfId="2351" priority="1571">
      <formula>IF(RIGHT(TEXT(AU499,"0.#"),1)=".",FALSE,TRUE)</formula>
    </cfRule>
    <cfRule type="expression" dxfId="2350" priority="1572">
      <formula>IF(RIGHT(TEXT(AU499,"0.#"),1)=".",TRUE,FALSE)</formula>
    </cfRule>
  </conditionalFormatting>
  <conditionalFormatting sqref="AU497">
    <cfRule type="expression" dxfId="2349" priority="1575">
      <formula>IF(RIGHT(TEXT(AU497,"0.#"),1)=".",FALSE,TRUE)</formula>
    </cfRule>
    <cfRule type="expression" dxfId="2348" priority="1576">
      <formula>IF(RIGHT(TEXT(AU497,"0.#"),1)=".",TRUE,FALSE)</formula>
    </cfRule>
  </conditionalFormatting>
  <conditionalFormatting sqref="AU498">
    <cfRule type="expression" dxfId="2347" priority="1573">
      <formula>IF(RIGHT(TEXT(AU498,"0.#"),1)=".",FALSE,TRUE)</formula>
    </cfRule>
    <cfRule type="expression" dxfId="2346" priority="1574">
      <formula>IF(RIGHT(TEXT(AU498,"0.#"),1)=".",TRUE,FALSE)</formula>
    </cfRule>
  </conditionalFormatting>
  <conditionalFormatting sqref="AQ497">
    <cfRule type="expression" dxfId="2345" priority="1559">
      <formula>IF(RIGHT(TEXT(AQ497,"0.#"),1)=".",FALSE,TRUE)</formula>
    </cfRule>
    <cfRule type="expression" dxfId="2344" priority="1560">
      <formula>IF(RIGHT(TEXT(AQ497,"0.#"),1)=".",TRUE,FALSE)</formula>
    </cfRule>
  </conditionalFormatting>
  <conditionalFormatting sqref="AQ498">
    <cfRule type="expression" dxfId="2343" priority="1563">
      <formula>IF(RIGHT(TEXT(AQ498,"0.#"),1)=".",FALSE,TRUE)</formula>
    </cfRule>
    <cfRule type="expression" dxfId="2342" priority="1564">
      <formula>IF(RIGHT(TEXT(AQ498,"0.#"),1)=".",TRUE,FALSE)</formula>
    </cfRule>
  </conditionalFormatting>
  <conditionalFormatting sqref="AQ499">
    <cfRule type="expression" dxfId="2341" priority="1561">
      <formula>IF(RIGHT(TEXT(AQ499,"0.#"),1)=".",FALSE,TRUE)</formula>
    </cfRule>
    <cfRule type="expression" dxfId="2340" priority="1562">
      <formula>IF(RIGHT(TEXT(AQ499,"0.#"),1)=".",TRUE,FALSE)</formula>
    </cfRule>
  </conditionalFormatting>
  <conditionalFormatting sqref="AE504">
    <cfRule type="expression" dxfId="2339" priority="1553">
      <formula>IF(RIGHT(TEXT(AE504,"0.#"),1)=".",FALSE,TRUE)</formula>
    </cfRule>
    <cfRule type="expression" dxfId="2338" priority="1554">
      <formula>IF(RIGHT(TEXT(AE504,"0.#"),1)=".",TRUE,FALSE)</formula>
    </cfRule>
  </conditionalFormatting>
  <conditionalFormatting sqref="AE502">
    <cfRule type="expression" dxfId="2337" priority="1557">
      <formula>IF(RIGHT(TEXT(AE502,"0.#"),1)=".",FALSE,TRUE)</formula>
    </cfRule>
    <cfRule type="expression" dxfId="2336" priority="1558">
      <formula>IF(RIGHT(TEXT(AE502,"0.#"),1)=".",TRUE,FALSE)</formula>
    </cfRule>
  </conditionalFormatting>
  <conditionalFormatting sqref="AE503">
    <cfRule type="expression" dxfId="2335" priority="1555">
      <formula>IF(RIGHT(TEXT(AE503,"0.#"),1)=".",FALSE,TRUE)</formula>
    </cfRule>
    <cfRule type="expression" dxfId="2334" priority="1556">
      <formula>IF(RIGHT(TEXT(AE503,"0.#"),1)=".",TRUE,FALSE)</formula>
    </cfRule>
  </conditionalFormatting>
  <conditionalFormatting sqref="AU504">
    <cfRule type="expression" dxfId="2333" priority="1541">
      <formula>IF(RIGHT(TEXT(AU504,"0.#"),1)=".",FALSE,TRUE)</formula>
    </cfRule>
    <cfRule type="expression" dxfId="2332" priority="1542">
      <formula>IF(RIGHT(TEXT(AU504,"0.#"),1)=".",TRUE,FALSE)</formula>
    </cfRule>
  </conditionalFormatting>
  <conditionalFormatting sqref="AU502">
    <cfRule type="expression" dxfId="2331" priority="1545">
      <formula>IF(RIGHT(TEXT(AU502,"0.#"),1)=".",FALSE,TRUE)</formula>
    </cfRule>
    <cfRule type="expression" dxfId="2330" priority="1546">
      <formula>IF(RIGHT(TEXT(AU502,"0.#"),1)=".",TRUE,FALSE)</formula>
    </cfRule>
  </conditionalFormatting>
  <conditionalFormatting sqref="AU503">
    <cfRule type="expression" dxfId="2329" priority="1543">
      <formula>IF(RIGHT(TEXT(AU503,"0.#"),1)=".",FALSE,TRUE)</formula>
    </cfRule>
    <cfRule type="expression" dxfId="2328" priority="1544">
      <formula>IF(RIGHT(TEXT(AU503,"0.#"),1)=".",TRUE,FALSE)</formula>
    </cfRule>
  </conditionalFormatting>
  <conditionalFormatting sqref="AQ502">
    <cfRule type="expression" dxfId="2327" priority="1529">
      <formula>IF(RIGHT(TEXT(AQ502,"0.#"),1)=".",FALSE,TRUE)</formula>
    </cfRule>
    <cfRule type="expression" dxfId="2326" priority="1530">
      <formula>IF(RIGHT(TEXT(AQ502,"0.#"),1)=".",TRUE,FALSE)</formula>
    </cfRule>
  </conditionalFormatting>
  <conditionalFormatting sqref="AQ503">
    <cfRule type="expression" dxfId="2325" priority="1533">
      <formula>IF(RIGHT(TEXT(AQ503,"0.#"),1)=".",FALSE,TRUE)</formula>
    </cfRule>
    <cfRule type="expression" dxfId="2324" priority="1534">
      <formula>IF(RIGHT(TEXT(AQ503,"0.#"),1)=".",TRUE,FALSE)</formula>
    </cfRule>
  </conditionalFormatting>
  <conditionalFormatting sqref="AQ504">
    <cfRule type="expression" dxfId="2323" priority="1531">
      <formula>IF(RIGHT(TEXT(AQ504,"0.#"),1)=".",FALSE,TRUE)</formula>
    </cfRule>
    <cfRule type="expression" dxfId="2322" priority="1532">
      <formula>IF(RIGHT(TEXT(AQ504,"0.#"),1)=".",TRUE,FALSE)</formula>
    </cfRule>
  </conditionalFormatting>
  <conditionalFormatting sqref="AE509">
    <cfRule type="expression" dxfId="2321" priority="1523">
      <formula>IF(RIGHT(TEXT(AE509,"0.#"),1)=".",FALSE,TRUE)</formula>
    </cfRule>
    <cfRule type="expression" dxfId="2320" priority="1524">
      <formula>IF(RIGHT(TEXT(AE509,"0.#"),1)=".",TRUE,FALSE)</formula>
    </cfRule>
  </conditionalFormatting>
  <conditionalFormatting sqref="AE507">
    <cfRule type="expression" dxfId="2319" priority="1527">
      <formula>IF(RIGHT(TEXT(AE507,"0.#"),1)=".",FALSE,TRUE)</formula>
    </cfRule>
    <cfRule type="expression" dxfId="2318" priority="1528">
      <formula>IF(RIGHT(TEXT(AE507,"0.#"),1)=".",TRUE,FALSE)</formula>
    </cfRule>
  </conditionalFormatting>
  <conditionalFormatting sqref="AE508">
    <cfRule type="expression" dxfId="2317" priority="1525">
      <formula>IF(RIGHT(TEXT(AE508,"0.#"),1)=".",FALSE,TRUE)</formula>
    </cfRule>
    <cfRule type="expression" dxfId="2316" priority="1526">
      <formula>IF(RIGHT(TEXT(AE508,"0.#"),1)=".",TRUE,FALSE)</formula>
    </cfRule>
  </conditionalFormatting>
  <conditionalFormatting sqref="AU509">
    <cfRule type="expression" dxfId="2315" priority="1511">
      <formula>IF(RIGHT(TEXT(AU509,"0.#"),1)=".",FALSE,TRUE)</formula>
    </cfRule>
    <cfRule type="expression" dxfId="2314" priority="1512">
      <formula>IF(RIGHT(TEXT(AU509,"0.#"),1)=".",TRUE,FALSE)</formula>
    </cfRule>
  </conditionalFormatting>
  <conditionalFormatting sqref="AU507">
    <cfRule type="expression" dxfId="2313" priority="1515">
      <formula>IF(RIGHT(TEXT(AU507,"0.#"),1)=".",FALSE,TRUE)</formula>
    </cfRule>
    <cfRule type="expression" dxfId="2312" priority="1516">
      <formula>IF(RIGHT(TEXT(AU507,"0.#"),1)=".",TRUE,FALSE)</formula>
    </cfRule>
  </conditionalFormatting>
  <conditionalFormatting sqref="AU508">
    <cfRule type="expression" dxfId="2311" priority="1513">
      <formula>IF(RIGHT(TEXT(AU508,"0.#"),1)=".",FALSE,TRUE)</formula>
    </cfRule>
    <cfRule type="expression" dxfId="2310" priority="1514">
      <formula>IF(RIGHT(TEXT(AU508,"0.#"),1)=".",TRUE,FALSE)</formula>
    </cfRule>
  </conditionalFormatting>
  <conditionalFormatting sqref="AQ507">
    <cfRule type="expression" dxfId="2309" priority="1499">
      <formula>IF(RIGHT(TEXT(AQ507,"0.#"),1)=".",FALSE,TRUE)</formula>
    </cfRule>
    <cfRule type="expression" dxfId="2308" priority="1500">
      <formula>IF(RIGHT(TEXT(AQ507,"0.#"),1)=".",TRUE,FALSE)</formula>
    </cfRule>
  </conditionalFormatting>
  <conditionalFormatting sqref="AQ508">
    <cfRule type="expression" dxfId="2307" priority="1503">
      <formula>IF(RIGHT(TEXT(AQ508,"0.#"),1)=".",FALSE,TRUE)</formula>
    </cfRule>
    <cfRule type="expression" dxfId="2306" priority="1504">
      <formula>IF(RIGHT(TEXT(AQ508,"0.#"),1)=".",TRUE,FALSE)</formula>
    </cfRule>
  </conditionalFormatting>
  <conditionalFormatting sqref="AQ509">
    <cfRule type="expression" dxfId="2305" priority="1501">
      <formula>IF(RIGHT(TEXT(AQ509,"0.#"),1)=".",FALSE,TRUE)</formula>
    </cfRule>
    <cfRule type="expression" dxfId="2304" priority="1502">
      <formula>IF(RIGHT(TEXT(AQ509,"0.#"),1)=".",TRUE,FALSE)</formula>
    </cfRule>
  </conditionalFormatting>
  <conditionalFormatting sqref="AE465">
    <cfRule type="expression" dxfId="2303" priority="1793">
      <formula>IF(RIGHT(TEXT(AE465,"0.#"),1)=".",FALSE,TRUE)</formula>
    </cfRule>
    <cfRule type="expression" dxfId="2302" priority="1794">
      <formula>IF(RIGHT(TEXT(AE465,"0.#"),1)=".",TRUE,FALSE)</formula>
    </cfRule>
  </conditionalFormatting>
  <conditionalFormatting sqref="AE463">
    <cfRule type="expression" dxfId="2301" priority="1797">
      <formula>IF(RIGHT(TEXT(AE463,"0.#"),1)=".",FALSE,TRUE)</formula>
    </cfRule>
    <cfRule type="expression" dxfId="2300" priority="1798">
      <formula>IF(RIGHT(TEXT(AE463,"0.#"),1)=".",TRUE,FALSE)</formula>
    </cfRule>
  </conditionalFormatting>
  <conditionalFormatting sqref="AE464">
    <cfRule type="expression" dxfId="2299" priority="1795">
      <formula>IF(RIGHT(TEXT(AE464,"0.#"),1)=".",FALSE,TRUE)</formula>
    </cfRule>
    <cfRule type="expression" dxfId="2298" priority="1796">
      <formula>IF(RIGHT(TEXT(AE464,"0.#"),1)=".",TRUE,FALSE)</formula>
    </cfRule>
  </conditionalFormatting>
  <conditionalFormatting sqref="AM465">
    <cfRule type="expression" dxfId="2297" priority="1787">
      <formula>IF(RIGHT(TEXT(AM465,"0.#"),1)=".",FALSE,TRUE)</formula>
    </cfRule>
    <cfRule type="expression" dxfId="2296" priority="1788">
      <formula>IF(RIGHT(TEXT(AM465,"0.#"),1)=".",TRUE,FALSE)</formula>
    </cfRule>
  </conditionalFormatting>
  <conditionalFormatting sqref="AM463">
    <cfRule type="expression" dxfId="2295" priority="1791">
      <formula>IF(RIGHT(TEXT(AM463,"0.#"),1)=".",FALSE,TRUE)</formula>
    </cfRule>
    <cfRule type="expression" dxfId="2294" priority="1792">
      <formula>IF(RIGHT(TEXT(AM463,"0.#"),1)=".",TRUE,FALSE)</formula>
    </cfRule>
  </conditionalFormatting>
  <conditionalFormatting sqref="AM464">
    <cfRule type="expression" dxfId="2293" priority="1789">
      <formula>IF(RIGHT(TEXT(AM464,"0.#"),1)=".",FALSE,TRUE)</formula>
    </cfRule>
    <cfRule type="expression" dxfId="2292" priority="1790">
      <formula>IF(RIGHT(TEXT(AM464,"0.#"),1)=".",TRUE,FALSE)</formula>
    </cfRule>
  </conditionalFormatting>
  <conditionalFormatting sqref="AU465">
    <cfRule type="expression" dxfId="2291" priority="1781">
      <formula>IF(RIGHT(TEXT(AU465,"0.#"),1)=".",FALSE,TRUE)</formula>
    </cfRule>
    <cfRule type="expression" dxfId="2290" priority="1782">
      <formula>IF(RIGHT(TEXT(AU465,"0.#"),1)=".",TRUE,FALSE)</formula>
    </cfRule>
  </conditionalFormatting>
  <conditionalFormatting sqref="AU463">
    <cfRule type="expression" dxfId="2289" priority="1785">
      <formula>IF(RIGHT(TEXT(AU463,"0.#"),1)=".",FALSE,TRUE)</formula>
    </cfRule>
    <cfRule type="expression" dxfId="2288" priority="1786">
      <formula>IF(RIGHT(TEXT(AU463,"0.#"),1)=".",TRUE,FALSE)</formula>
    </cfRule>
  </conditionalFormatting>
  <conditionalFormatting sqref="AU464">
    <cfRule type="expression" dxfId="2287" priority="1783">
      <formula>IF(RIGHT(TEXT(AU464,"0.#"),1)=".",FALSE,TRUE)</formula>
    </cfRule>
    <cfRule type="expression" dxfId="2286" priority="1784">
      <formula>IF(RIGHT(TEXT(AU464,"0.#"),1)=".",TRUE,FALSE)</formula>
    </cfRule>
  </conditionalFormatting>
  <conditionalFormatting sqref="AI465">
    <cfRule type="expression" dxfId="2285" priority="1775">
      <formula>IF(RIGHT(TEXT(AI465,"0.#"),1)=".",FALSE,TRUE)</formula>
    </cfRule>
    <cfRule type="expression" dxfId="2284" priority="1776">
      <formula>IF(RIGHT(TEXT(AI465,"0.#"),1)=".",TRUE,FALSE)</formula>
    </cfRule>
  </conditionalFormatting>
  <conditionalFormatting sqref="AI463">
    <cfRule type="expression" dxfId="2283" priority="1779">
      <formula>IF(RIGHT(TEXT(AI463,"0.#"),1)=".",FALSE,TRUE)</formula>
    </cfRule>
    <cfRule type="expression" dxfId="2282" priority="1780">
      <formula>IF(RIGHT(TEXT(AI463,"0.#"),1)=".",TRUE,FALSE)</formula>
    </cfRule>
  </conditionalFormatting>
  <conditionalFormatting sqref="AI464">
    <cfRule type="expression" dxfId="2281" priority="1777">
      <formula>IF(RIGHT(TEXT(AI464,"0.#"),1)=".",FALSE,TRUE)</formula>
    </cfRule>
    <cfRule type="expression" dxfId="2280" priority="1778">
      <formula>IF(RIGHT(TEXT(AI464,"0.#"),1)=".",TRUE,FALSE)</formula>
    </cfRule>
  </conditionalFormatting>
  <conditionalFormatting sqref="AQ463">
    <cfRule type="expression" dxfId="2279" priority="1769">
      <formula>IF(RIGHT(TEXT(AQ463,"0.#"),1)=".",FALSE,TRUE)</formula>
    </cfRule>
    <cfRule type="expression" dxfId="2278" priority="1770">
      <formula>IF(RIGHT(TEXT(AQ463,"0.#"),1)=".",TRUE,FALSE)</formula>
    </cfRule>
  </conditionalFormatting>
  <conditionalFormatting sqref="AQ464">
    <cfRule type="expression" dxfId="2277" priority="1773">
      <formula>IF(RIGHT(TEXT(AQ464,"0.#"),1)=".",FALSE,TRUE)</formula>
    </cfRule>
    <cfRule type="expression" dxfId="2276" priority="1774">
      <formula>IF(RIGHT(TEXT(AQ464,"0.#"),1)=".",TRUE,FALSE)</formula>
    </cfRule>
  </conditionalFormatting>
  <conditionalFormatting sqref="AQ465">
    <cfRule type="expression" dxfId="2275" priority="1771">
      <formula>IF(RIGHT(TEXT(AQ465,"0.#"),1)=".",FALSE,TRUE)</formula>
    </cfRule>
    <cfRule type="expression" dxfId="2274" priority="1772">
      <formula>IF(RIGHT(TEXT(AQ465,"0.#"),1)=".",TRUE,FALSE)</formula>
    </cfRule>
  </conditionalFormatting>
  <conditionalFormatting sqref="AE470">
    <cfRule type="expression" dxfId="2273" priority="1763">
      <formula>IF(RIGHT(TEXT(AE470,"0.#"),1)=".",FALSE,TRUE)</formula>
    </cfRule>
    <cfRule type="expression" dxfId="2272" priority="1764">
      <formula>IF(RIGHT(TEXT(AE470,"0.#"),1)=".",TRUE,FALSE)</formula>
    </cfRule>
  </conditionalFormatting>
  <conditionalFormatting sqref="AE468">
    <cfRule type="expression" dxfId="2271" priority="1767">
      <formula>IF(RIGHT(TEXT(AE468,"0.#"),1)=".",FALSE,TRUE)</formula>
    </cfRule>
    <cfRule type="expression" dxfId="2270" priority="1768">
      <formula>IF(RIGHT(TEXT(AE468,"0.#"),1)=".",TRUE,FALSE)</formula>
    </cfRule>
  </conditionalFormatting>
  <conditionalFormatting sqref="AE469">
    <cfRule type="expression" dxfId="2269" priority="1765">
      <formula>IF(RIGHT(TEXT(AE469,"0.#"),1)=".",FALSE,TRUE)</formula>
    </cfRule>
    <cfRule type="expression" dxfId="2268" priority="1766">
      <formula>IF(RIGHT(TEXT(AE469,"0.#"),1)=".",TRUE,FALSE)</formula>
    </cfRule>
  </conditionalFormatting>
  <conditionalFormatting sqref="AM470">
    <cfRule type="expression" dxfId="2267" priority="1757">
      <formula>IF(RIGHT(TEXT(AM470,"0.#"),1)=".",FALSE,TRUE)</formula>
    </cfRule>
    <cfRule type="expression" dxfId="2266" priority="1758">
      <formula>IF(RIGHT(TEXT(AM470,"0.#"),1)=".",TRUE,FALSE)</formula>
    </cfRule>
  </conditionalFormatting>
  <conditionalFormatting sqref="AM468">
    <cfRule type="expression" dxfId="2265" priority="1761">
      <formula>IF(RIGHT(TEXT(AM468,"0.#"),1)=".",FALSE,TRUE)</formula>
    </cfRule>
    <cfRule type="expression" dxfId="2264" priority="1762">
      <formula>IF(RIGHT(TEXT(AM468,"0.#"),1)=".",TRUE,FALSE)</formula>
    </cfRule>
  </conditionalFormatting>
  <conditionalFormatting sqref="AM469">
    <cfRule type="expression" dxfId="2263" priority="1759">
      <formula>IF(RIGHT(TEXT(AM469,"0.#"),1)=".",FALSE,TRUE)</formula>
    </cfRule>
    <cfRule type="expression" dxfId="2262" priority="1760">
      <formula>IF(RIGHT(TEXT(AM469,"0.#"),1)=".",TRUE,FALSE)</formula>
    </cfRule>
  </conditionalFormatting>
  <conditionalFormatting sqref="AU470">
    <cfRule type="expression" dxfId="2261" priority="1751">
      <formula>IF(RIGHT(TEXT(AU470,"0.#"),1)=".",FALSE,TRUE)</formula>
    </cfRule>
    <cfRule type="expression" dxfId="2260" priority="1752">
      <formula>IF(RIGHT(TEXT(AU470,"0.#"),1)=".",TRUE,FALSE)</formula>
    </cfRule>
  </conditionalFormatting>
  <conditionalFormatting sqref="AU468">
    <cfRule type="expression" dxfId="2259" priority="1755">
      <formula>IF(RIGHT(TEXT(AU468,"0.#"),1)=".",FALSE,TRUE)</formula>
    </cfRule>
    <cfRule type="expression" dxfId="2258" priority="1756">
      <formula>IF(RIGHT(TEXT(AU468,"0.#"),1)=".",TRUE,FALSE)</formula>
    </cfRule>
  </conditionalFormatting>
  <conditionalFormatting sqref="AU469">
    <cfRule type="expression" dxfId="2257" priority="1753">
      <formula>IF(RIGHT(TEXT(AU469,"0.#"),1)=".",FALSE,TRUE)</formula>
    </cfRule>
    <cfRule type="expression" dxfId="2256" priority="1754">
      <formula>IF(RIGHT(TEXT(AU469,"0.#"),1)=".",TRUE,FALSE)</formula>
    </cfRule>
  </conditionalFormatting>
  <conditionalFormatting sqref="AI470">
    <cfRule type="expression" dxfId="2255" priority="1745">
      <formula>IF(RIGHT(TEXT(AI470,"0.#"),1)=".",FALSE,TRUE)</formula>
    </cfRule>
    <cfRule type="expression" dxfId="2254" priority="1746">
      <formula>IF(RIGHT(TEXT(AI470,"0.#"),1)=".",TRUE,FALSE)</formula>
    </cfRule>
  </conditionalFormatting>
  <conditionalFormatting sqref="AI468">
    <cfRule type="expression" dxfId="2253" priority="1749">
      <formula>IF(RIGHT(TEXT(AI468,"0.#"),1)=".",FALSE,TRUE)</formula>
    </cfRule>
    <cfRule type="expression" dxfId="2252" priority="1750">
      <formula>IF(RIGHT(TEXT(AI468,"0.#"),1)=".",TRUE,FALSE)</formula>
    </cfRule>
  </conditionalFormatting>
  <conditionalFormatting sqref="AI469">
    <cfRule type="expression" dxfId="2251" priority="1747">
      <formula>IF(RIGHT(TEXT(AI469,"0.#"),1)=".",FALSE,TRUE)</formula>
    </cfRule>
    <cfRule type="expression" dxfId="2250" priority="1748">
      <formula>IF(RIGHT(TEXT(AI469,"0.#"),1)=".",TRUE,FALSE)</formula>
    </cfRule>
  </conditionalFormatting>
  <conditionalFormatting sqref="AQ468">
    <cfRule type="expression" dxfId="2249" priority="1739">
      <formula>IF(RIGHT(TEXT(AQ468,"0.#"),1)=".",FALSE,TRUE)</formula>
    </cfRule>
    <cfRule type="expression" dxfId="2248" priority="1740">
      <formula>IF(RIGHT(TEXT(AQ468,"0.#"),1)=".",TRUE,FALSE)</formula>
    </cfRule>
  </conditionalFormatting>
  <conditionalFormatting sqref="AQ469">
    <cfRule type="expression" dxfId="2247" priority="1743">
      <formula>IF(RIGHT(TEXT(AQ469,"0.#"),1)=".",FALSE,TRUE)</formula>
    </cfRule>
    <cfRule type="expression" dxfId="2246" priority="1744">
      <formula>IF(RIGHT(TEXT(AQ469,"0.#"),1)=".",TRUE,FALSE)</formula>
    </cfRule>
  </conditionalFormatting>
  <conditionalFormatting sqref="AQ470">
    <cfRule type="expression" dxfId="2245" priority="1741">
      <formula>IF(RIGHT(TEXT(AQ470,"0.#"),1)=".",FALSE,TRUE)</formula>
    </cfRule>
    <cfRule type="expression" dxfId="2244" priority="1742">
      <formula>IF(RIGHT(TEXT(AQ470,"0.#"),1)=".",TRUE,FALSE)</formula>
    </cfRule>
  </conditionalFormatting>
  <conditionalFormatting sqref="AE475">
    <cfRule type="expression" dxfId="2243" priority="1733">
      <formula>IF(RIGHT(TEXT(AE475,"0.#"),1)=".",FALSE,TRUE)</formula>
    </cfRule>
    <cfRule type="expression" dxfId="2242" priority="1734">
      <formula>IF(RIGHT(TEXT(AE475,"0.#"),1)=".",TRUE,FALSE)</formula>
    </cfRule>
  </conditionalFormatting>
  <conditionalFormatting sqref="AE473">
    <cfRule type="expression" dxfId="2241" priority="1737">
      <formula>IF(RIGHT(TEXT(AE473,"0.#"),1)=".",FALSE,TRUE)</formula>
    </cfRule>
    <cfRule type="expression" dxfId="2240" priority="1738">
      <formula>IF(RIGHT(TEXT(AE473,"0.#"),1)=".",TRUE,FALSE)</formula>
    </cfRule>
  </conditionalFormatting>
  <conditionalFormatting sqref="AE474">
    <cfRule type="expression" dxfId="2239" priority="1735">
      <formula>IF(RIGHT(TEXT(AE474,"0.#"),1)=".",FALSE,TRUE)</formula>
    </cfRule>
    <cfRule type="expression" dxfId="2238" priority="1736">
      <formula>IF(RIGHT(TEXT(AE474,"0.#"),1)=".",TRUE,FALSE)</formula>
    </cfRule>
  </conditionalFormatting>
  <conditionalFormatting sqref="AM475">
    <cfRule type="expression" dxfId="2237" priority="1727">
      <formula>IF(RIGHT(TEXT(AM475,"0.#"),1)=".",FALSE,TRUE)</formula>
    </cfRule>
    <cfRule type="expression" dxfId="2236" priority="1728">
      <formula>IF(RIGHT(TEXT(AM475,"0.#"),1)=".",TRUE,FALSE)</formula>
    </cfRule>
  </conditionalFormatting>
  <conditionalFormatting sqref="AM473">
    <cfRule type="expression" dxfId="2235" priority="1731">
      <formula>IF(RIGHT(TEXT(AM473,"0.#"),1)=".",FALSE,TRUE)</formula>
    </cfRule>
    <cfRule type="expression" dxfId="2234" priority="1732">
      <formula>IF(RIGHT(TEXT(AM473,"0.#"),1)=".",TRUE,FALSE)</formula>
    </cfRule>
  </conditionalFormatting>
  <conditionalFormatting sqref="AM474">
    <cfRule type="expression" dxfId="2233" priority="1729">
      <formula>IF(RIGHT(TEXT(AM474,"0.#"),1)=".",FALSE,TRUE)</formula>
    </cfRule>
    <cfRule type="expression" dxfId="2232" priority="1730">
      <formula>IF(RIGHT(TEXT(AM474,"0.#"),1)=".",TRUE,FALSE)</formula>
    </cfRule>
  </conditionalFormatting>
  <conditionalFormatting sqref="AU475">
    <cfRule type="expression" dxfId="2231" priority="1721">
      <formula>IF(RIGHT(TEXT(AU475,"0.#"),1)=".",FALSE,TRUE)</formula>
    </cfRule>
    <cfRule type="expression" dxfId="2230" priority="1722">
      <formula>IF(RIGHT(TEXT(AU475,"0.#"),1)=".",TRUE,FALSE)</formula>
    </cfRule>
  </conditionalFormatting>
  <conditionalFormatting sqref="AU473">
    <cfRule type="expression" dxfId="2229" priority="1725">
      <formula>IF(RIGHT(TEXT(AU473,"0.#"),1)=".",FALSE,TRUE)</formula>
    </cfRule>
    <cfRule type="expression" dxfId="2228" priority="1726">
      <formula>IF(RIGHT(TEXT(AU473,"0.#"),1)=".",TRUE,FALSE)</formula>
    </cfRule>
  </conditionalFormatting>
  <conditionalFormatting sqref="AU474">
    <cfRule type="expression" dxfId="2227" priority="1723">
      <formula>IF(RIGHT(TEXT(AU474,"0.#"),1)=".",FALSE,TRUE)</formula>
    </cfRule>
    <cfRule type="expression" dxfId="2226" priority="1724">
      <formula>IF(RIGHT(TEXT(AU474,"0.#"),1)=".",TRUE,FALSE)</formula>
    </cfRule>
  </conditionalFormatting>
  <conditionalFormatting sqref="AI475">
    <cfRule type="expression" dxfId="2225" priority="1715">
      <formula>IF(RIGHT(TEXT(AI475,"0.#"),1)=".",FALSE,TRUE)</formula>
    </cfRule>
    <cfRule type="expression" dxfId="2224" priority="1716">
      <formula>IF(RIGHT(TEXT(AI475,"0.#"),1)=".",TRUE,FALSE)</formula>
    </cfRule>
  </conditionalFormatting>
  <conditionalFormatting sqref="AI473">
    <cfRule type="expression" dxfId="2223" priority="1719">
      <formula>IF(RIGHT(TEXT(AI473,"0.#"),1)=".",FALSE,TRUE)</formula>
    </cfRule>
    <cfRule type="expression" dxfId="2222" priority="1720">
      <formula>IF(RIGHT(TEXT(AI473,"0.#"),1)=".",TRUE,FALSE)</formula>
    </cfRule>
  </conditionalFormatting>
  <conditionalFormatting sqref="AI474">
    <cfRule type="expression" dxfId="2221" priority="1717">
      <formula>IF(RIGHT(TEXT(AI474,"0.#"),1)=".",FALSE,TRUE)</formula>
    </cfRule>
    <cfRule type="expression" dxfId="2220" priority="1718">
      <formula>IF(RIGHT(TEXT(AI474,"0.#"),1)=".",TRUE,FALSE)</formula>
    </cfRule>
  </conditionalFormatting>
  <conditionalFormatting sqref="AQ473">
    <cfRule type="expression" dxfId="2219" priority="1709">
      <formula>IF(RIGHT(TEXT(AQ473,"0.#"),1)=".",FALSE,TRUE)</formula>
    </cfRule>
    <cfRule type="expression" dxfId="2218" priority="1710">
      <formula>IF(RIGHT(TEXT(AQ473,"0.#"),1)=".",TRUE,FALSE)</formula>
    </cfRule>
  </conditionalFormatting>
  <conditionalFormatting sqref="AQ474">
    <cfRule type="expression" dxfId="2217" priority="1713">
      <formula>IF(RIGHT(TEXT(AQ474,"0.#"),1)=".",FALSE,TRUE)</formula>
    </cfRule>
    <cfRule type="expression" dxfId="2216" priority="1714">
      <formula>IF(RIGHT(TEXT(AQ474,"0.#"),1)=".",TRUE,FALSE)</formula>
    </cfRule>
  </conditionalFormatting>
  <conditionalFormatting sqref="AQ475">
    <cfRule type="expression" dxfId="2215" priority="1711">
      <formula>IF(RIGHT(TEXT(AQ475,"0.#"),1)=".",FALSE,TRUE)</formula>
    </cfRule>
    <cfRule type="expression" dxfId="2214" priority="1712">
      <formula>IF(RIGHT(TEXT(AQ475,"0.#"),1)=".",TRUE,FALSE)</formula>
    </cfRule>
  </conditionalFormatting>
  <conditionalFormatting sqref="AE480">
    <cfRule type="expression" dxfId="2213" priority="1703">
      <formula>IF(RIGHT(TEXT(AE480,"0.#"),1)=".",FALSE,TRUE)</formula>
    </cfRule>
    <cfRule type="expression" dxfId="2212" priority="1704">
      <formula>IF(RIGHT(TEXT(AE480,"0.#"),1)=".",TRUE,FALSE)</formula>
    </cfRule>
  </conditionalFormatting>
  <conditionalFormatting sqref="AE478">
    <cfRule type="expression" dxfId="2211" priority="1707">
      <formula>IF(RIGHT(TEXT(AE478,"0.#"),1)=".",FALSE,TRUE)</formula>
    </cfRule>
    <cfRule type="expression" dxfId="2210" priority="1708">
      <formula>IF(RIGHT(TEXT(AE478,"0.#"),1)=".",TRUE,FALSE)</formula>
    </cfRule>
  </conditionalFormatting>
  <conditionalFormatting sqref="AE479">
    <cfRule type="expression" dxfId="2209" priority="1705">
      <formula>IF(RIGHT(TEXT(AE479,"0.#"),1)=".",FALSE,TRUE)</formula>
    </cfRule>
    <cfRule type="expression" dxfId="2208" priority="1706">
      <formula>IF(RIGHT(TEXT(AE479,"0.#"),1)=".",TRUE,FALSE)</formula>
    </cfRule>
  </conditionalFormatting>
  <conditionalFormatting sqref="AM480">
    <cfRule type="expression" dxfId="2207" priority="1697">
      <formula>IF(RIGHT(TEXT(AM480,"0.#"),1)=".",FALSE,TRUE)</formula>
    </cfRule>
    <cfRule type="expression" dxfId="2206" priority="1698">
      <formula>IF(RIGHT(TEXT(AM480,"0.#"),1)=".",TRUE,FALSE)</formula>
    </cfRule>
  </conditionalFormatting>
  <conditionalFormatting sqref="AM478">
    <cfRule type="expression" dxfId="2205" priority="1701">
      <formula>IF(RIGHT(TEXT(AM478,"0.#"),1)=".",FALSE,TRUE)</formula>
    </cfRule>
    <cfRule type="expression" dxfId="2204" priority="1702">
      <formula>IF(RIGHT(TEXT(AM478,"0.#"),1)=".",TRUE,FALSE)</formula>
    </cfRule>
  </conditionalFormatting>
  <conditionalFormatting sqref="AM479">
    <cfRule type="expression" dxfId="2203" priority="1699">
      <formula>IF(RIGHT(TEXT(AM479,"0.#"),1)=".",FALSE,TRUE)</formula>
    </cfRule>
    <cfRule type="expression" dxfId="2202" priority="1700">
      <formula>IF(RIGHT(TEXT(AM479,"0.#"),1)=".",TRUE,FALSE)</formula>
    </cfRule>
  </conditionalFormatting>
  <conditionalFormatting sqref="AU480">
    <cfRule type="expression" dxfId="2201" priority="1691">
      <formula>IF(RIGHT(TEXT(AU480,"0.#"),1)=".",FALSE,TRUE)</formula>
    </cfRule>
    <cfRule type="expression" dxfId="2200" priority="1692">
      <formula>IF(RIGHT(TEXT(AU480,"0.#"),1)=".",TRUE,FALSE)</formula>
    </cfRule>
  </conditionalFormatting>
  <conditionalFormatting sqref="AU478">
    <cfRule type="expression" dxfId="2199" priority="1695">
      <formula>IF(RIGHT(TEXT(AU478,"0.#"),1)=".",FALSE,TRUE)</formula>
    </cfRule>
    <cfRule type="expression" dxfId="2198" priority="1696">
      <formula>IF(RIGHT(TEXT(AU478,"0.#"),1)=".",TRUE,FALSE)</formula>
    </cfRule>
  </conditionalFormatting>
  <conditionalFormatting sqref="AU479">
    <cfRule type="expression" dxfId="2197" priority="1693">
      <formula>IF(RIGHT(TEXT(AU479,"0.#"),1)=".",FALSE,TRUE)</formula>
    </cfRule>
    <cfRule type="expression" dxfId="2196" priority="1694">
      <formula>IF(RIGHT(TEXT(AU479,"0.#"),1)=".",TRUE,FALSE)</formula>
    </cfRule>
  </conditionalFormatting>
  <conditionalFormatting sqref="AI480">
    <cfRule type="expression" dxfId="2195" priority="1685">
      <formula>IF(RIGHT(TEXT(AI480,"0.#"),1)=".",FALSE,TRUE)</formula>
    </cfRule>
    <cfRule type="expression" dxfId="2194" priority="1686">
      <formula>IF(RIGHT(TEXT(AI480,"0.#"),1)=".",TRUE,FALSE)</formula>
    </cfRule>
  </conditionalFormatting>
  <conditionalFormatting sqref="AI478">
    <cfRule type="expression" dxfId="2193" priority="1689">
      <formula>IF(RIGHT(TEXT(AI478,"0.#"),1)=".",FALSE,TRUE)</formula>
    </cfRule>
    <cfRule type="expression" dxfId="2192" priority="1690">
      <formula>IF(RIGHT(TEXT(AI478,"0.#"),1)=".",TRUE,FALSE)</formula>
    </cfRule>
  </conditionalFormatting>
  <conditionalFormatting sqref="AI479">
    <cfRule type="expression" dxfId="2191" priority="1687">
      <formula>IF(RIGHT(TEXT(AI479,"0.#"),1)=".",FALSE,TRUE)</formula>
    </cfRule>
    <cfRule type="expression" dxfId="2190" priority="1688">
      <formula>IF(RIGHT(TEXT(AI479,"0.#"),1)=".",TRUE,FALSE)</formula>
    </cfRule>
  </conditionalFormatting>
  <conditionalFormatting sqref="AQ478">
    <cfRule type="expression" dxfId="2189" priority="1679">
      <formula>IF(RIGHT(TEXT(AQ478,"0.#"),1)=".",FALSE,TRUE)</formula>
    </cfRule>
    <cfRule type="expression" dxfId="2188" priority="1680">
      <formula>IF(RIGHT(TEXT(AQ478,"0.#"),1)=".",TRUE,FALSE)</formula>
    </cfRule>
  </conditionalFormatting>
  <conditionalFormatting sqref="AQ479">
    <cfRule type="expression" dxfId="2187" priority="1683">
      <formula>IF(RIGHT(TEXT(AQ479,"0.#"),1)=".",FALSE,TRUE)</formula>
    </cfRule>
    <cfRule type="expression" dxfId="2186" priority="1684">
      <formula>IF(RIGHT(TEXT(AQ479,"0.#"),1)=".",TRUE,FALSE)</formula>
    </cfRule>
  </conditionalFormatting>
  <conditionalFormatting sqref="AQ480">
    <cfRule type="expression" dxfId="2185" priority="1681">
      <formula>IF(RIGHT(TEXT(AQ480,"0.#"),1)=".",FALSE,TRUE)</formula>
    </cfRule>
    <cfRule type="expression" dxfId="2184" priority="1682">
      <formula>IF(RIGHT(TEXT(AQ480,"0.#"),1)=".",TRUE,FALSE)</formula>
    </cfRule>
  </conditionalFormatting>
  <conditionalFormatting sqref="AM47">
    <cfRule type="expression" dxfId="2183" priority="1973">
      <formula>IF(RIGHT(TEXT(AM47,"0.#"),1)=".",FALSE,TRUE)</formula>
    </cfRule>
    <cfRule type="expression" dxfId="2182" priority="1974">
      <formula>IF(RIGHT(TEXT(AM47,"0.#"),1)=".",TRUE,FALSE)</formula>
    </cfRule>
  </conditionalFormatting>
  <conditionalFormatting sqref="AI46">
    <cfRule type="expression" dxfId="2181" priority="1977">
      <formula>IF(RIGHT(TEXT(AI46,"0.#"),1)=".",FALSE,TRUE)</formula>
    </cfRule>
    <cfRule type="expression" dxfId="2180" priority="1978">
      <formula>IF(RIGHT(TEXT(AI46,"0.#"),1)=".",TRUE,FALSE)</formula>
    </cfRule>
  </conditionalFormatting>
  <conditionalFormatting sqref="AM46">
    <cfRule type="expression" dxfId="2179" priority="1975">
      <formula>IF(RIGHT(TEXT(AM46,"0.#"),1)=".",FALSE,TRUE)</formula>
    </cfRule>
    <cfRule type="expression" dxfId="2178" priority="1976">
      <formula>IF(RIGHT(TEXT(AM46,"0.#"),1)=".",TRUE,FALSE)</formula>
    </cfRule>
  </conditionalFormatting>
  <conditionalFormatting sqref="AU46:AU48">
    <cfRule type="expression" dxfId="2177" priority="1967">
      <formula>IF(RIGHT(TEXT(AU46,"0.#"),1)=".",FALSE,TRUE)</formula>
    </cfRule>
    <cfRule type="expression" dxfId="2176" priority="1968">
      <formula>IF(RIGHT(TEXT(AU46,"0.#"),1)=".",TRUE,FALSE)</formula>
    </cfRule>
  </conditionalFormatting>
  <conditionalFormatting sqref="AM48">
    <cfRule type="expression" dxfId="2175" priority="1971">
      <formula>IF(RIGHT(TEXT(AM48,"0.#"),1)=".",FALSE,TRUE)</formula>
    </cfRule>
    <cfRule type="expression" dxfId="2174" priority="1972">
      <formula>IF(RIGHT(TEXT(AM48,"0.#"),1)=".",TRUE,FALSE)</formula>
    </cfRule>
  </conditionalFormatting>
  <conditionalFormatting sqref="AQ46:AQ48">
    <cfRule type="expression" dxfId="2173" priority="1969">
      <formula>IF(RIGHT(TEXT(AQ46,"0.#"),1)=".",FALSE,TRUE)</formula>
    </cfRule>
    <cfRule type="expression" dxfId="2172" priority="1970">
      <formula>IF(RIGHT(TEXT(AQ46,"0.#"),1)=".",TRUE,FALSE)</formula>
    </cfRule>
  </conditionalFormatting>
  <conditionalFormatting sqref="AE146:AE147 AI146:AI147 AM146:AM147 AQ146:AQ147 AU146:AU147">
    <cfRule type="expression" dxfId="2171" priority="1961">
      <formula>IF(RIGHT(TEXT(AE146,"0.#"),1)=".",FALSE,TRUE)</formula>
    </cfRule>
    <cfRule type="expression" dxfId="2170" priority="1962">
      <formula>IF(RIGHT(TEXT(AE146,"0.#"),1)=".",TRUE,FALSE)</formula>
    </cfRule>
  </conditionalFormatting>
  <conditionalFormatting sqref="AE142:AE143 AI142:AI143 AM142:AM143 AQ142:AQ143 AU142:AU143">
    <cfRule type="expression" dxfId="2169" priority="1963">
      <formula>IF(RIGHT(TEXT(AE142,"0.#"),1)=".",FALSE,TRUE)</formula>
    </cfRule>
    <cfRule type="expression" dxfId="2168" priority="1964">
      <formula>IF(RIGHT(TEXT(AE142,"0.#"),1)=".",TRUE,FALSE)</formula>
    </cfRule>
  </conditionalFormatting>
  <conditionalFormatting sqref="AE150:AE151 AI150:AI151 AM150:AM151 AQ150:AQ151 AU150:AU151">
    <cfRule type="expression" dxfId="2167" priority="1959">
      <formula>IF(RIGHT(TEXT(AE150,"0.#"),1)=".",FALSE,TRUE)</formula>
    </cfRule>
    <cfRule type="expression" dxfId="2166" priority="1960">
      <formula>IF(RIGHT(TEXT(AE150,"0.#"),1)=".",TRUE,FALSE)</formula>
    </cfRule>
  </conditionalFormatting>
  <conditionalFormatting sqref="AE210:AE211 AI210:AI211 AM210:AM211 AQ210:AQ211 AU210:AU211">
    <cfRule type="expression" dxfId="2165" priority="1949">
      <formula>IF(RIGHT(TEXT(AE210,"0.#"),1)=".",FALSE,TRUE)</formula>
    </cfRule>
    <cfRule type="expression" dxfId="2164" priority="1950">
      <formula>IF(RIGHT(TEXT(AE210,"0.#"),1)=".",TRUE,FALSE)</formula>
    </cfRule>
  </conditionalFormatting>
  <conditionalFormatting sqref="AE202:AE203 AI202:AI203 AM202:AM203 AQ202:AQ203 AU202:AU203">
    <cfRule type="expression" dxfId="2163" priority="1953">
      <formula>IF(RIGHT(TEXT(AE202,"0.#"),1)=".",FALSE,TRUE)</formula>
    </cfRule>
    <cfRule type="expression" dxfId="2162" priority="1954">
      <formula>IF(RIGHT(TEXT(AE202,"0.#"),1)=".",TRUE,FALSE)</formula>
    </cfRule>
  </conditionalFormatting>
  <conditionalFormatting sqref="AE206:AE207 AI206:AI207 AM206:AM207 AQ206:AQ207 AU206:AU207">
    <cfRule type="expression" dxfId="2161" priority="1951">
      <formula>IF(RIGHT(TEXT(AE206,"0.#"),1)=".",FALSE,TRUE)</formula>
    </cfRule>
    <cfRule type="expression" dxfId="2160" priority="1952">
      <formula>IF(RIGHT(TEXT(AE206,"0.#"),1)=".",TRUE,FALSE)</formula>
    </cfRule>
  </conditionalFormatting>
  <conditionalFormatting sqref="AE262:AE263 AI262:AI263 AM262:AM263 AQ262:AQ263 AU262:AU263">
    <cfRule type="expression" dxfId="2159" priority="1943">
      <formula>IF(RIGHT(TEXT(AE262,"0.#"),1)=".",FALSE,TRUE)</formula>
    </cfRule>
    <cfRule type="expression" dxfId="2158" priority="1944">
      <formula>IF(RIGHT(TEXT(AE262,"0.#"),1)=".",TRUE,FALSE)</formula>
    </cfRule>
  </conditionalFormatting>
  <conditionalFormatting sqref="AE254:AE255 AI254:AI255 AM254:AM255 AQ254:AQ255 AU254:AU255">
    <cfRule type="expression" dxfId="2157" priority="1947">
      <formula>IF(RIGHT(TEXT(AE254,"0.#"),1)=".",FALSE,TRUE)</formula>
    </cfRule>
    <cfRule type="expression" dxfId="2156" priority="1948">
      <formula>IF(RIGHT(TEXT(AE254,"0.#"),1)=".",TRUE,FALSE)</formula>
    </cfRule>
  </conditionalFormatting>
  <conditionalFormatting sqref="AE258:AE259 AI258:AI259 AM258:AM259 AQ258:AQ259 AU258:AU259">
    <cfRule type="expression" dxfId="2155" priority="1945">
      <formula>IF(RIGHT(TEXT(AE258,"0.#"),1)=".",FALSE,TRUE)</formula>
    </cfRule>
    <cfRule type="expression" dxfId="2154" priority="1946">
      <formula>IF(RIGHT(TEXT(AE258,"0.#"),1)=".",TRUE,FALSE)</formula>
    </cfRule>
  </conditionalFormatting>
  <conditionalFormatting sqref="AE314:AE315 AI314:AI315 AM314:AM315 AQ314:AQ315 AU314:AU315">
    <cfRule type="expression" dxfId="2153" priority="1937">
      <formula>IF(RIGHT(TEXT(AE314,"0.#"),1)=".",FALSE,TRUE)</formula>
    </cfRule>
    <cfRule type="expression" dxfId="2152" priority="1938">
      <formula>IF(RIGHT(TEXT(AE314,"0.#"),1)=".",TRUE,FALSE)</formula>
    </cfRule>
  </conditionalFormatting>
  <conditionalFormatting sqref="AE266:AE267 AI266:AI267 AM266:AM267 AQ266:AQ267 AU266:AU267">
    <cfRule type="expression" dxfId="2151" priority="1941">
      <formula>IF(RIGHT(TEXT(AE266,"0.#"),1)=".",FALSE,TRUE)</formula>
    </cfRule>
    <cfRule type="expression" dxfId="2150" priority="1942">
      <formula>IF(RIGHT(TEXT(AE266,"0.#"),1)=".",TRUE,FALSE)</formula>
    </cfRule>
  </conditionalFormatting>
  <conditionalFormatting sqref="AE270:AE271 AI270:AI271 AM270:AM271 AQ270:AQ271 AU270:AU271">
    <cfRule type="expression" dxfId="2149" priority="1939">
      <formula>IF(RIGHT(TEXT(AE270,"0.#"),1)=".",FALSE,TRUE)</formula>
    </cfRule>
    <cfRule type="expression" dxfId="2148" priority="1940">
      <formula>IF(RIGHT(TEXT(AE270,"0.#"),1)=".",TRUE,FALSE)</formula>
    </cfRule>
  </conditionalFormatting>
  <conditionalFormatting sqref="AE326:AE327 AI326:AI327 AM326:AM327 AQ326:AQ327 AU326:AU327">
    <cfRule type="expression" dxfId="2147" priority="1931">
      <formula>IF(RIGHT(TEXT(AE326,"0.#"),1)=".",FALSE,TRUE)</formula>
    </cfRule>
    <cfRule type="expression" dxfId="2146" priority="1932">
      <formula>IF(RIGHT(TEXT(AE326,"0.#"),1)=".",TRUE,FALSE)</formula>
    </cfRule>
  </conditionalFormatting>
  <conditionalFormatting sqref="AE318:AE319 AI318:AI319 AM318:AM319 AQ318:AQ319 AU318:AU319">
    <cfRule type="expression" dxfId="2145" priority="1935">
      <formula>IF(RIGHT(TEXT(AE318,"0.#"),1)=".",FALSE,TRUE)</formula>
    </cfRule>
    <cfRule type="expression" dxfId="2144" priority="1936">
      <formula>IF(RIGHT(TEXT(AE318,"0.#"),1)=".",TRUE,FALSE)</formula>
    </cfRule>
  </conditionalFormatting>
  <conditionalFormatting sqref="AE322:AE323 AI322:AI323 AM322:AM323 AQ322:AQ323 AU322:AU323">
    <cfRule type="expression" dxfId="2143" priority="1933">
      <formula>IF(RIGHT(TEXT(AE322,"0.#"),1)=".",FALSE,TRUE)</formula>
    </cfRule>
    <cfRule type="expression" dxfId="2142" priority="1934">
      <formula>IF(RIGHT(TEXT(AE322,"0.#"),1)=".",TRUE,FALSE)</formula>
    </cfRule>
  </conditionalFormatting>
  <conditionalFormatting sqref="AE378:AE379 AI378:AI379 AM378:AM379 AQ378:AQ379 AU378:AU379">
    <cfRule type="expression" dxfId="2141" priority="1925">
      <formula>IF(RIGHT(TEXT(AE378,"0.#"),1)=".",FALSE,TRUE)</formula>
    </cfRule>
    <cfRule type="expression" dxfId="2140" priority="1926">
      <formula>IF(RIGHT(TEXT(AE378,"0.#"),1)=".",TRUE,FALSE)</formula>
    </cfRule>
  </conditionalFormatting>
  <conditionalFormatting sqref="AE330:AE331 AI330:AI331 AM330:AM331 AQ330:AQ331 AU330:AU331">
    <cfRule type="expression" dxfId="2139" priority="1929">
      <formula>IF(RIGHT(TEXT(AE330,"0.#"),1)=".",FALSE,TRUE)</formula>
    </cfRule>
    <cfRule type="expression" dxfId="2138" priority="1930">
      <formula>IF(RIGHT(TEXT(AE330,"0.#"),1)=".",TRUE,FALSE)</formula>
    </cfRule>
  </conditionalFormatting>
  <conditionalFormatting sqref="AE374:AE375 AI374:AI375 AM374:AM375 AQ374:AQ375 AU374:AU375">
    <cfRule type="expression" dxfId="2137" priority="1927">
      <formula>IF(RIGHT(TEXT(AE374,"0.#"),1)=".",FALSE,TRUE)</formula>
    </cfRule>
    <cfRule type="expression" dxfId="2136" priority="1928">
      <formula>IF(RIGHT(TEXT(AE374,"0.#"),1)=".",TRUE,FALSE)</formula>
    </cfRule>
  </conditionalFormatting>
  <conditionalFormatting sqref="AE390:AE391 AI390:AI391 AM390:AM391 AQ390:AQ391 AU390:AU391">
    <cfRule type="expression" dxfId="2135" priority="1919">
      <formula>IF(RIGHT(TEXT(AE390,"0.#"),1)=".",FALSE,TRUE)</formula>
    </cfRule>
    <cfRule type="expression" dxfId="2134" priority="1920">
      <formula>IF(RIGHT(TEXT(AE390,"0.#"),1)=".",TRUE,FALSE)</formula>
    </cfRule>
  </conditionalFormatting>
  <conditionalFormatting sqref="AE382:AE383 AI382:AI383 AM382:AM383 AQ382:AQ383 AU382:AU383">
    <cfRule type="expression" dxfId="2133" priority="1923">
      <formula>IF(RIGHT(TEXT(AE382,"0.#"),1)=".",FALSE,TRUE)</formula>
    </cfRule>
    <cfRule type="expression" dxfId="2132" priority="1924">
      <formula>IF(RIGHT(TEXT(AE382,"0.#"),1)=".",TRUE,FALSE)</formula>
    </cfRule>
  </conditionalFormatting>
  <conditionalFormatting sqref="AE386:AE387 AI386:AI387 AM386:AM387 AQ386:AQ387 AU386:AU387">
    <cfRule type="expression" dxfId="2131" priority="1921">
      <formula>IF(RIGHT(TEXT(AE386,"0.#"),1)=".",FALSE,TRUE)</formula>
    </cfRule>
    <cfRule type="expression" dxfId="2130" priority="1922">
      <formula>IF(RIGHT(TEXT(AE386,"0.#"),1)=".",TRUE,FALSE)</formula>
    </cfRule>
  </conditionalFormatting>
  <conditionalFormatting sqref="AE440">
    <cfRule type="expression" dxfId="2129" priority="1913">
      <formula>IF(RIGHT(TEXT(AE440,"0.#"),1)=".",FALSE,TRUE)</formula>
    </cfRule>
    <cfRule type="expression" dxfId="2128" priority="1914">
      <formula>IF(RIGHT(TEXT(AE440,"0.#"),1)=".",TRUE,FALSE)</formula>
    </cfRule>
  </conditionalFormatting>
  <conditionalFormatting sqref="AE438">
    <cfRule type="expression" dxfId="2127" priority="1917">
      <formula>IF(RIGHT(TEXT(AE438,"0.#"),1)=".",FALSE,TRUE)</formula>
    </cfRule>
    <cfRule type="expression" dxfId="2126" priority="1918">
      <formula>IF(RIGHT(TEXT(AE438,"0.#"),1)=".",TRUE,FALSE)</formula>
    </cfRule>
  </conditionalFormatting>
  <conditionalFormatting sqref="AE439">
    <cfRule type="expression" dxfId="2125" priority="1915">
      <formula>IF(RIGHT(TEXT(AE439,"0.#"),1)=".",FALSE,TRUE)</formula>
    </cfRule>
    <cfRule type="expression" dxfId="2124" priority="1916">
      <formula>IF(RIGHT(TEXT(AE439,"0.#"),1)=".",TRUE,FALSE)</formula>
    </cfRule>
  </conditionalFormatting>
  <conditionalFormatting sqref="AM440">
    <cfRule type="expression" dxfId="2123" priority="1907">
      <formula>IF(RIGHT(TEXT(AM440,"0.#"),1)=".",FALSE,TRUE)</formula>
    </cfRule>
    <cfRule type="expression" dxfId="2122" priority="1908">
      <formula>IF(RIGHT(TEXT(AM440,"0.#"),1)=".",TRUE,FALSE)</formula>
    </cfRule>
  </conditionalFormatting>
  <conditionalFormatting sqref="AM438">
    <cfRule type="expression" dxfId="2121" priority="1911">
      <formula>IF(RIGHT(TEXT(AM438,"0.#"),1)=".",FALSE,TRUE)</formula>
    </cfRule>
    <cfRule type="expression" dxfId="2120" priority="1912">
      <formula>IF(RIGHT(TEXT(AM438,"0.#"),1)=".",TRUE,FALSE)</formula>
    </cfRule>
  </conditionalFormatting>
  <conditionalFormatting sqref="AM439">
    <cfRule type="expression" dxfId="2119" priority="1909">
      <formula>IF(RIGHT(TEXT(AM439,"0.#"),1)=".",FALSE,TRUE)</formula>
    </cfRule>
    <cfRule type="expression" dxfId="2118" priority="1910">
      <formula>IF(RIGHT(TEXT(AM439,"0.#"),1)=".",TRUE,FALSE)</formula>
    </cfRule>
  </conditionalFormatting>
  <conditionalFormatting sqref="AU440">
    <cfRule type="expression" dxfId="2117" priority="1901">
      <formula>IF(RIGHT(TEXT(AU440,"0.#"),1)=".",FALSE,TRUE)</formula>
    </cfRule>
    <cfRule type="expression" dxfId="2116" priority="1902">
      <formula>IF(RIGHT(TEXT(AU440,"0.#"),1)=".",TRUE,FALSE)</formula>
    </cfRule>
  </conditionalFormatting>
  <conditionalFormatting sqref="AU438">
    <cfRule type="expression" dxfId="2115" priority="1905">
      <formula>IF(RIGHT(TEXT(AU438,"0.#"),1)=".",FALSE,TRUE)</formula>
    </cfRule>
    <cfRule type="expression" dxfId="2114" priority="1906">
      <formula>IF(RIGHT(TEXT(AU438,"0.#"),1)=".",TRUE,FALSE)</formula>
    </cfRule>
  </conditionalFormatting>
  <conditionalFormatting sqref="AU439">
    <cfRule type="expression" dxfId="2113" priority="1903">
      <formula>IF(RIGHT(TEXT(AU439,"0.#"),1)=".",FALSE,TRUE)</formula>
    </cfRule>
    <cfRule type="expression" dxfId="2112" priority="1904">
      <formula>IF(RIGHT(TEXT(AU439,"0.#"),1)=".",TRUE,FALSE)</formula>
    </cfRule>
  </conditionalFormatting>
  <conditionalFormatting sqref="AI440">
    <cfRule type="expression" dxfId="2111" priority="1895">
      <formula>IF(RIGHT(TEXT(AI440,"0.#"),1)=".",FALSE,TRUE)</formula>
    </cfRule>
    <cfRule type="expression" dxfId="2110" priority="1896">
      <formula>IF(RIGHT(TEXT(AI440,"0.#"),1)=".",TRUE,FALSE)</formula>
    </cfRule>
  </conditionalFormatting>
  <conditionalFormatting sqref="AI438">
    <cfRule type="expression" dxfId="2109" priority="1899">
      <formula>IF(RIGHT(TEXT(AI438,"0.#"),1)=".",FALSE,TRUE)</formula>
    </cfRule>
    <cfRule type="expression" dxfId="2108" priority="1900">
      <formula>IF(RIGHT(TEXT(AI438,"0.#"),1)=".",TRUE,FALSE)</formula>
    </cfRule>
  </conditionalFormatting>
  <conditionalFormatting sqref="AI439">
    <cfRule type="expression" dxfId="2107" priority="1897">
      <formula>IF(RIGHT(TEXT(AI439,"0.#"),1)=".",FALSE,TRUE)</formula>
    </cfRule>
    <cfRule type="expression" dxfId="2106" priority="1898">
      <formula>IF(RIGHT(TEXT(AI439,"0.#"),1)=".",TRUE,FALSE)</formula>
    </cfRule>
  </conditionalFormatting>
  <conditionalFormatting sqref="AQ438">
    <cfRule type="expression" dxfId="2105" priority="1889">
      <formula>IF(RIGHT(TEXT(AQ438,"0.#"),1)=".",FALSE,TRUE)</formula>
    </cfRule>
    <cfRule type="expression" dxfId="2104" priority="1890">
      <formula>IF(RIGHT(TEXT(AQ438,"0.#"),1)=".",TRUE,FALSE)</formula>
    </cfRule>
  </conditionalFormatting>
  <conditionalFormatting sqref="AQ439">
    <cfRule type="expression" dxfId="2103" priority="1893">
      <formula>IF(RIGHT(TEXT(AQ439,"0.#"),1)=".",FALSE,TRUE)</formula>
    </cfRule>
    <cfRule type="expression" dxfId="2102" priority="1894">
      <formula>IF(RIGHT(TEXT(AQ439,"0.#"),1)=".",TRUE,FALSE)</formula>
    </cfRule>
  </conditionalFormatting>
  <conditionalFormatting sqref="AQ440">
    <cfRule type="expression" dxfId="2101" priority="1891">
      <formula>IF(RIGHT(TEXT(AQ440,"0.#"),1)=".",FALSE,TRUE)</formula>
    </cfRule>
    <cfRule type="expression" dxfId="2100" priority="1892">
      <formula>IF(RIGHT(TEXT(AQ440,"0.#"),1)=".",TRUE,FALSE)</formula>
    </cfRule>
  </conditionalFormatting>
  <conditionalFormatting sqref="AE445">
    <cfRule type="expression" dxfId="2099" priority="1883">
      <formula>IF(RIGHT(TEXT(AE445,"0.#"),1)=".",FALSE,TRUE)</formula>
    </cfRule>
    <cfRule type="expression" dxfId="2098" priority="1884">
      <formula>IF(RIGHT(TEXT(AE445,"0.#"),1)=".",TRUE,FALSE)</formula>
    </cfRule>
  </conditionalFormatting>
  <conditionalFormatting sqref="AE443">
    <cfRule type="expression" dxfId="2097" priority="1887">
      <formula>IF(RIGHT(TEXT(AE443,"0.#"),1)=".",FALSE,TRUE)</formula>
    </cfRule>
    <cfRule type="expression" dxfId="2096" priority="1888">
      <formula>IF(RIGHT(TEXT(AE443,"0.#"),1)=".",TRUE,FALSE)</formula>
    </cfRule>
  </conditionalFormatting>
  <conditionalFormatting sqref="AE444">
    <cfRule type="expression" dxfId="2095" priority="1885">
      <formula>IF(RIGHT(TEXT(AE444,"0.#"),1)=".",FALSE,TRUE)</formula>
    </cfRule>
    <cfRule type="expression" dxfId="2094" priority="1886">
      <formula>IF(RIGHT(TEXT(AE444,"0.#"),1)=".",TRUE,FALSE)</formula>
    </cfRule>
  </conditionalFormatting>
  <conditionalFormatting sqref="AM445">
    <cfRule type="expression" dxfId="2093" priority="1877">
      <formula>IF(RIGHT(TEXT(AM445,"0.#"),1)=".",FALSE,TRUE)</formula>
    </cfRule>
    <cfRule type="expression" dxfId="2092" priority="1878">
      <formula>IF(RIGHT(TEXT(AM445,"0.#"),1)=".",TRUE,FALSE)</formula>
    </cfRule>
  </conditionalFormatting>
  <conditionalFormatting sqref="AM443">
    <cfRule type="expression" dxfId="2091" priority="1881">
      <formula>IF(RIGHT(TEXT(AM443,"0.#"),1)=".",FALSE,TRUE)</formula>
    </cfRule>
    <cfRule type="expression" dxfId="2090" priority="1882">
      <formula>IF(RIGHT(TEXT(AM443,"0.#"),1)=".",TRUE,FALSE)</formula>
    </cfRule>
  </conditionalFormatting>
  <conditionalFormatting sqref="AM444">
    <cfRule type="expression" dxfId="2089" priority="1879">
      <formula>IF(RIGHT(TEXT(AM444,"0.#"),1)=".",FALSE,TRUE)</formula>
    </cfRule>
    <cfRule type="expression" dxfId="2088" priority="1880">
      <formula>IF(RIGHT(TEXT(AM444,"0.#"),1)=".",TRUE,FALSE)</formula>
    </cfRule>
  </conditionalFormatting>
  <conditionalFormatting sqref="AU445">
    <cfRule type="expression" dxfId="2087" priority="1871">
      <formula>IF(RIGHT(TEXT(AU445,"0.#"),1)=".",FALSE,TRUE)</formula>
    </cfRule>
    <cfRule type="expression" dxfId="2086" priority="1872">
      <formula>IF(RIGHT(TEXT(AU445,"0.#"),1)=".",TRUE,FALSE)</formula>
    </cfRule>
  </conditionalFormatting>
  <conditionalFormatting sqref="AU443">
    <cfRule type="expression" dxfId="2085" priority="1875">
      <formula>IF(RIGHT(TEXT(AU443,"0.#"),1)=".",FALSE,TRUE)</formula>
    </cfRule>
    <cfRule type="expression" dxfId="2084" priority="1876">
      <formula>IF(RIGHT(TEXT(AU443,"0.#"),1)=".",TRUE,FALSE)</formula>
    </cfRule>
  </conditionalFormatting>
  <conditionalFormatting sqref="AU444">
    <cfRule type="expression" dxfId="2083" priority="1873">
      <formula>IF(RIGHT(TEXT(AU444,"0.#"),1)=".",FALSE,TRUE)</formula>
    </cfRule>
    <cfRule type="expression" dxfId="2082" priority="1874">
      <formula>IF(RIGHT(TEXT(AU444,"0.#"),1)=".",TRUE,FALSE)</formula>
    </cfRule>
  </conditionalFormatting>
  <conditionalFormatting sqref="AI445">
    <cfRule type="expression" dxfId="2081" priority="1865">
      <formula>IF(RIGHT(TEXT(AI445,"0.#"),1)=".",FALSE,TRUE)</formula>
    </cfRule>
    <cfRule type="expression" dxfId="2080" priority="1866">
      <formula>IF(RIGHT(TEXT(AI445,"0.#"),1)=".",TRUE,FALSE)</formula>
    </cfRule>
  </conditionalFormatting>
  <conditionalFormatting sqref="AI443">
    <cfRule type="expression" dxfId="2079" priority="1869">
      <formula>IF(RIGHT(TEXT(AI443,"0.#"),1)=".",FALSE,TRUE)</formula>
    </cfRule>
    <cfRule type="expression" dxfId="2078" priority="1870">
      <formula>IF(RIGHT(TEXT(AI443,"0.#"),1)=".",TRUE,FALSE)</formula>
    </cfRule>
  </conditionalFormatting>
  <conditionalFormatting sqref="AI444">
    <cfRule type="expression" dxfId="2077" priority="1867">
      <formula>IF(RIGHT(TEXT(AI444,"0.#"),1)=".",FALSE,TRUE)</formula>
    </cfRule>
    <cfRule type="expression" dxfId="2076" priority="1868">
      <formula>IF(RIGHT(TEXT(AI444,"0.#"),1)=".",TRUE,FALSE)</formula>
    </cfRule>
  </conditionalFormatting>
  <conditionalFormatting sqref="AQ443">
    <cfRule type="expression" dxfId="2075" priority="1859">
      <formula>IF(RIGHT(TEXT(AQ443,"0.#"),1)=".",FALSE,TRUE)</formula>
    </cfRule>
    <cfRule type="expression" dxfId="2074" priority="1860">
      <formula>IF(RIGHT(TEXT(AQ443,"0.#"),1)=".",TRUE,FALSE)</formula>
    </cfRule>
  </conditionalFormatting>
  <conditionalFormatting sqref="AQ444">
    <cfRule type="expression" dxfId="2073" priority="1863">
      <formula>IF(RIGHT(TEXT(AQ444,"0.#"),1)=".",FALSE,TRUE)</formula>
    </cfRule>
    <cfRule type="expression" dxfId="2072" priority="1864">
      <formula>IF(RIGHT(TEXT(AQ444,"0.#"),1)=".",TRUE,FALSE)</formula>
    </cfRule>
  </conditionalFormatting>
  <conditionalFormatting sqref="AQ445">
    <cfRule type="expression" dxfId="2071" priority="1861">
      <formula>IF(RIGHT(TEXT(AQ445,"0.#"),1)=".",FALSE,TRUE)</formula>
    </cfRule>
    <cfRule type="expression" dxfId="2070" priority="1862">
      <formula>IF(RIGHT(TEXT(AQ445,"0.#"),1)=".",TRUE,FALSE)</formula>
    </cfRule>
  </conditionalFormatting>
  <conditionalFormatting sqref="Y873:Y900">
    <cfRule type="expression" dxfId="2069" priority="2089">
      <formula>IF(RIGHT(TEXT(Y873,"0.#"),1)=".",FALSE,TRUE)</formula>
    </cfRule>
    <cfRule type="expression" dxfId="2068" priority="2090">
      <formula>IF(RIGHT(TEXT(Y873,"0.#"),1)=".",TRUE,FALSE)</formula>
    </cfRule>
  </conditionalFormatting>
  <conditionalFormatting sqref="Y871:Y872">
    <cfRule type="expression" dxfId="2067" priority="2083">
      <formula>IF(RIGHT(TEXT(Y871,"0.#"),1)=".",FALSE,TRUE)</formula>
    </cfRule>
    <cfRule type="expression" dxfId="2066" priority="2084">
      <formula>IF(RIGHT(TEXT(Y871,"0.#"),1)=".",TRUE,FALSE)</formula>
    </cfRule>
  </conditionalFormatting>
  <conditionalFormatting sqref="Y906:Y933">
    <cfRule type="expression" dxfId="2065" priority="2077">
      <formula>IF(RIGHT(TEXT(Y906,"0.#"),1)=".",FALSE,TRUE)</formula>
    </cfRule>
    <cfRule type="expression" dxfId="2064" priority="2078">
      <formula>IF(RIGHT(TEXT(Y906,"0.#"),1)=".",TRUE,FALSE)</formula>
    </cfRule>
  </conditionalFormatting>
  <conditionalFormatting sqref="Y904:Y905">
    <cfRule type="expression" dxfId="2063" priority="2071">
      <formula>IF(RIGHT(TEXT(Y904,"0.#"),1)=".",FALSE,TRUE)</formula>
    </cfRule>
    <cfRule type="expression" dxfId="2062" priority="2072">
      <formula>IF(RIGHT(TEXT(Y904,"0.#"),1)=".",TRUE,FALSE)</formula>
    </cfRule>
  </conditionalFormatting>
  <conditionalFormatting sqref="Y939:Y966">
    <cfRule type="expression" dxfId="2061" priority="2065">
      <formula>IF(RIGHT(TEXT(Y939,"0.#"),1)=".",FALSE,TRUE)</formula>
    </cfRule>
    <cfRule type="expression" dxfId="2060" priority="2066">
      <formula>IF(RIGHT(TEXT(Y939,"0.#"),1)=".",TRUE,FALSE)</formula>
    </cfRule>
  </conditionalFormatting>
  <conditionalFormatting sqref="Y937:Y938">
    <cfRule type="expression" dxfId="2059" priority="2059">
      <formula>IF(RIGHT(TEXT(Y937,"0.#"),1)=".",FALSE,TRUE)</formula>
    </cfRule>
    <cfRule type="expression" dxfId="2058" priority="2060">
      <formula>IF(RIGHT(TEXT(Y937,"0.#"),1)=".",TRUE,FALSE)</formula>
    </cfRule>
  </conditionalFormatting>
  <conditionalFormatting sqref="Y972:Y999">
    <cfRule type="expression" dxfId="2057" priority="2053">
      <formula>IF(RIGHT(TEXT(Y972,"0.#"),1)=".",FALSE,TRUE)</formula>
    </cfRule>
    <cfRule type="expression" dxfId="2056" priority="2054">
      <formula>IF(RIGHT(TEXT(Y972,"0.#"),1)=".",TRUE,FALSE)</formula>
    </cfRule>
  </conditionalFormatting>
  <conditionalFormatting sqref="Y970:Y971">
    <cfRule type="expression" dxfId="2055" priority="2047">
      <formula>IF(RIGHT(TEXT(Y970,"0.#"),1)=".",FALSE,TRUE)</formula>
    </cfRule>
    <cfRule type="expression" dxfId="2054" priority="2048">
      <formula>IF(RIGHT(TEXT(Y970,"0.#"),1)=".",TRUE,FALSE)</formula>
    </cfRule>
  </conditionalFormatting>
  <conditionalFormatting sqref="Y1005:Y1032">
    <cfRule type="expression" dxfId="2053" priority="2041">
      <formula>IF(RIGHT(TEXT(Y1005,"0.#"),1)=".",FALSE,TRUE)</formula>
    </cfRule>
    <cfRule type="expression" dxfId="2052" priority="2042">
      <formula>IF(RIGHT(TEXT(Y1005,"0.#"),1)=".",TRUE,FALSE)</formula>
    </cfRule>
  </conditionalFormatting>
  <conditionalFormatting sqref="W23">
    <cfRule type="expression" dxfId="2051" priority="2325">
      <formula>IF(RIGHT(TEXT(W23,"0.#"),1)=".",FALSE,TRUE)</formula>
    </cfRule>
    <cfRule type="expression" dxfId="2050" priority="2326">
      <formula>IF(RIGHT(TEXT(W23,"0.#"),1)=".",TRUE,FALSE)</formula>
    </cfRule>
  </conditionalFormatting>
  <conditionalFormatting sqref="W24:W27">
    <cfRule type="expression" dxfId="2049" priority="2323">
      <formula>IF(RIGHT(TEXT(W24,"0.#"),1)=".",FALSE,TRUE)</formula>
    </cfRule>
    <cfRule type="expression" dxfId="2048" priority="2324">
      <formula>IF(RIGHT(TEXT(W24,"0.#"),1)=".",TRUE,FALSE)</formula>
    </cfRule>
  </conditionalFormatting>
  <conditionalFormatting sqref="W28">
    <cfRule type="expression" dxfId="2047" priority="2315">
      <formula>IF(RIGHT(TEXT(W28,"0.#"),1)=".",FALSE,TRUE)</formula>
    </cfRule>
    <cfRule type="expression" dxfId="2046" priority="2316">
      <formula>IF(RIGHT(TEXT(W28,"0.#"),1)=".",TRUE,FALSE)</formula>
    </cfRule>
  </conditionalFormatting>
  <conditionalFormatting sqref="P23">
    <cfRule type="expression" dxfId="2045" priority="2313">
      <formula>IF(RIGHT(TEXT(P23,"0.#"),1)=".",FALSE,TRUE)</formula>
    </cfRule>
    <cfRule type="expression" dxfId="2044" priority="2314">
      <formula>IF(RIGHT(TEXT(P23,"0.#"),1)=".",TRUE,FALSE)</formula>
    </cfRule>
  </conditionalFormatting>
  <conditionalFormatting sqref="P24:P27">
    <cfRule type="expression" dxfId="2043" priority="2311">
      <formula>IF(RIGHT(TEXT(P24,"0.#"),1)=".",FALSE,TRUE)</formula>
    </cfRule>
    <cfRule type="expression" dxfId="2042" priority="2312">
      <formula>IF(RIGHT(TEXT(P24,"0.#"),1)=".",TRUE,FALSE)</formula>
    </cfRule>
  </conditionalFormatting>
  <conditionalFormatting sqref="P28">
    <cfRule type="expression" dxfId="2041" priority="2309">
      <formula>IF(RIGHT(TEXT(P28,"0.#"),1)=".",FALSE,TRUE)</formula>
    </cfRule>
    <cfRule type="expression" dxfId="2040" priority="2310">
      <formula>IF(RIGHT(TEXT(P28,"0.#"),1)=".",TRUE,FALSE)</formula>
    </cfRule>
  </conditionalFormatting>
  <conditionalFormatting sqref="AQ114">
    <cfRule type="expression" dxfId="2039" priority="2293">
      <formula>IF(RIGHT(TEXT(AQ114,"0.#"),1)=".",FALSE,TRUE)</formula>
    </cfRule>
    <cfRule type="expression" dxfId="2038" priority="2294">
      <formula>IF(RIGHT(TEXT(AQ114,"0.#"),1)=".",TRUE,FALSE)</formula>
    </cfRule>
  </conditionalFormatting>
  <conditionalFormatting sqref="AQ104">
    <cfRule type="expression" dxfId="2037" priority="2307">
      <formula>IF(RIGHT(TEXT(AQ104,"0.#"),1)=".",FALSE,TRUE)</formula>
    </cfRule>
    <cfRule type="expression" dxfId="2036" priority="2308">
      <formula>IF(RIGHT(TEXT(AQ104,"0.#"),1)=".",TRUE,FALSE)</formula>
    </cfRule>
  </conditionalFormatting>
  <conditionalFormatting sqref="AQ105">
    <cfRule type="expression" dxfId="2035" priority="2305">
      <formula>IF(RIGHT(TEXT(AQ105,"0.#"),1)=".",FALSE,TRUE)</formula>
    </cfRule>
    <cfRule type="expression" dxfId="2034" priority="2306">
      <formula>IF(RIGHT(TEXT(AQ105,"0.#"),1)=".",TRUE,FALSE)</formula>
    </cfRule>
  </conditionalFormatting>
  <conditionalFormatting sqref="AQ107">
    <cfRule type="expression" dxfId="2033" priority="2303">
      <formula>IF(RIGHT(TEXT(AQ107,"0.#"),1)=".",FALSE,TRUE)</formula>
    </cfRule>
    <cfRule type="expression" dxfId="2032" priority="2304">
      <formula>IF(RIGHT(TEXT(AQ107,"0.#"),1)=".",TRUE,FALSE)</formula>
    </cfRule>
  </conditionalFormatting>
  <conditionalFormatting sqref="AQ108">
    <cfRule type="expression" dxfId="2031" priority="2301">
      <formula>IF(RIGHT(TEXT(AQ108,"0.#"),1)=".",FALSE,TRUE)</formula>
    </cfRule>
    <cfRule type="expression" dxfId="2030" priority="2302">
      <formula>IF(RIGHT(TEXT(AQ108,"0.#"),1)=".",TRUE,FALSE)</formula>
    </cfRule>
  </conditionalFormatting>
  <conditionalFormatting sqref="AQ110">
    <cfRule type="expression" dxfId="2029" priority="2299">
      <formula>IF(RIGHT(TEXT(AQ110,"0.#"),1)=".",FALSE,TRUE)</formula>
    </cfRule>
    <cfRule type="expression" dxfId="2028" priority="2300">
      <formula>IF(RIGHT(TEXT(AQ110,"0.#"),1)=".",TRUE,FALSE)</formula>
    </cfRule>
  </conditionalFormatting>
  <conditionalFormatting sqref="AQ111">
    <cfRule type="expression" dxfId="2027" priority="2297">
      <formula>IF(RIGHT(TEXT(AQ111,"0.#"),1)=".",FALSE,TRUE)</formula>
    </cfRule>
    <cfRule type="expression" dxfId="2026" priority="2298">
      <formula>IF(RIGHT(TEXT(AQ111,"0.#"),1)=".",TRUE,FALSE)</formula>
    </cfRule>
  </conditionalFormatting>
  <conditionalFormatting sqref="AQ113">
    <cfRule type="expression" dxfId="2025" priority="2295">
      <formula>IF(RIGHT(TEXT(AQ113,"0.#"),1)=".",FALSE,TRUE)</formula>
    </cfRule>
    <cfRule type="expression" dxfId="2024" priority="2296">
      <formula>IF(RIGHT(TEXT(AQ113,"0.#"),1)=".",TRUE,FALSE)</formula>
    </cfRule>
  </conditionalFormatting>
  <conditionalFormatting sqref="AE67">
    <cfRule type="expression" dxfId="2023" priority="2225">
      <formula>IF(RIGHT(TEXT(AE67,"0.#"),1)=".",FALSE,TRUE)</formula>
    </cfRule>
    <cfRule type="expression" dxfId="2022" priority="2226">
      <formula>IF(RIGHT(TEXT(AE67,"0.#"),1)=".",TRUE,FALSE)</formula>
    </cfRule>
  </conditionalFormatting>
  <conditionalFormatting sqref="AE68">
    <cfRule type="expression" dxfId="2021" priority="2223">
      <formula>IF(RIGHT(TEXT(AE68,"0.#"),1)=".",FALSE,TRUE)</formula>
    </cfRule>
    <cfRule type="expression" dxfId="2020" priority="2224">
      <formula>IF(RIGHT(TEXT(AE68,"0.#"),1)=".",TRUE,FALSE)</formula>
    </cfRule>
  </conditionalFormatting>
  <conditionalFormatting sqref="AE69">
    <cfRule type="expression" dxfId="2019" priority="2221">
      <formula>IF(RIGHT(TEXT(AE69,"0.#"),1)=".",FALSE,TRUE)</formula>
    </cfRule>
    <cfRule type="expression" dxfId="2018" priority="2222">
      <formula>IF(RIGHT(TEXT(AE69,"0.#"),1)=".",TRUE,FALSE)</formula>
    </cfRule>
  </conditionalFormatting>
  <conditionalFormatting sqref="AI69">
    <cfRule type="expression" dxfId="2017" priority="2219">
      <formula>IF(RIGHT(TEXT(AI69,"0.#"),1)=".",FALSE,TRUE)</formula>
    </cfRule>
    <cfRule type="expression" dxfId="2016" priority="2220">
      <formula>IF(RIGHT(TEXT(AI69,"0.#"),1)=".",TRUE,FALSE)</formula>
    </cfRule>
  </conditionalFormatting>
  <conditionalFormatting sqref="AI68">
    <cfRule type="expression" dxfId="2015" priority="2217">
      <formula>IF(RIGHT(TEXT(AI68,"0.#"),1)=".",FALSE,TRUE)</formula>
    </cfRule>
    <cfRule type="expression" dxfId="2014" priority="2218">
      <formula>IF(RIGHT(TEXT(AI68,"0.#"),1)=".",TRUE,FALSE)</formula>
    </cfRule>
  </conditionalFormatting>
  <conditionalFormatting sqref="AI67">
    <cfRule type="expression" dxfId="2013" priority="2215">
      <formula>IF(RIGHT(TEXT(AI67,"0.#"),1)=".",FALSE,TRUE)</formula>
    </cfRule>
    <cfRule type="expression" dxfId="2012" priority="2216">
      <formula>IF(RIGHT(TEXT(AI67,"0.#"),1)=".",TRUE,FALSE)</formula>
    </cfRule>
  </conditionalFormatting>
  <conditionalFormatting sqref="AM67">
    <cfRule type="expression" dxfId="2011" priority="2213">
      <formula>IF(RIGHT(TEXT(AM67,"0.#"),1)=".",FALSE,TRUE)</formula>
    </cfRule>
    <cfRule type="expression" dxfId="2010" priority="2214">
      <formula>IF(RIGHT(TEXT(AM67,"0.#"),1)=".",TRUE,FALSE)</formula>
    </cfRule>
  </conditionalFormatting>
  <conditionalFormatting sqref="AM68">
    <cfRule type="expression" dxfId="2009" priority="2211">
      <formula>IF(RIGHT(TEXT(AM68,"0.#"),1)=".",FALSE,TRUE)</formula>
    </cfRule>
    <cfRule type="expression" dxfId="2008" priority="2212">
      <formula>IF(RIGHT(TEXT(AM68,"0.#"),1)=".",TRUE,FALSE)</formula>
    </cfRule>
  </conditionalFormatting>
  <conditionalFormatting sqref="AM69">
    <cfRule type="expression" dxfId="2007" priority="2209">
      <formula>IF(RIGHT(TEXT(AM69,"0.#"),1)=".",FALSE,TRUE)</formula>
    </cfRule>
    <cfRule type="expression" dxfId="2006" priority="2210">
      <formula>IF(RIGHT(TEXT(AM69,"0.#"),1)=".",TRUE,FALSE)</formula>
    </cfRule>
  </conditionalFormatting>
  <conditionalFormatting sqref="AQ67:AQ69">
    <cfRule type="expression" dxfId="2005" priority="2207">
      <formula>IF(RIGHT(TEXT(AQ67,"0.#"),1)=".",FALSE,TRUE)</formula>
    </cfRule>
    <cfRule type="expression" dxfId="2004" priority="2208">
      <formula>IF(RIGHT(TEXT(AQ67,"0.#"),1)=".",TRUE,FALSE)</formula>
    </cfRule>
  </conditionalFormatting>
  <conditionalFormatting sqref="AU67:AU69">
    <cfRule type="expression" dxfId="2003" priority="2205">
      <formula>IF(RIGHT(TEXT(AU67,"0.#"),1)=".",FALSE,TRUE)</formula>
    </cfRule>
    <cfRule type="expression" dxfId="2002" priority="2206">
      <formula>IF(RIGHT(TEXT(AU67,"0.#"),1)=".",TRUE,FALSE)</formula>
    </cfRule>
  </conditionalFormatting>
  <conditionalFormatting sqref="AE70">
    <cfRule type="expression" dxfId="2001" priority="2203">
      <formula>IF(RIGHT(TEXT(AE70,"0.#"),1)=".",FALSE,TRUE)</formula>
    </cfRule>
    <cfRule type="expression" dxfId="2000" priority="2204">
      <formula>IF(RIGHT(TEXT(AE70,"0.#"),1)=".",TRUE,FALSE)</formula>
    </cfRule>
  </conditionalFormatting>
  <conditionalFormatting sqref="AE71">
    <cfRule type="expression" dxfId="1999" priority="2201">
      <formula>IF(RIGHT(TEXT(AE71,"0.#"),1)=".",FALSE,TRUE)</formula>
    </cfRule>
    <cfRule type="expression" dxfId="1998" priority="2202">
      <formula>IF(RIGHT(TEXT(AE71,"0.#"),1)=".",TRUE,FALSE)</formula>
    </cfRule>
  </conditionalFormatting>
  <conditionalFormatting sqref="AE72">
    <cfRule type="expression" dxfId="1997" priority="2199">
      <formula>IF(RIGHT(TEXT(AE72,"0.#"),1)=".",FALSE,TRUE)</formula>
    </cfRule>
    <cfRule type="expression" dxfId="1996" priority="2200">
      <formula>IF(RIGHT(TEXT(AE72,"0.#"),1)=".",TRUE,FALSE)</formula>
    </cfRule>
  </conditionalFormatting>
  <conditionalFormatting sqref="AI72">
    <cfRule type="expression" dxfId="1995" priority="2197">
      <formula>IF(RIGHT(TEXT(AI72,"0.#"),1)=".",FALSE,TRUE)</formula>
    </cfRule>
    <cfRule type="expression" dxfId="1994" priority="2198">
      <formula>IF(RIGHT(TEXT(AI72,"0.#"),1)=".",TRUE,FALSE)</formula>
    </cfRule>
  </conditionalFormatting>
  <conditionalFormatting sqref="AI71">
    <cfRule type="expression" dxfId="1993" priority="2195">
      <formula>IF(RIGHT(TEXT(AI71,"0.#"),1)=".",FALSE,TRUE)</formula>
    </cfRule>
    <cfRule type="expression" dxfId="1992" priority="2196">
      <formula>IF(RIGHT(TEXT(AI71,"0.#"),1)=".",TRUE,FALSE)</formula>
    </cfRule>
  </conditionalFormatting>
  <conditionalFormatting sqref="AI70">
    <cfRule type="expression" dxfId="1991" priority="2193">
      <formula>IF(RIGHT(TEXT(AI70,"0.#"),1)=".",FALSE,TRUE)</formula>
    </cfRule>
    <cfRule type="expression" dxfId="1990" priority="2194">
      <formula>IF(RIGHT(TEXT(AI70,"0.#"),1)=".",TRUE,FALSE)</formula>
    </cfRule>
  </conditionalFormatting>
  <conditionalFormatting sqref="AM70">
    <cfRule type="expression" dxfId="1989" priority="2191">
      <formula>IF(RIGHT(TEXT(AM70,"0.#"),1)=".",FALSE,TRUE)</formula>
    </cfRule>
    <cfRule type="expression" dxfId="1988" priority="2192">
      <formula>IF(RIGHT(TEXT(AM70,"0.#"),1)=".",TRUE,FALSE)</formula>
    </cfRule>
  </conditionalFormatting>
  <conditionalFormatting sqref="AM71">
    <cfRule type="expression" dxfId="1987" priority="2189">
      <formula>IF(RIGHT(TEXT(AM71,"0.#"),1)=".",FALSE,TRUE)</formula>
    </cfRule>
    <cfRule type="expression" dxfId="1986" priority="2190">
      <formula>IF(RIGHT(TEXT(AM71,"0.#"),1)=".",TRUE,FALSE)</formula>
    </cfRule>
  </conditionalFormatting>
  <conditionalFormatting sqref="AM72">
    <cfRule type="expression" dxfId="1985" priority="2187">
      <formula>IF(RIGHT(TEXT(AM72,"0.#"),1)=".",FALSE,TRUE)</formula>
    </cfRule>
    <cfRule type="expression" dxfId="1984" priority="2188">
      <formula>IF(RIGHT(TEXT(AM72,"0.#"),1)=".",TRUE,FALSE)</formula>
    </cfRule>
  </conditionalFormatting>
  <conditionalFormatting sqref="AQ70:AQ72">
    <cfRule type="expression" dxfId="1983" priority="2185">
      <formula>IF(RIGHT(TEXT(AQ70,"0.#"),1)=".",FALSE,TRUE)</formula>
    </cfRule>
    <cfRule type="expression" dxfId="1982" priority="2186">
      <formula>IF(RIGHT(TEXT(AQ70,"0.#"),1)=".",TRUE,FALSE)</formula>
    </cfRule>
  </conditionalFormatting>
  <conditionalFormatting sqref="AU70:AU72">
    <cfRule type="expression" dxfId="1981" priority="2183">
      <formula>IF(RIGHT(TEXT(AU70,"0.#"),1)=".",FALSE,TRUE)</formula>
    </cfRule>
    <cfRule type="expression" dxfId="1980" priority="2184">
      <formula>IF(RIGHT(TEXT(AU70,"0.#"),1)=".",TRUE,FALSE)</formula>
    </cfRule>
  </conditionalFormatting>
  <conditionalFormatting sqref="AU656">
    <cfRule type="expression" dxfId="1979" priority="701">
      <formula>IF(RIGHT(TEXT(AU656,"0.#"),1)=".",FALSE,TRUE)</formula>
    </cfRule>
    <cfRule type="expression" dxfId="1978" priority="702">
      <formula>IF(RIGHT(TEXT(AU656,"0.#"),1)=".",TRUE,FALSE)</formula>
    </cfRule>
  </conditionalFormatting>
  <conditionalFormatting sqref="AQ655">
    <cfRule type="expression" dxfId="1977" priority="693">
      <formula>IF(RIGHT(TEXT(AQ655,"0.#"),1)=".",FALSE,TRUE)</formula>
    </cfRule>
    <cfRule type="expression" dxfId="1976" priority="694">
      <formula>IF(RIGHT(TEXT(AQ655,"0.#"),1)=".",TRUE,FALSE)</formula>
    </cfRule>
  </conditionalFormatting>
  <conditionalFormatting sqref="AI696">
    <cfRule type="expression" dxfId="1975" priority="485">
      <formula>IF(RIGHT(TEXT(AI696,"0.#"),1)=".",FALSE,TRUE)</formula>
    </cfRule>
    <cfRule type="expression" dxfId="1974" priority="486">
      <formula>IF(RIGHT(TEXT(AI696,"0.#"),1)=".",TRUE,FALSE)</formula>
    </cfRule>
  </conditionalFormatting>
  <conditionalFormatting sqref="AQ694">
    <cfRule type="expression" dxfId="1973" priority="479">
      <formula>IF(RIGHT(TEXT(AQ694,"0.#"),1)=".",FALSE,TRUE)</formula>
    </cfRule>
    <cfRule type="expression" dxfId="1972" priority="480">
      <formula>IF(RIGHT(TEXT(AQ694,"0.#"),1)=".",TRUE,FALSE)</formula>
    </cfRule>
  </conditionalFormatting>
  <conditionalFormatting sqref="AL879:AO900">
    <cfRule type="expression" dxfId="1971" priority="2091">
      <formula>IF(AND(AL879&gt;=0, RIGHT(TEXT(AL879,"0.#"),1)&lt;&gt;"."),TRUE,FALSE)</formula>
    </cfRule>
    <cfRule type="expression" dxfId="1970" priority="2092">
      <formula>IF(AND(AL879&gt;=0, RIGHT(TEXT(AL879,"0.#"),1)="."),TRUE,FALSE)</formula>
    </cfRule>
    <cfRule type="expression" dxfId="1969" priority="2093">
      <formula>IF(AND(AL879&lt;0, RIGHT(TEXT(AL879,"0.#"),1)&lt;&gt;"."),TRUE,FALSE)</formula>
    </cfRule>
    <cfRule type="expression" dxfId="1968" priority="2094">
      <formula>IF(AND(AL879&lt;0, RIGHT(TEXT(AL879,"0.#"),1)="."),TRUE,FALSE)</formula>
    </cfRule>
  </conditionalFormatting>
  <conditionalFormatting sqref="AL871:AO878">
    <cfRule type="expression" dxfId="1967" priority="2085">
      <formula>IF(AND(AL871&gt;=0, RIGHT(TEXT(AL871,"0.#"),1)&lt;&gt;"."),TRUE,FALSE)</formula>
    </cfRule>
    <cfRule type="expression" dxfId="1966" priority="2086">
      <formula>IF(AND(AL871&gt;=0, RIGHT(TEXT(AL871,"0.#"),1)="."),TRUE,FALSE)</formula>
    </cfRule>
    <cfRule type="expression" dxfId="1965" priority="2087">
      <formula>IF(AND(AL871&lt;0, RIGHT(TEXT(AL871,"0.#"),1)&lt;&gt;"."),TRUE,FALSE)</formula>
    </cfRule>
    <cfRule type="expression" dxfId="1964" priority="2088">
      <formula>IF(AND(AL871&lt;0, RIGHT(TEXT(AL871,"0.#"),1)="."),TRUE,FALSE)</formula>
    </cfRule>
  </conditionalFormatting>
  <conditionalFormatting sqref="AL910:AO933">
    <cfRule type="expression" dxfId="1963" priority="2079">
      <formula>IF(AND(AL910&gt;=0, RIGHT(TEXT(AL910,"0.#"),1)&lt;&gt;"."),TRUE,FALSE)</formula>
    </cfRule>
    <cfRule type="expression" dxfId="1962" priority="2080">
      <formula>IF(AND(AL910&gt;=0, RIGHT(TEXT(AL910,"0.#"),1)="."),TRUE,FALSE)</formula>
    </cfRule>
    <cfRule type="expression" dxfId="1961" priority="2081">
      <formula>IF(AND(AL910&lt;0, RIGHT(TEXT(AL910,"0.#"),1)&lt;&gt;"."),TRUE,FALSE)</formula>
    </cfRule>
    <cfRule type="expression" dxfId="1960" priority="2082">
      <formula>IF(AND(AL910&lt;0, RIGHT(TEXT(AL910,"0.#"),1)="."),TRUE,FALSE)</formula>
    </cfRule>
  </conditionalFormatting>
  <conditionalFormatting sqref="AL904:AO909">
    <cfRule type="expression" dxfId="1959" priority="2073">
      <formula>IF(AND(AL904&gt;=0, RIGHT(TEXT(AL904,"0.#"),1)&lt;&gt;"."),TRUE,FALSE)</formula>
    </cfRule>
    <cfRule type="expression" dxfId="1958" priority="2074">
      <formula>IF(AND(AL904&gt;=0, RIGHT(TEXT(AL904,"0.#"),1)="."),TRUE,FALSE)</formula>
    </cfRule>
    <cfRule type="expression" dxfId="1957" priority="2075">
      <formula>IF(AND(AL904&lt;0, RIGHT(TEXT(AL904,"0.#"),1)&lt;&gt;"."),TRUE,FALSE)</formula>
    </cfRule>
    <cfRule type="expression" dxfId="1956" priority="2076">
      <formula>IF(AND(AL904&lt;0, RIGHT(TEXT(AL904,"0.#"),1)="."),TRUE,FALSE)</formula>
    </cfRule>
  </conditionalFormatting>
  <conditionalFormatting sqref="AL939:AO966">
    <cfRule type="expression" dxfId="1955" priority="2067">
      <formula>IF(AND(AL939&gt;=0, RIGHT(TEXT(AL939,"0.#"),1)&lt;&gt;"."),TRUE,FALSE)</formula>
    </cfRule>
    <cfRule type="expression" dxfId="1954" priority="2068">
      <formula>IF(AND(AL939&gt;=0, RIGHT(TEXT(AL939,"0.#"),1)="."),TRUE,FALSE)</formula>
    </cfRule>
    <cfRule type="expression" dxfId="1953" priority="2069">
      <formula>IF(AND(AL939&lt;0, RIGHT(TEXT(AL939,"0.#"),1)&lt;&gt;"."),TRUE,FALSE)</formula>
    </cfRule>
    <cfRule type="expression" dxfId="1952" priority="2070">
      <formula>IF(AND(AL939&lt;0, RIGHT(TEXT(AL939,"0.#"),1)="."),TRUE,FALSE)</formula>
    </cfRule>
  </conditionalFormatting>
  <conditionalFormatting sqref="AL937:AO938">
    <cfRule type="expression" dxfId="1951" priority="2061">
      <formula>IF(AND(AL937&gt;=0, RIGHT(TEXT(AL937,"0.#"),1)&lt;&gt;"."),TRUE,FALSE)</formula>
    </cfRule>
    <cfRule type="expression" dxfId="1950" priority="2062">
      <formula>IF(AND(AL937&gt;=0, RIGHT(TEXT(AL937,"0.#"),1)="."),TRUE,FALSE)</formula>
    </cfRule>
    <cfRule type="expression" dxfId="1949" priority="2063">
      <formula>IF(AND(AL937&lt;0, RIGHT(TEXT(AL937,"0.#"),1)&lt;&gt;"."),TRUE,FALSE)</formula>
    </cfRule>
    <cfRule type="expression" dxfId="1948" priority="2064">
      <formula>IF(AND(AL937&lt;0, RIGHT(TEXT(AL937,"0.#"),1)="."),TRUE,FALSE)</formula>
    </cfRule>
  </conditionalFormatting>
  <conditionalFormatting sqref="AL972:AO999">
    <cfRule type="expression" dxfId="1947" priority="2055">
      <formula>IF(AND(AL972&gt;=0, RIGHT(TEXT(AL972,"0.#"),1)&lt;&gt;"."),TRUE,FALSE)</formula>
    </cfRule>
    <cfRule type="expression" dxfId="1946" priority="2056">
      <formula>IF(AND(AL972&gt;=0, RIGHT(TEXT(AL972,"0.#"),1)="."),TRUE,FALSE)</formula>
    </cfRule>
    <cfRule type="expression" dxfId="1945" priority="2057">
      <formula>IF(AND(AL972&lt;0, RIGHT(TEXT(AL972,"0.#"),1)&lt;&gt;"."),TRUE,FALSE)</formula>
    </cfRule>
    <cfRule type="expression" dxfId="1944" priority="2058">
      <formula>IF(AND(AL972&lt;0, RIGHT(TEXT(AL972,"0.#"),1)="."),TRUE,FALSE)</formula>
    </cfRule>
  </conditionalFormatting>
  <conditionalFormatting sqref="AL970:AO971">
    <cfRule type="expression" dxfId="1943" priority="2049">
      <formula>IF(AND(AL970&gt;=0, RIGHT(TEXT(AL970,"0.#"),1)&lt;&gt;"."),TRUE,FALSE)</formula>
    </cfRule>
    <cfRule type="expression" dxfId="1942" priority="2050">
      <formula>IF(AND(AL970&gt;=0, RIGHT(TEXT(AL970,"0.#"),1)="."),TRUE,FALSE)</formula>
    </cfRule>
    <cfRule type="expression" dxfId="1941" priority="2051">
      <formula>IF(AND(AL970&lt;0, RIGHT(TEXT(AL970,"0.#"),1)&lt;&gt;"."),TRUE,FALSE)</formula>
    </cfRule>
    <cfRule type="expression" dxfId="1940" priority="2052">
      <formula>IF(AND(AL970&lt;0, RIGHT(TEXT(AL970,"0.#"),1)="."),TRUE,FALSE)</formula>
    </cfRule>
  </conditionalFormatting>
  <conditionalFormatting sqref="AL1005:AO1032">
    <cfRule type="expression" dxfId="1939" priority="2043">
      <formula>IF(AND(AL1005&gt;=0, RIGHT(TEXT(AL1005,"0.#"),1)&lt;&gt;"."),TRUE,FALSE)</formula>
    </cfRule>
    <cfRule type="expression" dxfId="1938" priority="2044">
      <formula>IF(AND(AL1005&gt;=0, RIGHT(TEXT(AL1005,"0.#"),1)="."),TRUE,FALSE)</formula>
    </cfRule>
    <cfRule type="expression" dxfId="1937" priority="2045">
      <formula>IF(AND(AL1005&lt;0, RIGHT(TEXT(AL1005,"0.#"),1)&lt;&gt;"."),TRUE,FALSE)</formula>
    </cfRule>
    <cfRule type="expression" dxfId="1936" priority="2046">
      <formula>IF(AND(AL1005&lt;0, RIGHT(TEXT(AL1005,"0.#"),1)="."),TRUE,FALSE)</formula>
    </cfRule>
  </conditionalFormatting>
  <conditionalFormatting sqref="AL1003:AO1004">
    <cfRule type="expression" dxfId="1935" priority="2037">
      <formula>IF(AND(AL1003&gt;=0, RIGHT(TEXT(AL1003,"0.#"),1)&lt;&gt;"."),TRUE,FALSE)</formula>
    </cfRule>
    <cfRule type="expression" dxfId="1934" priority="2038">
      <formula>IF(AND(AL1003&gt;=0, RIGHT(TEXT(AL1003,"0.#"),1)="."),TRUE,FALSE)</formula>
    </cfRule>
    <cfRule type="expression" dxfId="1933" priority="2039">
      <formula>IF(AND(AL1003&lt;0, RIGHT(TEXT(AL1003,"0.#"),1)&lt;&gt;"."),TRUE,FALSE)</formula>
    </cfRule>
    <cfRule type="expression" dxfId="1932" priority="2040">
      <formula>IF(AND(AL1003&lt;0, RIGHT(TEXT(AL1003,"0.#"),1)="."),TRUE,FALSE)</formula>
    </cfRule>
  </conditionalFormatting>
  <conditionalFormatting sqref="Y1003:Y1004">
    <cfRule type="expression" dxfId="1931" priority="2035">
      <formula>IF(RIGHT(TEXT(Y1003,"0.#"),1)=".",FALSE,TRUE)</formula>
    </cfRule>
    <cfRule type="expression" dxfId="1930" priority="2036">
      <formula>IF(RIGHT(TEXT(Y1003,"0.#"),1)=".",TRUE,FALSE)</formula>
    </cfRule>
  </conditionalFormatting>
  <conditionalFormatting sqref="AL1038:AO1065">
    <cfRule type="expression" dxfId="1929" priority="2031">
      <formula>IF(AND(AL1038&gt;=0, RIGHT(TEXT(AL1038,"0.#"),1)&lt;&gt;"."),TRUE,FALSE)</formula>
    </cfRule>
    <cfRule type="expression" dxfId="1928" priority="2032">
      <formula>IF(AND(AL1038&gt;=0, RIGHT(TEXT(AL1038,"0.#"),1)="."),TRUE,FALSE)</formula>
    </cfRule>
    <cfRule type="expression" dxfId="1927" priority="2033">
      <formula>IF(AND(AL1038&lt;0, RIGHT(TEXT(AL1038,"0.#"),1)&lt;&gt;"."),TRUE,FALSE)</formula>
    </cfRule>
    <cfRule type="expression" dxfId="1926" priority="2034">
      <formula>IF(AND(AL1038&lt;0, RIGHT(TEXT(AL1038,"0.#"),1)="."),TRUE,FALSE)</formula>
    </cfRule>
  </conditionalFormatting>
  <conditionalFormatting sqref="Y1038:Y1065">
    <cfRule type="expression" dxfId="1925" priority="2029">
      <formula>IF(RIGHT(TEXT(Y1038,"0.#"),1)=".",FALSE,TRUE)</formula>
    </cfRule>
    <cfRule type="expression" dxfId="1924" priority="2030">
      <formula>IF(RIGHT(TEXT(Y1038,"0.#"),1)=".",TRUE,FALSE)</formula>
    </cfRule>
  </conditionalFormatting>
  <conditionalFormatting sqref="AL1036:AO1037">
    <cfRule type="expression" dxfId="1923" priority="2025">
      <formula>IF(AND(AL1036&gt;=0, RIGHT(TEXT(AL1036,"0.#"),1)&lt;&gt;"."),TRUE,FALSE)</formula>
    </cfRule>
    <cfRule type="expression" dxfId="1922" priority="2026">
      <formula>IF(AND(AL1036&gt;=0, RIGHT(TEXT(AL1036,"0.#"),1)="."),TRUE,FALSE)</formula>
    </cfRule>
    <cfRule type="expression" dxfId="1921" priority="2027">
      <formula>IF(AND(AL1036&lt;0, RIGHT(TEXT(AL1036,"0.#"),1)&lt;&gt;"."),TRUE,FALSE)</formula>
    </cfRule>
    <cfRule type="expression" dxfId="1920" priority="2028">
      <formula>IF(AND(AL1036&lt;0, RIGHT(TEXT(AL1036,"0.#"),1)="."),TRUE,FALSE)</formula>
    </cfRule>
  </conditionalFormatting>
  <conditionalFormatting sqref="Y1036:Y1037">
    <cfRule type="expression" dxfId="1919" priority="2023">
      <formula>IF(RIGHT(TEXT(Y1036,"0.#"),1)=".",FALSE,TRUE)</formula>
    </cfRule>
    <cfRule type="expression" dxfId="1918" priority="2024">
      <formula>IF(RIGHT(TEXT(Y1036,"0.#"),1)=".",TRUE,FALSE)</formula>
    </cfRule>
  </conditionalFormatting>
  <conditionalFormatting sqref="AL1071:AO1098">
    <cfRule type="expression" dxfId="1917" priority="2019">
      <formula>IF(AND(AL1071&gt;=0, RIGHT(TEXT(AL1071,"0.#"),1)&lt;&gt;"."),TRUE,FALSE)</formula>
    </cfRule>
    <cfRule type="expression" dxfId="1916" priority="2020">
      <formula>IF(AND(AL1071&gt;=0, RIGHT(TEXT(AL1071,"0.#"),1)="."),TRUE,FALSE)</formula>
    </cfRule>
    <cfRule type="expression" dxfId="1915" priority="2021">
      <formula>IF(AND(AL1071&lt;0, RIGHT(TEXT(AL1071,"0.#"),1)&lt;&gt;"."),TRUE,FALSE)</formula>
    </cfRule>
    <cfRule type="expression" dxfId="1914" priority="2022">
      <formula>IF(AND(AL1071&lt;0, RIGHT(TEXT(AL1071,"0.#"),1)="."),TRUE,FALSE)</formula>
    </cfRule>
  </conditionalFormatting>
  <conditionalFormatting sqref="Y1071:Y1098">
    <cfRule type="expression" dxfId="1913" priority="2017">
      <formula>IF(RIGHT(TEXT(Y1071,"0.#"),1)=".",FALSE,TRUE)</formula>
    </cfRule>
    <cfRule type="expression" dxfId="1912" priority="2018">
      <formula>IF(RIGHT(TEXT(Y1071,"0.#"),1)=".",TRUE,FALSE)</formula>
    </cfRule>
  </conditionalFormatting>
  <conditionalFormatting sqref="AL1069:AO1070">
    <cfRule type="expression" dxfId="1911" priority="2013">
      <formula>IF(AND(AL1069&gt;=0, RIGHT(TEXT(AL1069,"0.#"),1)&lt;&gt;"."),TRUE,FALSE)</formula>
    </cfRule>
    <cfRule type="expression" dxfId="1910" priority="2014">
      <formula>IF(AND(AL1069&gt;=0, RIGHT(TEXT(AL1069,"0.#"),1)="."),TRUE,FALSE)</formula>
    </cfRule>
    <cfRule type="expression" dxfId="1909" priority="2015">
      <formula>IF(AND(AL1069&lt;0, RIGHT(TEXT(AL1069,"0.#"),1)&lt;&gt;"."),TRUE,FALSE)</formula>
    </cfRule>
    <cfRule type="expression" dxfId="1908" priority="2016">
      <formula>IF(AND(AL1069&lt;0, RIGHT(TEXT(AL1069,"0.#"),1)="."),TRUE,FALSE)</formula>
    </cfRule>
  </conditionalFormatting>
  <conditionalFormatting sqref="Y1069:Y1070">
    <cfRule type="expression" dxfId="1907" priority="2011">
      <formula>IF(RIGHT(TEXT(Y1069,"0.#"),1)=".",FALSE,TRUE)</formula>
    </cfRule>
    <cfRule type="expression" dxfId="1906" priority="2012">
      <formula>IF(RIGHT(TEXT(Y1069,"0.#"),1)=".",TRUE,FALSE)</formula>
    </cfRule>
  </conditionalFormatting>
  <conditionalFormatting sqref="AE39">
    <cfRule type="expression" dxfId="1905" priority="2009">
      <formula>IF(RIGHT(TEXT(AE39,"0.#"),1)=".",FALSE,TRUE)</formula>
    </cfRule>
    <cfRule type="expression" dxfId="1904" priority="2010">
      <formula>IF(RIGHT(TEXT(AE39,"0.#"),1)=".",TRUE,FALSE)</formula>
    </cfRule>
  </conditionalFormatting>
  <conditionalFormatting sqref="AM41 AE41 AI41">
    <cfRule type="expression" dxfId="1903" priority="1993">
      <formula>IF(RIGHT(TEXT(AE41,"0.#"),1)=".",FALSE,TRUE)</formula>
    </cfRule>
    <cfRule type="expression" dxfId="1902" priority="1994">
      <formula>IF(RIGHT(TEXT(AE41,"0.#"),1)=".",TRUE,FALSE)</formula>
    </cfRule>
  </conditionalFormatting>
  <conditionalFormatting sqref="AE40">
    <cfRule type="expression" dxfId="1901" priority="2007">
      <formula>IF(RIGHT(TEXT(AE40,"0.#"),1)=".",FALSE,TRUE)</formula>
    </cfRule>
    <cfRule type="expression" dxfId="1900" priority="2008">
      <formula>IF(RIGHT(TEXT(AE40,"0.#"),1)=".",TRUE,FALSE)</formula>
    </cfRule>
  </conditionalFormatting>
  <conditionalFormatting sqref="AI40">
    <cfRule type="expression" dxfId="1899" priority="2001">
      <formula>IF(RIGHT(TEXT(AI40,"0.#"),1)=".",FALSE,TRUE)</formula>
    </cfRule>
    <cfRule type="expression" dxfId="1898" priority="2002">
      <formula>IF(RIGHT(TEXT(AI40,"0.#"),1)=".",TRUE,FALSE)</formula>
    </cfRule>
  </conditionalFormatting>
  <conditionalFormatting sqref="AI39">
    <cfRule type="expression" dxfId="1897" priority="1999">
      <formula>IF(RIGHT(TEXT(AI39,"0.#"),1)=".",FALSE,TRUE)</formula>
    </cfRule>
    <cfRule type="expression" dxfId="1896" priority="2000">
      <formula>IF(RIGHT(TEXT(AI39,"0.#"),1)=".",TRUE,FALSE)</formula>
    </cfRule>
  </conditionalFormatting>
  <conditionalFormatting sqref="AM39">
    <cfRule type="expression" dxfId="1895" priority="1997">
      <formula>IF(RIGHT(TEXT(AM39,"0.#"),1)=".",FALSE,TRUE)</formula>
    </cfRule>
    <cfRule type="expression" dxfId="1894" priority="1998">
      <formula>IF(RIGHT(TEXT(AM39,"0.#"),1)=".",TRUE,FALSE)</formula>
    </cfRule>
  </conditionalFormatting>
  <conditionalFormatting sqref="AM40">
    <cfRule type="expression" dxfId="1893" priority="1995">
      <formula>IF(RIGHT(TEXT(AM40,"0.#"),1)=".",FALSE,TRUE)</formula>
    </cfRule>
    <cfRule type="expression" dxfId="1892" priority="1996">
      <formula>IF(RIGHT(TEXT(AM40,"0.#"),1)=".",TRUE,FALSE)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1">
    <cfRule type="expression" dxfId="1169" priority="477">
      <formula>IF(RIGHT(TEXT(AU101,"0.#"),1)=".",FALSE,TRUE)</formula>
    </cfRule>
    <cfRule type="expression" dxfId="1168" priority="478">
      <formula>IF(RIGHT(TEXT(AU101,"0.#"),1)=".",TRUE,FALSE)</formula>
    </cfRule>
  </conditionalFormatting>
  <conditionalFormatting sqref="AU102">
    <cfRule type="expression" dxfId="1167" priority="475">
      <formula>IF(RIGHT(TEXT(AU102,"0.#"),1)=".",FALSE,TRUE)</formula>
    </cfRule>
    <cfRule type="expression" dxfId="1166" priority="476">
      <formula>IF(RIGHT(TEXT(AU102,"0.#"),1)=".",TRUE,FALSE)</formula>
    </cfRule>
  </conditionalFormatting>
  <conditionalFormatting sqref="AU104">
    <cfRule type="expression" dxfId="1165" priority="471">
      <formula>IF(RIGHT(TEXT(AU104,"0.#"),1)=".",FALSE,TRUE)</formula>
    </cfRule>
    <cfRule type="expression" dxfId="1164" priority="472">
      <formula>IF(RIGHT(TEXT(AU104,"0.#"),1)=".",TRUE,FALSE)</formula>
    </cfRule>
  </conditionalFormatting>
  <conditionalFormatting sqref="AU105">
    <cfRule type="expression" dxfId="1163" priority="469">
      <formula>IF(RIGHT(TEXT(AU105,"0.#"),1)=".",FALSE,TRUE)</formula>
    </cfRule>
    <cfRule type="expression" dxfId="1162" priority="470">
      <formula>IF(RIGHT(TEXT(AU105,"0.#"),1)=".",TRUE,FALSE)</formula>
    </cfRule>
  </conditionalFormatting>
  <conditionalFormatting sqref="AU107">
    <cfRule type="expression" dxfId="1161" priority="465">
      <formula>IF(RIGHT(TEXT(AU107,"0.#"),1)=".",FALSE,TRUE)</formula>
    </cfRule>
    <cfRule type="expression" dxfId="1160" priority="466">
      <formula>IF(RIGHT(TEXT(AU107,"0.#"),1)=".",TRUE,FALSE)</formula>
    </cfRule>
  </conditionalFormatting>
  <conditionalFormatting sqref="AU108">
    <cfRule type="expression" dxfId="1159" priority="463">
      <formula>IF(RIGHT(TEXT(AU108,"0.#"),1)=".",FALSE,TRUE)</formula>
    </cfRule>
    <cfRule type="expression" dxfId="1158" priority="464">
      <formula>IF(RIGHT(TEXT(AU108,"0.#"),1)=".",TRUE,FALSE)</formula>
    </cfRule>
  </conditionalFormatting>
  <conditionalFormatting sqref="AU110">
    <cfRule type="expression" dxfId="1157" priority="461">
      <formula>IF(RIGHT(TEXT(AU110,"0.#"),1)=".",FALSE,TRUE)</formula>
    </cfRule>
    <cfRule type="expression" dxfId="1156" priority="462">
      <formula>IF(RIGHT(TEXT(AU110,"0.#"),1)=".",TRUE,FALSE)</formula>
    </cfRule>
  </conditionalFormatting>
  <conditionalFormatting sqref="AU111">
    <cfRule type="expression" dxfId="1155" priority="459">
      <formula>IF(RIGHT(TEXT(AU111,"0.#"),1)=".",FALSE,TRUE)</formula>
    </cfRule>
    <cfRule type="expression" dxfId="1154" priority="460">
      <formula>IF(RIGHT(TEXT(AU111,"0.#"),1)=".",TRUE,FALSE)</formula>
    </cfRule>
  </conditionalFormatting>
  <conditionalFormatting sqref="AU113">
    <cfRule type="expression" dxfId="1153" priority="457">
      <formula>IF(RIGHT(TEXT(AU113,"0.#"),1)=".",FALSE,TRUE)</formula>
    </cfRule>
    <cfRule type="expression" dxfId="1152" priority="458">
      <formula>IF(RIGHT(TEXT(AU113,"0.#"),1)=".",TRUE,FALSE)</formula>
    </cfRule>
  </conditionalFormatting>
  <conditionalFormatting sqref="AU114">
    <cfRule type="expression" dxfId="1151" priority="455">
      <formula>IF(RIGHT(TEXT(AU114,"0.#"),1)=".",FALSE,TRUE)</formula>
    </cfRule>
    <cfRule type="expression" dxfId="1150" priority="456">
      <formula>IF(RIGHT(TEXT(AU114,"0.#"),1)=".",TRUE,FALSE)</formula>
    </cfRule>
  </conditionalFormatting>
  <conditionalFormatting sqref="AM489">
    <cfRule type="expression" dxfId="1149" priority="449">
      <formula>IF(RIGHT(TEXT(AM489,"0.#"),1)=".",FALSE,TRUE)</formula>
    </cfRule>
    <cfRule type="expression" dxfId="1148" priority="450">
      <formula>IF(RIGHT(TEXT(AM489,"0.#"),1)=".",TRUE,FALSE)</formula>
    </cfRule>
  </conditionalFormatting>
  <conditionalFormatting sqref="AM487">
    <cfRule type="expression" dxfId="1147" priority="453">
      <formula>IF(RIGHT(TEXT(AM487,"0.#"),1)=".",FALSE,TRUE)</formula>
    </cfRule>
    <cfRule type="expression" dxfId="1146" priority="454">
      <formula>IF(RIGHT(TEXT(AM487,"0.#"),1)=".",TRUE,FALSE)</formula>
    </cfRule>
  </conditionalFormatting>
  <conditionalFormatting sqref="AM488">
    <cfRule type="expression" dxfId="1145" priority="451">
      <formula>IF(RIGHT(TEXT(AM488,"0.#"),1)=".",FALSE,TRUE)</formula>
    </cfRule>
    <cfRule type="expression" dxfId="1144" priority="452">
      <formula>IF(RIGHT(TEXT(AM488,"0.#"),1)=".",TRUE,FALSE)</formula>
    </cfRule>
  </conditionalFormatting>
  <conditionalFormatting sqref="AI489">
    <cfRule type="expression" dxfId="1143" priority="443">
      <formula>IF(RIGHT(TEXT(AI489,"0.#"),1)=".",FALSE,TRUE)</formula>
    </cfRule>
    <cfRule type="expression" dxfId="1142" priority="444">
      <formula>IF(RIGHT(TEXT(AI489,"0.#"),1)=".",TRUE,FALSE)</formula>
    </cfRule>
  </conditionalFormatting>
  <conditionalFormatting sqref="AI487">
    <cfRule type="expression" dxfId="1141" priority="447">
      <formula>IF(RIGHT(TEXT(AI487,"0.#"),1)=".",FALSE,TRUE)</formula>
    </cfRule>
    <cfRule type="expression" dxfId="1140" priority="448">
      <formula>IF(RIGHT(TEXT(AI487,"0.#"),1)=".",TRUE,FALSE)</formula>
    </cfRule>
  </conditionalFormatting>
  <conditionalFormatting sqref="AI488">
    <cfRule type="expression" dxfId="1139" priority="445">
      <formula>IF(RIGHT(TEXT(AI488,"0.#"),1)=".",FALSE,TRUE)</formula>
    </cfRule>
    <cfRule type="expression" dxfId="1138" priority="446">
      <formula>IF(RIGHT(TEXT(AI488,"0.#"),1)=".",TRUE,FALSE)</formula>
    </cfRule>
  </conditionalFormatting>
  <conditionalFormatting sqref="AM514">
    <cfRule type="expression" dxfId="1137" priority="437">
      <formula>IF(RIGHT(TEXT(AM514,"0.#"),1)=".",FALSE,TRUE)</formula>
    </cfRule>
    <cfRule type="expression" dxfId="1136" priority="438">
      <formula>IF(RIGHT(TEXT(AM514,"0.#"),1)=".",TRUE,FALSE)</formula>
    </cfRule>
  </conditionalFormatting>
  <conditionalFormatting sqref="AM512">
    <cfRule type="expression" dxfId="1135" priority="441">
      <formula>IF(RIGHT(TEXT(AM512,"0.#"),1)=".",FALSE,TRUE)</formula>
    </cfRule>
    <cfRule type="expression" dxfId="1134" priority="442">
      <formula>IF(RIGHT(TEXT(AM512,"0.#"),1)=".",TRUE,FALSE)</formula>
    </cfRule>
  </conditionalFormatting>
  <conditionalFormatting sqref="AM513">
    <cfRule type="expression" dxfId="1133" priority="439">
      <formula>IF(RIGHT(TEXT(AM513,"0.#"),1)=".",FALSE,TRUE)</formula>
    </cfRule>
    <cfRule type="expression" dxfId="1132" priority="440">
      <formula>IF(RIGHT(TEXT(AM513,"0.#"),1)=".",TRUE,FALSE)</formula>
    </cfRule>
  </conditionalFormatting>
  <conditionalFormatting sqref="AI514">
    <cfRule type="expression" dxfId="1131" priority="431">
      <formula>IF(RIGHT(TEXT(AI514,"0.#"),1)=".",FALSE,TRUE)</formula>
    </cfRule>
    <cfRule type="expression" dxfId="1130" priority="432">
      <formula>IF(RIGHT(TEXT(AI514,"0.#"),1)=".",TRUE,FALSE)</formula>
    </cfRule>
  </conditionalFormatting>
  <conditionalFormatting sqref="AI512">
    <cfRule type="expression" dxfId="1129" priority="435">
      <formula>IF(RIGHT(TEXT(AI512,"0.#"),1)=".",FALSE,TRUE)</formula>
    </cfRule>
    <cfRule type="expression" dxfId="1128" priority="436">
      <formula>IF(RIGHT(TEXT(AI512,"0.#"),1)=".",TRUE,FALSE)</formula>
    </cfRule>
  </conditionalFormatting>
  <conditionalFormatting sqref="AI513">
    <cfRule type="expression" dxfId="1127" priority="433">
      <formula>IF(RIGHT(TEXT(AI513,"0.#"),1)=".",FALSE,TRUE)</formula>
    </cfRule>
    <cfRule type="expression" dxfId="1126" priority="434">
      <formula>IF(RIGHT(TEXT(AI513,"0.#"),1)=".",TRUE,FALSE)</formula>
    </cfRule>
  </conditionalFormatting>
  <conditionalFormatting sqref="AM519">
    <cfRule type="expression" dxfId="1125" priority="377">
      <formula>IF(RIGHT(TEXT(AM519,"0.#"),1)=".",FALSE,TRUE)</formula>
    </cfRule>
    <cfRule type="expression" dxfId="1124" priority="378">
      <formula>IF(RIGHT(TEXT(AM519,"0.#"),1)=".",TRUE,FALSE)</formula>
    </cfRule>
  </conditionalFormatting>
  <conditionalFormatting sqref="AM517">
    <cfRule type="expression" dxfId="1123" priority="381">
      <formula>IF(RIGHT(TEXT(AM517,"0.#"),1)=".",FALSE,TRUE)</formula>
    </cfRule>
    <cfRule type="expression" dxfId="1122" priority="382">
      <formula>IF(RIGHT(TEXT(AM517,"0.#"),1)=".",TRUE,FALSE)</formula>
    </cfRule>
  </conditionalFormatting>
  <conditionalFormatting sqref="AM518">
    <cfRule type="expression" dxfId="1121" priority="379">
      <formula>IF(RIGHT(TEXT(AM518,"0.#"),1)=".",FALSE,TRUE)</formula>
    </cfRule>
    <cfRule type="expression" dxfId="1120" priority="380">
      <formula>IF(RIGHT(TEXT(AM518,"0.#"),1)=".",TRUE,FALSE)</formula>
    </cfRule>
  </conditionalFormatting>
  <conditionalFormatting sqref="AI519">
    <cfRule type="expression" dxfId="1119" priority="371">
      <formula>IF(RIGHT(TEXT(AI519,"0.#"),1)=".",FALSE,TRUE)</formula>
    </cfRule>
    <cfRule type="expression" dxfId="1118" priority="372">
      <formula>IF(RIGHT(TEXT(AI519,"0.#"),1)=".",TRUE,FALSE)</formula>
    </cfRule>
  </conditionalFormatting>
  <conditionalFormatting sqref="AI517">
    <cfRule type="expression" dxfId="1117" priority="375">
      <formula>IF(RIGHT(TEXT(AI517,"0.#"),1)=".",FALSE,TRUE)</formula>
    </cfRule>
    <cfRule type="expression" dxfId="1116" priority="376">
      <formula>IF(RIGHT(TEXT(AI517,"0.#"),1)=".",TRUE,FALSE)</formula>
    </cfRule>
  </conditionalFormatting>
  <conditionalFormatting sqref="AI518">
    <cfRule type="expression" dxfId="1115" priority="373">
      <formula>IF(RIGHT(TEXT(AI518,"0.#"),1)=".",FALSE,TRUE)</formula>
    </cfRule>
    <cfRule type="expression" dxfId="1114" priority="374">
      <formula>IF(RIGHT(TEXT(AI518,"0.#"),1)=".",TRUE,FALSE)</formula>
    </cfRule>
  </conditionalFormatting>
  <conditionalFormatting sqref="AM524">
    <cfRule type="expression" dxfId="1113" priority="365">
      <formula>IF(RIGHT(TEXT(AM524,"0.#"),1)=".",FALSE,TRUE)</formula>
    </cfRule>
    <cfRule type="expression" dxfId="1112" priority="366">
      <formula>IF(RIGHT(TEXT(AM524,"0.#"),1)=".",TRUE,FALSE)</formula>
    </cfRule>
  </conditionalFormatting>
  <conditionalFormatting sqref="AM522">
    <cfRule type="expression" dxfId="1111" priority="369">
      <formula>IF(RIGHT(TEXT(AM522,"0.#"),1)=".",FALSE,TRUE)</formula>
    </cfRule>
    <cfRule type="expression" dxfId="1110" priority="370">
      <formula>IF(RIGHT(TEXT(AM522,"0.#"),1)=".",TRUE,FALSE)</formula>
    </cfRule>
  </conditionalFormatting>
  <conditionalFormatting sqref="AM523">
    <cfRule type="expression" dxfId="1109" priority="367">
      <formula>IF(RIGHT(TEXT(AM523,"0.#"),1)=".",FALSE,TRUE)</formula>
    </cfRule>
    <cfRule type="expression" dxfId="1108" priority="368">
      <formula>IF(RIGHT(TEXT(AM523,"0.#"),1)=".",TRUE,FALSE)</formula>
    </cfRule>
  </conditionalFormatting>
  <conditionalFormatting sqref="AI524">
    <cfRule type="expression" dxfId="1107" priority="359">
      <formula>IF(RIGHT(TEXT(AI524,"0.#"),1)=".",FALSE,TRUE)</formula>
    </cfRule>
    <cfRule type="expression" dxfId="1106" priority="360">
      <formula>IF(RIGHT(TEXT(AI524,"0.#"),1)=".",TRUE,FALSE)</formula>
    </cfRule>
  </conditionalFormatting>
  <conditionalFormatting sqref="AI522">
    <cfRule type="expression" dxfId="1105" priority="363">
      <formula>IF(RIGHT(TEXT(AI522,"0.#"),1)=".",FALSE,TRUE)</formula>
    </cfRule>
    <cfRule type="expression" dxfId="1104" priority="364">
      <formula>IF(RIGHT(TEXT(AI522,"0.#"),1)=".",TRUE,FALSE)</formula>
    </cfRule>
  </conditionalFormatting>
  <conditionalFormatting sqref="AI523">
    <cfRule type="expression" dxfId="1103" priority="361">
      <formula>IF(RIGHT(TEXT(AI523,"0.#"),1)=".",FALSE,TRUE)</formula>
    </cfRule>
    <cfRule type="expression" dxfId="1102" priority="362">
      <formula>IF(RIGHT(TEXT(AI523,"0.#"),1)=".",TRUE,FALSE)</formula>
    </cfRule>
  </conditionalFormatting>
  <conditionalFormatting sqref="AM529">
    <cfRule type="expression" dxfId="1101" priority="353">
      <formula>IF(RIGHT(TEXT(AM529,"0.#"),1)=".",FALSE,TRUE)</formula>
    </cfRule>
    <cfRule type="expression" dxfId="1100" priority="354">
      <formula>IF(RIGHT(TEXT(AM529,"0.#"),1)=".",TRUE,FALSE)</formula>
    </cfRule>
  </conditionalFormatting>
  <conditionalFormatting sqref="AM527">
    <cfRule type="expression" dxfId="1099" priority="357">
      <formula>IF(RIGHT(TEXT(AM527,"0.#"),1)=".",FALSE,TRUE)</formula>
    </cfRule>
    <cfRule type="expression" dxfId="1098" priority="358">
      <formula>IF(RIGHT(TEXT(AM527,"0.#"),1)=".",TRUE,FALSE)</formula>
    </cfRule>
  </conditionalFormatting>
  <conditionalFormatting sqref="AM528">
    <cfRule type="expression" dxfId="1097" priority="355">
      <formula>IF(RIGHT(TEXT(AM528,"0.#"),1)=".",FALSE,TRUE)</formula>
    </cfRule>
    <cfRule type="expression" dxfId="1096" priority="356">
      <formula>IF(RIGHT(TEXT(AM528,"0.#"),1)=".",TRUE,FALSE)</formula>
    </cfRule>
  </conditionalFormatting>
  <conditionalFormatting sqref="AI529">
    <cfRule type="expression" dxfId="1095" priority="347">
      <formula>IF(RIGHT(TEXT(AI529,"0.#"),1)=".",FALSE,TRUE)</formula>
    </cfRule>
    <cfRule type="expression" dxfId="1094" priority="348">
      <formula>IF(RIGHT(TEXT(AI529,"0.#"),1)=".",TRUE,FALSE)</formula>
    </cfRule>
  </conditionalFormatting>
  <conditionalFormatting sqref="AI527">
    <cfRule type="expression" dxfId="1093" priority="351">
      <formula>IF(RIGHT(TEXT(AI527,"0.#"),1)=".",FALSE,TRUE)</formula>
    </cfRule>
    <cfRule type="expression" dxfId="1092" priority="352">
      <formula>IF(RIGHT(TEXT(AI527,"0.#"),1)=".",TRUE,FALSE)</formula>
    </cfRule>
  </conditionalFormatting>
  <conditionalFormatting sqref="AI528">
    <cfRule type="expression" dxfId="1091" priority="349">
      <formula>IF(RIGHT(TEXT(AI528,"0.#"),1)=".",FALSE,TRUE)</formula>
    </cfRule>
    <cfRule type="expression" dxfId="1090" priority="350">
      <formula>IF(RIGHT(TEXT(AI528,"0.#"),1)=".",TRUE,FALSE)</formula>
    </cfRule>
  </conditionalFormatting>
  <conditionalFormatting sqref="AM494">
    <cfRule type="expression" dxfId="1089" priority="425">
      <formula>IF(RIGHT(TEXT(AM494,"0.#"),1)=".",FALSE,TRUE)</formula>
    </cfRule>
    <cfRule type="expression" dxfId="1088" priority="426">
      <formula>IF(RIGHT(TEXT(AM494,"0.#"),1)=".",TRUE,FALSE)</formula>
    </cfRule>
  </conditionalFormatting>
  <conditionalFormatting sqref="AM492">
    <cfRule type="expression" dxfId="1087" priority="429">
      <formula>IF(RIGHT(TEXT(AM492,"0.#"),1)=".",FALSE,TRUE)</formula>
    </cfRule>
    <cfRule type="expression" dxfId="1086" priority="430">
      <formula>IF(RIGHT(TEXT(AM492,"0.#"),1)=".",TRUE,FALSE)</formula>
    </cfRule>
  </conditionalFormatting>
  <conditionalFormatting sqref="AM493">
    <cfRule type="expression" dxfId="1085" priority="427">
      <formula>IF(RIGHT(TEXT(AM493,"0.#"),1)=".",FALSE,TRUE)</formula>
    </cfRule>
    <cfRule type="expression" dxfId="1084" priority="428">
      <formula>IF(RIGHT(TEXT(AM493,"0.#"),1)=".",TRUE,FALSE)</formula>
    </cfRule>
  </conditionalFormatting>
  <conditionalFormatting sqref="AI494">
    <cfRule type="expression" dxfId="1083" priority="419">
      <formula>IF(RIGHT(TEXT(AI494,"0.#"),1)=".",FALSE,TRUE)</formula>
    </cfRule>
    <cfRule type="expression" dxfId="1082" priority="420">
      <formula>IF(RIGHT(TEXT(AI494,"0.#"),1)=".",TRUE,FALSE)</formula>
    </cfRule>
  </conditionalFormatting>
  <conditionalFormatting sqref="AI492">
    <cfRule type="expression" dxfId="1081" priority="423">
      <formula>IF(RIGHT(TEXT(AI492,"0.#"),1)=".",FALSE,TRUE)</formula>
    </cfRule>
    <cfRule type="expression" dxfId="1080" priority="424">
      <formula>IF(RIGHT(TEXT(AI492,"0.#"),1)=".",TRUE,FALSE)</formula>
    </cfRule>
  </conditionalFormatting>
  <conditionalFormatting sqref="AI493">
    <cfRule type="expression" dxfId="1079" priority="421">
      <formula>IF(RIGHT(TEXT(AI493,"0.#"),1)=".",FALSE,TRUE)</formula>
    </cfRule>
    <cfRule type="expression" dxfId="1078" priority="422">
      <formula>IF(RIGHT(TEXT(AI493,"0.#"),1)=".",TRUE,FALSE)</formula>
    </cfRule>
  </conditionalFormatting>
  <conditionalFormatting sqref="AM499">
    <cfRule type="expression" dxfId="1077" priority="413">
      <formula>IF(RIGHT(TEXT(AM499,"0.#"),1)=".",FALSE,TRUE)</formula>
    </cfRule>
    <cfRule type="expression" dxfId="1076" priority="414">
      <formula>IF(RIGHT(TEXT(AM499,"0.#"),1)=".",TRUE,FALSE)</formula>
    </cfRule>
  </conditionalFormatting>
  <conditionalFormatting sqref="AM497">
    <cfRule type="expression" dxfId="1075" priority="417">
      <formula>IF(RIGHT(TEXT(AM497,"0.#"),1)=".",FALSE,TRUE)</formula>
    </cfRule>
    <cfRule type="expression" dxfId="1074" priority="418">
      <formula>IF(RIGHT(TEXT(AM497,"0.#"),1)=".",TRUE,FALSE)</formula>
    </cfRule>
  </conditionalFormatting>
  <conditionalFormatting sqref="AM498">
    <cfRule type="expression" dxfId="1073" priority="415">
      <formula>IF(RIGHT(TEXT(AM498,"0.#"),1)=".",FALSE,TRUE)</formula>
    </cfRule>
    <cfRule type="expression" dxfId="1072" priority="416">
      <formula>IF(RIGHT(TEXT(AM498,"0.#"),1)=".",TRUE,FALSE)</formula>
    </cfRule>
  </conditionalFormatting>
  <conditionalFormatting sqref="AI499">
    <cfRule type="expression" dxfId="1071" priority="407">
      <formula>IF(RIGHT(TEXT(AI499,"0.#"),1)=".",FALSE,TRUE)</formula>
    </cfRule>
    <cfRule type="expression" dxfId="1070" priority="408">
      <formula>IF(RIGHT(TEXT(AI499,"0.#"),1)=".",TRUE,FALSE)</formula>
    </cfRule>
  </conditionalFormatting>
  <conditionalFormatting sqref="AI497">
    <cfRule type="expression" dxfId="1069" priority="411">
      <formula>IF(RIGHT(TEXT(AI497,"0.#"),1)=".",FALSE,TRUE)</formula>
    </cfRule>
    <cfRule type="expression" dxfId="1068" priority="412">
      <formula>IF(RIGHT(TEXT(AI497,"0.#"),1)=".",TRUE,FALSE)</formula>
    </cfRule>
  </conditionalFormatting>
  <conditionalFormatting sqref="AI498">
    <cfRule type="expression" dxfId="1067" priority="409">
      <formula>IF(RIGHT(TEXT(AI498,"0.#"),1)=".",FALSE,TRUE)</formula>
    </cfRule>
    <cfRule type="expression" dxfId="1066" priority="410">
      <formula>IF(RIGHT(TEXT(AI498,"0.#"),1)=".",TRUE,FALSE)</formula>
    </cfRule>
  </conditionalFormatting>
  <conditionalFormatting sqref="AM504">
    <cfRule type="expression" dxfId="1065" priority="401">
      <formula>IF(RIGHT(TEXT(AM504,"0.#"),1)=".",FALSE,TRUE)</formula>
    </cfRule>
    <cfRule type="expression" dxfId="1064" priority="402">
      <formula>IF(RIGHT(TEXT(AM504,"0.#"),1)=".",TRUE,FALSE)</formula>
    </cfRule>
  </conditionalFormatting>
  <conditionalFormatting sqref="AM502">
    <cfRule type="expression" dxfId="1063" priority="405">
      <formula>IF(RIGHT(TEXT(AM502,"0.#"),1)=".",FALSE,TRUE)</formula>
    </cfRule>
    <cfRule type="expression" dxfId="1062" priority="406">
      <formula>IF(RIGHT(TEXT(AM502,"0.#"),1)=".",TRUE,FALSE)</formula>
    </cfRule>
  </conditionalFormatting>
  <conditionalFormatting sqref="AM503">
    <cfRule type="expression" dxfId="1061" priority="403">
      <formula>IF(RIGHT(TEXT(AM503,"0.#"),1)=".",FALSE,TRUE)</formula>
    </cfRule>
    <cfRule type="expression" dxfId="1060" priority="404">
      <formula>IF(RIGHT(TEXT(AM503,"0.#"),1)=".",TRUE,FALSE)</formula>
    </cfRule>
  </conditionalFormatting>
  <conditionalFormatting sqref="AI504">
    <cfRule type="expression" dxfId="1059" priority="395">
      <formula>IF(RIGHT(TEXT(AI504,"0.#"),1)=".",FALSE,TRUE)</formula>
    </cfRule>
    <cfRule type="expression" dxfId="1058" priority="396">
      <formula>IF(RIGHT(TEXT(AI504,"0.#"),1)=".",TRUE,FALSE)</formula>
    </cfRule>
  </conditionalFormatting>
  <conditionalFormatting sqref="AI502">
    <cfRule type="expression" dxfId="1057" priority="399">
      <formula>IF(RIGHT(TEXT(AI502,"0.#"),1)=".",FALSE,TRUE)</formula>
    </cfRule>
    <cfRule type="expression" dxfId="1056" priority="400">
      <formula>IF(RIGHT(TEXT(AI502,"0.#"),1)=".",TRUE,FALSE)</formula>
    </cfRule>
  </conditionalFormatting>
  <conditionalFormatting sqref="AI503">
    <cfRule type="expression" dxfId="1055" priority="397">
      <formula>IF(RIGHT(TEXT(AI503,"0.#"),1)=".",FALSE,TRUE)</formula>
    </cfRule>
    <cfRule type="expression" dxfId="1054" priority="398">
      <formula>IF(RIGHT(TEXT(AI503,"0.#"),1)=".",TRUE,FALSE)</formula>
    </cfRule>
  </conditionalFormatting>
  <conditionalFormatting sqref="AM509">
    <cfRule type="expression" dxfId="1053" priority="389">
      <formula>IF(RIGHT(TEXT(AM509,"0.#"),1)=".",FALSE,TRUE)</formula>
    </cfRule>
    <cfRule type="expression" dxfId="1052" priority="390">
      <formula>IF(RIGHT(TEXT(AM509,"0.#"),1)=".",TRUE,FALSE)</formula>
    </cfRule>
  </conditionalFormatting>
  <conditionalFormatting sqref="AM507">
    <cfRule type="expression" dxfId="1051" priority="393">
      <formula>IF(RIGHT(TEXT(AM507,"0.#"),1)=".",FALSE,TRUE)</formula>
    </cfRule>
    <cfRule type="expression" dxfId="1050" priority="394">
      <formula>IF(RIGHT(TEXT(AM507,"0.#"),1)=".",TRUE,FALSE)</formula>
    </cfRule>
  </conditionalFormatting>
  <conditionalFormatting sqref="AM508">
    <cfRule type="expression" dxfId="1049" priority="391">
      <formula>IF(RIGHT(TEXT(AM508,"0.#"),1)=".",FALSE,TRUE)</formula>
    </cfRule>
    <cfRule type="expression" dxfId="1048" priority="392">
      <formula>IF(RIGHT(TEXT(AM508,"0.#"),1)=".",TRUE,FALSE)</formula>
    </cfRule>
  </conditionalFormatting>
  <conditionalFormatting sqref="AI509">
    <cfRule type="expression" dxfId="1047" priority="383">
      <formula>IF(RIGHT(TEXT(AI509,"0.#"),1)=".",FALSE,TRUE)</formula>
    </cfRule>
    <cfRule type="expression" dxfId="1046" priority="384">
      <formula>IF(RIGHT(TEXT(AI509,"0.#"),1)=".",TRUE,FALSE)</formula>
    </cfRule>
  </conditionalFormatting>
  <conditionalFormatting sqref="AI507">
    <cfRule type="expression" dxfId="1045" priority="387">
      <formula>IF(RIGHT(TEXT(AI507,"0.#"),1)=".",FALSE,TRUE)</formula>
    </cfRule>
    <cfRule type="expression" dxfId="1044" priority="388">
      <formula>IF(RIGHT(TEXT(AI507,"0.#"),1)=".",TRUE,FALSE)</formula>
    </cfRule>
  </conditionalFormatting>
  <conditionalFormatting sqref="AI508">
    <cfRule type="expression" dxfId="1043" priority="385">
      <formula>IF(RIGHT(TEXT(AI508,"0.#"),1)=".",FALSE,TRUE)</formula>
    </cfRule>
    <cfRule type="expression" dxfId="1042" priority="386">
      <formula>IF(RIGHT(TEXT(AI508,"0.#"),1)=".",TRUE,FALSE)</formula>
    </cfRule>
  </conditionalFormatting>
  <conditionalFormatting sqref="AM543">
    <cfRule type="expression" dxfId="1041" priority="341">
      <formula>IF(RIGHT(TEXT(AM543,"0.#"),1)=".",FALSE,TRUE)</formula>
    </cfRule>
    <cfRule type="expression" dxfId="1040" priority="342">
      <formula>IF(RIGHT(TEXT(AM543,"0.#"),1)=".",TRUE,FALSE)</formula>
    </cfRule>
  </conditionalFormatting>
  <conditionalFormatting sqref="AM541">
    <cfRule type="expression" dxfId="1039" priority="345">
      <formula>IF(RIGHT(TEXT(AM541,"0.#"),1)=".",FALSE,TRUE)</formula>
    </cfRule>
    <cfRule type="expression" dxfId="1038" priority="346">
      <formula>IF(RIGHT(TEXT(AM541,"0.#"),1)=".",TRUE,FALSE)</formula>
    </cfRule>
  </conditionalFormatting>
  <conditionalFormatting sqref="AM542">
    <cfRule type="expression" dxfId="1037" priority="343">
      <formula>IF(RIGHT(TEXT(AM542,"0.#"),1)=".",FALSE,TRUE)</formula>
    </cfRule>
    <cfRule type="expression" dxfId="1036" priority="344">
      <formula>IF(RIGHT(TEXT(AM542,"0.#"),1)=".",TRUE,FALSE)</formula>
    </cfRule>
  </conditionalFormatting>
  <conditionalFormatting sqref="AI543">
    <cfRule type="expression" dxfId="1035" priority="335">
      <formula>IF(RIGHT(TEXT(AI543,"0.#"),1)=".",FALSE,TRUE)</formula>
    </cfRule>
    <cfRule type="expression" dxfId="1034" priority="336">
      <formula>IF(RIGHT(TEXT(AI543,"0.#"),1)=".",TRUE,FALSE)</formula>
    </cfRule>
  </conditionalFormatting>
  <conditionalFormatting sqref="AI541">
    <cfRule type="expression" dxfId="1033" priority="339">
      <formula>IF(RIGHT(TEXT(AI541,"0.#"),1)=".",FALSE,TRUE)</formula>
    </cfRule>
    <cfRule type="expression" dxfId="1032" priority="340">
      <formula>IF(RIGHT(TEXT(AI541,"0.#"),1)=".",TRUE,FALSE)</formula>
    </cfRule>
  </conditionalFormatting>
  <conditionalFormatting sqref="AI542">
    <cfRule type="expression" dxfId="1031" priority="337">
      <formula>IF(RIGHT(TEXT(AI542,"0.#"),1)=".",FALSE,TRUE)</formula>
    </cfRule>
    <cfRule type="expression" dxfId="1030" priority="338">
      <formula>IF(RIGHT(TEXT(AI542,"0.#"),1)=".",TRUE,FALSE)</formula>
    </cfRule>
  </conditionalFormatting>
  <conditionalFormatting sqref="AM568">
    <cfRule type="expression" dxfId="1029" priority="329">
      <formula>IF(RIGHT(TEXT(AM568,"0.#"),1)=".",FALSE,TRUE)</formula>
    </cfRule>
    <cfRule type="expression" dxfId="1028" priority="330">
      <formula>IF(RIGHT(TEXT(AM568,"0.#"),1)=".",TRUE,FALSE)</formula>
    </cfRule>
  </conditionalFormatting>
  <conditionalFormatting sqref="AM566">
    <cfRule type="expression" dxfId="1027" priority="333">
      <formula>IF(RIGHT(TEXT(AM566,"0.#"),1)=".",FALSE,TRUE)</formula>
    </cfRule>
    <cfRule type="expression" dxfId="1026" priority="334">
      <formula>IF(RIGHT(TEXT(AM566,"0.#"),1)=".",TRUE,FALSE)</formula>
    </cfRule>
  </conditionalFormatting>
  <conditionalFormatting sqref="AM567">
    <cfRule type="expression" dxfId="1025" priority="331">
      <formula>IF(RIGHT(TEXT(AM567,"0.#"),1)=".",FALSE,TRUE)</formula>
    </cfRule>
    <cfRule type="expression" dxfId="1024" priority="332">
      <formula>IF(RIGHT(TEXT(AM567,"0.#"),1)=".",TRUE,FALSE)</formula>
    </cfRule>
  </conditionalFormatting>
  <conditionalFormatting sqref="AI568">
    <cfRule type="expression" dxfId="1023" priority="323">
      <formula>IF(RIGHT(TEXT(AI568,"0.#"),1)=".",FALSE,TRUE)</formula>
    </cfRule>
    <cfRule type="expression" dxfId="1022" priority="324">
      <formula>IF(RIGHT(TEXT(AI568,"0.#"),1)=".",TRUE,FALSE)</formula>
    </cfRule>
  </conditionalFormatting>
  <conditionalFormatting sqref="AI566">
    <cfRule type="expression" dxfId="1021" priority="327">
      <formula>IF(RIGHT(TEXT(AI566,"0.#"),1)=".",FALSE,TRUE)</formula>
    </cfRule>
    <cfRule type="expression" dxfId="1020" priority="328">
      <formula>IF(RIGHT(TEXT(AI566,"0.#"),1)=".",TRUE,FALSE)</formula>
    </cfRule>
  </conditionalFormatting>
  <conditionalFormatting sqref="AI567">
    <cfRule type="expression" dxfId="1019" priority="325">
      <formula>IF(RIGHT(TEXT(AI567,"0.#"),1)=".",FALSE,TRUE)</formula>
    </cfRule>
    <cfRule type="expression" dxfId="1018" priority="326">
      <formula>IF(RIGHT(TEXT(AI567,"0.#"),1)=".",TRUE,FALSE)</formula>
    </cfRule>
  </conditionalFormatting>
  <conditionalFormatting sqref="AM573">
    <cfRule type="expression" dxfId="1017" priority="269">
      <formula>IF(RIGHT(TEXT(AM573,"0.#"),1)=".",FALSE,TRUE)</formula>
    </cfRule>
    <cfRule type="expression" dxfId="1016" priority="270">
      <formula>IF(RIGHT(TEXT(AM573,"0.#"),1)=".",TRUE,FALSE)</formula>
    </cfRule>
  </conditionalFormatting>
  <conditionalFormatting sqref="AM571">
    <cfRule type="expression" dxfId="1015" priority="273">
      <formula>IF(RIGHT(TEXT(AM571,"0.#"),1)=".",FALSE,TRUE)</formula>
    </cfRule>
    <cfRule type="expression" dxfId="1014" priority="274">
      <formula>IF(RIGHT(TEXT(AM571,"0.#"),1)=".",TRUE,FALSE)</formula>
    </cfRule>
  </conditionalFormatting>
  <conditionalFormatting sqref="AM572">
    <cfRule type="expression" dxfId="1013" priority="271">
      <formula>IF(RIGHT(TEXT(AM572,"0.#"),1)=".",FALSE,TRUE)</formula>
    </cfRule>
    <cfRule type="expression" dxfId="1012" priority="272">
      <formula>IF(RIGHT(TEXT(AM572,"0.#"),1)=".",TRUE,FALSE)</formula>
    </cfRule>
  </conditionalFormatting>
  <conditionalFormatting sqref="AI573">
    <cfRule type="expression" dxfId="1011" priority="263">
      <formula>IF(RIGHT(TEXT(AI573,"0.#"),1)=".",FALSE,TRUE)</formula>
    </cfRule>
    <cfRule type="expression" dxfId="1010" priority="264">
      <formula>IF(RIGHT(TEXT(AI573,"0.#"),1)=".",TRUE,FALSE)</formula>
    </cfRule>
  </conditionalFormatting>
  <conditionalFormatting sqref="AI571">
    <cfRule type="expression" dxfId="1009" priority="267">
      <formula>IF(RIGHT(TEXT(AI571,"0.#"),1)=".",FALSE,TRUE)</formula>
    </cfRule>
    <cfRule type="expression" dxfId="1008" priority="268">
      <formula>IF(RIGHT(TEXT(AI571,"0.#"),1)=".",TRUE,FALSE)</formula>
    </cfRule>
  </conditionalFormatting>
  <conditionalFormatting sqref="AI572">
    <cfRule type="expression" dxfId="1007" priority="265">
      <formula>IF(RIGHT(TEXT(AI572,"0.#"),1)=".",FALSE,TRUE)</formula>
    </cfRule>
    <cfRule type="expression" dxfId="1006" priority="266">
      <formula>IF(RIGHT(TEXT(AI572,"0.#"),1)=".",TRUE,FALSE)</formula>
    </cfRule>
  </conditionalFormatting>
  <conditionalFormatting sqref="AM578">
    <cfRule type="expression" dxfId="1005" priority="257">
      <formula>IF(RIGHT(TEXT(AM578,"0.#"),1)=".",FALSE,TRUE)</formula>
    </cfRule>
    <cfRule type="expression" dxfId="1004" priority="258">
      <formula>IF(RIGHT(TEXT(AM578,"0.#"),1)=".",TRUE,FALSE)</formula>
    </cfRule>
  </conditionalFormatting>
  <conditionalFormatting sqref="AM576">
    <cfRule type="expression" dxfId="1003" priority="261">
      <formula>IF(RIGHT(TEXT(AM576,"0.#"),1)=".",FALSE,TRUE)</formula>
    </cfRule>
    <cfRule type="expression" dxfId="1002" priority="262">
      <formula>IF(RIGHT(TEXT(AM576,"0.#"),1)=".",TRUE,FALSE)</formula>
    </cfRule>
  </conditionalFormatting>
  <conditionalFormatting sqref="AM577">
    <cfRule type="expression" dxfId="1001" priority="259">
      <formula>IF(RIGHT(TEXT(AM577,"0.#"),1)=".",FALSE,TRUE)</formula>
    </cfRule>
    <cfRule type="expression" dxfId="1000" priority="260">
      <formula>IF(RIGHT(TEXT(AM577,"0.#"),1)=".",TRUE,FALSE)</formula>
    </cfRule>
  </conditionalFormatting>
  <conditionalFormatting sqref="AI578">
    <cfRule type="expression" dxfId="999" priority="251">
      <formula>IF(RIGHT(TEXT(AI578,"0.#"),1)=".",FALSE,TRUE)</formula>
    </cfRule>
    <cfRule type="expression" dxfId="998" priority="252">
      <formula>IF(RIGHT(TEXT(AI578,"0.#"),1)=".",TRUE,FALSE)</formula>
    </cfRule>
  </conditionalFormatting>
  <conditionalFormatting sqref="AI576">
    <cfRule type="expression" dxfId="997" priority="255">
      <formula>IF(RIGHT(TEXT(AI576,"0.#"),1)=".",FALSE,TRUE)</formula>
    </cfRule>
    <cfRule type="expression" dxfId="996" priority="256">
      <formula>IF(RIGHT(TEXT(AI576,"0.#"),1)=".",TRUE,FALSE)</formula>
    </cfRule>
  </conditionalFormatting>
  <conditionalFormatting sqref="AI577">
    <cfRule type="expression" dxfId="995" priority="253">
      <formula>IF(RIGHT(TEXT(AI577,"0.#"),1)=".",FALSE,TRUE)</formula>
    </cfRule>
    <cfRule type="expression" dxfId="994" priority="254">
      <formula>IF(RIGHT(TEXT(AI577,"0.#"),1)=".",TRUE,FALSE)</formula>
    </cfRule>
  </conditionalFormatting>
  <conditionalFormatting sqref="AM583">
    <cfRule type="expression" dxfId="993" priority="245">
      <formula>IF(RIGHT(TEXT(AM583,"0.#"),1)=".",FALSE,TRUE)</formula>
    </cfRule>
    <cfRule type="expression" dxfId="992" priority="246">
      <formula>IF(RIGHT(TEXT(AM583,"0.#"),1)=".",TRUE,FALSE)</formula>
    </cfRule>
  </conditionalFormatting>
  <conditionalFormatting sqref="AM581">
    <cfRule type="expression" dxfId="991" priority="249">
      <formula>IF(RIGHT(TEXT(AM581,"0.#"),1)=".",FALSE,TRUE)</formula>
    </cfRule>
    <cfRule type="expression" dxfId="990" priority="250">
      <formula>IF(RIGHT(TEXT(AM581,"0.#"),1)=".",TRUE,FALSE)</formula>
    </cfRule>
  </conditionalFormatting>
  <conditionalFormatting sqref="AM582">
    <cfRule type="expression" dxfId="989" priority="247">
      <formula>IF(RIGHT(TEXT(AM582,"0.#"),1)=".",FALSE,TRUE)</formula>
    </cfRule>
    <cfRule type="expression" dxfId="988" priority="248">
      <formula>IF(RIGHT(TEXT(AM582,"0.#"),1)=".",TRUE,FALSE)</formula>
    </cfRule>
  </conditionalFormatting>
  <conditionalFormatting sqref="AI583">
    <cfRule type="expression" dxfId="987" priority="239">
      <formula>IF(RIGHT(TEXT(AI583,"0.#"),1)=".",FALSE,TRUE)</formula>
    </cfRule>
    <cfRule type="expression" dxfId="986" priority="240">
      <formula>IF(RIGHT(TEXT(AI583,"0.#"),1)=".",TRUE,FALSE)</formula>
    </cfRule>
  </conditionalFormatting>
  <conditionalFormatting sqref="AI581">
    <cfRule type="expression" dxfId="985" priority="243">
      <formula>IF(RIGHT(TEXT(AI581,"0.#"),1)=".",FALSE,TRUE)</formula>
    </cfRule>
    <cfRule type="expression" dxfId="984" priority="244">
      <formula>IF(RIGHT(TEXT(AI581,"0.#"),1)=".",TRUE,FALSE)</formula>
    </cfRule>
  </conditionalFormatting>
  <conditionalFormatting sqref="AI582">
    <cfRule type="expression" dxfId="983" priority="241">
      <formula>IF(RIGHT(TEXT(AI582,"0.#"),1)=".",FALSE,TRUE)</formula>
    </cfRule>
    <cfRule type="expression" dxfId="982" priority="242">
      <formula>IF(RIGHT(TEXT(AI582,"0.#"),1)=".",TRUE,FALSE)</formula>
    </cfRule>
  </conditionalFormatting>
  <conditionalFormatting sqref="AM548">
    <cfRule type="expression" dxfId="981" priority="317">
      <formula>IF(RIGHT(TEXT(AM548,"0.#"),1)=".",FALSE,TRUE)</formula>
    </cfRule>
    <cfRule type="expression" dxfId="980" priority="318">
      <formula>IF(RIGHT(TEXT(AM548,"0.#"),1)=".",TRUE,FALSE)</formula>
    </cfRule>
  </conditionalFormatting>
  <conditionalFormatting sqref="AM546">
    <cfRule type="expression" dxfId="979" priority="321">
      <formula>IF(RIGHT(TEXT(AM546,"0.#"),1)=".",FALSE,TRUE)</formula>
    </cfRule>
    <cfRule type="expression" dxfId="978" priority="322">
      <formula>IF(RIGHT(TEXT(AM546,"0.#"),1)=".",TRUE,FALSE)</formula>
    </cfRule>
  </conditionalFormatting>
  <conditionalFormatting sqref="AM547">
    <cfRule type="expression" dxfId="977" priority="319">
      <formula>IF(RIGHT(TEXT(AM547,"0.#"),1)=".",FALSE,TRUE)</formula>
    </cfRule>
    <cfRule type="expression" dxfId="976" priority="320">
      <formula>IF(RIGHT(TEXT(AM547,"0.#"),1)=".",TRUE,FALSE)</formula>
    </cfRule>
  </conditionalFormatting>
  <conditionalFormatting sqref="AI548">
    <cfRule type="expression" dxfId="975" priority="311">
      <formula>IF(RIGHT(TEXT(AI548,"0.#"),1)=".",FALSE,TRUE)</formula>
    </cfRule>
    <cfRule type="expression" dxfId="974" priority="312">
      <formula>IF(RIGHT(TEXT(AI548,"0.#"),1)=".",TRUE,FALSE)</formula>
    </cfRule>
  </conditionalFormatting>
  <conditionalFormatting sqref="AI546">
    <cfRule type="expression" dxfId="973" priority="315">
      <formula>IF(RIGHT(TEXT(AI546,"0.#"),1)=".",FALSE,TRUE)</formula>
    </cfRule>
    <cfRule type="expression" dxfId="972" priority="316">
      <formula>IF(RIGHT(TEXT(AI546,"0.#"),1)=".",TRUE,FALSE)</formula>
    </cfRule>
  </conditionalFormatting>
  <conditionalFormatting sqref="AI547">
    <cfRule type="expression" dxfId="971" priority="313">
      <formula>IF(RIGHT(TEXT(AI547,"0.#"),1)=".",FALSE,TRUE)</formula>
    </cfRule>
    <cfRule type="expression" dxfId="970" priority="314">
      <formula>IF(RIGHT(TEXT(AI547,"0.#"),1)=".",TRUE,FALSE)</formula>
    </cfRule>
  </conditionalFormatting>
  <conditionalFormatting sqref="AM553">
    <cfRule type="expression" dxfId="969" priority="305">
      <formula>IF(RIGHT(TEXT(AM553,"0.#"),1)=".",FALSE,TRUE)</formula>
    </cfRule>
    <cfRule type="expression" dxfId="968" priority="306">
      <formula>IF(RIGHT(TEXT(AM553,"0.#"),1)=".",TRUE,FALSE)</formula>
    </cfRule>
  </conditionalFormatting>
  <conditionalFormatting sqref="AM551">
    <cfRule type="expression" dxfId="967" priority="309">
      <formula>IF(RIGHT(TEXT(AM551,"0.#"),1)=".",FALSE,TRUE)</formula>
    </cfRule>
    <cfRule type="expression" dxfId="966" priority="310">
      <formula>IF(RIGHT(TEXT(AM551,"0.#"),1)=".",TRUE,FALSE)</formula>
    </cfRule>
  </conditionalFormatting>
  <conditionalFormatting sqref="AM552">
    <cfRule type="expression" dxfId="965" priority="307">
      <formula>IF(RIGHT(TEXT(AM552,"0.#"),1)=".",FALSE,TRUE)</formula>
    </cfRule>
    <cfRule type="expression" dxfId="964" priority="308">
      <formula>IF(RIGHT(TEXT(AM552,"0.#"),1)=".",TRUE,FALSE)</formula>
    </cfRule>
  </conditionalFormatting>
  <conditionalFormatting sqref="AI553">
    <cfRule type="expression" dxfId="963" priority="299">
      <formula>IF(RIGHT(TEXT(AI553,"0.#"),1)=".",FALSE,TRUE)</formula>
    </cfRule>
    <cfRule type="expression" dxfId="962" priority="300">
      <formula>IF(RIGHT(TEXT(AI553,"0.#"),1)=".",TRUE,FALSE)</formula>
    </cfRule>
  </conditionalFormatting>
  <conditionalFormatting sqref="AI551">
    <cfRule type="expression" dxfId="961" priority="303">
      <formula>IF(RIGHT(TEXT(AI551,"0.#"),1)=".",FALSE,TRUE)</formula>
    </cfRule>
    <cfRule type="expression" dxfId="960" priority="304">
      <formula>IF(RIGHT(TEXT(AI551,"0.#"),1)=".",TRUE,FALSE)</formula>
    </cfRule>
  </conditionalFormatting>
  <conditionalFormatting sqref="AI552">
    <cfRule type="expression" dxfId="959" priority="301">
      <formula>IF(RIGHT(TEXT(AI552,"0.#"),1)=".",FALSE,TRUE)</formula>
    </cfRule>
    <cfRule type="expression" dxfId="958" priority="302">
      <formula>IF(RIGHT(TEXT(AI552,"0.#"),1)=".",TRUE,FALSE)</formula>
    </cfRule>
  </conditionalFormatting>
  <conditionalFormatting sqref="AM558">
    <cfRule type="expression" dxfId="957" priority="293">
      <formula>IF(RIGHT(TEXT(AM558,"0.#"),1)=".",FALSE,TRUE)</formula>
    </cfRule>
    <cfRule type="expression" dxfId="956" priority="294">
      <formula>IF(RIGHT(TEXT(AM558,"0.#"),1)=".",TRUE,FALSE)</formula>
    </cfRule>
  </conditionalFormatting>
  <conditionalFormatting sqref="AM556">
    <cfRule type="expression" dxfId="955" priority="297">
      <formula>IF(RIGHT(TEXT(AM556,"0.#"),1)=".",FALSE,TRUE)</formula>
    </cfRule>
    <cfRule type="expression" dxfId="954" priority="298">
      <formula>IF(RIGHT(TEXT(AM556,"0.#"),1)=".",TRUE,FALSE)</formula>
    </cfRule>
  </conditionalFormatting>
  <conditionalFormatting sqref="AM557">
    <cfRule type="expression" dxfId="953" priority="295">
      <formula>IF(RIGHT(TEXT(AM557,"0.#"),1)=".",FALSE,TRUE)</formula>
    </cfRule>
    <cfRule type="expression" dxfId="952" priority="296">
      <formula>IF(RIGHT(TEXT(AM557,"0.#"),1)=".",TRUE,FALSE)</formula>
    </cfRule>
  </conditionalFormatting>
  <conditionalFormatting sqref="AI558">
    <cfRule type="expression" dxfId="951" priority="287">
      <formula>IF(RIGHT(TEXT(AI558,"0.#"),1)=".",FALSE,TRUE)</formula>
    </cfRule>
    <cfRule type="expression" dxfId="950" priority="288">
      <formula>IF(RIGHT(TEXT(AI558,"0.#"),1)=".",TRUE,FALSE)</formula>
    </cfRule>
  </conditionalFormatting>
  <conditionalFormatting sqref="AI556">
    <cfRule type="expression" dxfId="949" priority="291">
      <formula>IF(RIGHT(TEXT(AI556,"0.#"),1)=".",FALSE,TRUE)</formula>
    </cfRule>
    <cfRule type="expression" dxfId="948" priority="292">
      <formula>IF(RIGHT(TEXT(AI556,"0.#"),1)=".",TRUE,FALSE)</formula>
    </cfRule>
  </conditionalFormatting>
  <conditionalFormatting sqref="AI557">
    <cfRule type="expression" dxfId="947" priority="289">
      <formula>IF(RIGHT(TEXT(AI557,"0.#"),1)=".",FALSE,TRUE)</formula>
    </cfRule>
    <cfRule type="expression" dxfId="946" priority="290">
      <formula>IF(RIGHT(TEXT(AI557,"0.#"),1)=".",TRUE,FALSE)</formula>
    </cfRule>
  </conditionalFormatting>
  <conditionalFormatting sqref="AM563">
    <cfRule type="expression" dxfId="945" priority="281">
      <formula>IF(RIGHT(TEXT(AM563,"0.#"),1)=".",FALSE,TRUE)</formula>
    </cfRule>
    <cfRule type="expression" dxfId="944" priority="282">
      <formula>IF(RIGHT(TEXT(AM563,"0.#"),1)=".",TRUE,FALSE)</formula>
    </cfRule>
  </conditionalFormatting>
  <conditionalFormatting sqref="AM561">
    <cfRule type="expression" dxfId="943" priority="285">
      <formula>IF(RIGHT(TEXT(AM561,"0.#"),1)=".",FALSE,TRUE)</formula>
    </cfRule>
    <cfRule type="expression" dxfId="942" priority="286">
      <formula>IF(RIGHT(TEXT(AM561,"0.#"),1)=".",TRUE,FALSE)</formula>
    </cfRule>
  </conditionalFormatting>
  <conditionalFormatting sqref="AM562">
    <cfRule type="expression" dxfId="941" priority="283">
      <formula>IF(RIGHT(TEXT(AM562,"0.#"),1)=".",FALSE,TRUE)</formula>
    </cfRule>
    <cfRule type="expression" dxfId="940" priority="284">
      <formula>IF(RIGHT(TEXT(AM562,"0.#"),1)=".",TRUE,FALSE)</formula>
    </cfRule>
  </conditionalFormatting>
  <conditionalFormatting sqref="AI563">
    <cfRule type="expression" dxfId="939" priority="275">
      <formula>IF(RIGHT(TEXT(AI563,"0.#"),1)=".",FALSE,TRUE)</formula>
    </cfRule>
    <cfRule type="expression" dxfId="938" priority="276">
      <formula>IF(RIGHT(TEXT(AI563,"0.#"),1)=".",TRUE,FALSE)</formula>
    </cfRule>
  </conditionalFormatting>
  <conditionalFormatting sqref="AI561">
    <cfRule type="expression" dxfId="937" priority="279">
      <formula>IF(RIGHT(TEXT(AI561,"0.#"),1)=".",FALSE,TRUE)</formula>
    </cfRule>
    <cfRule type="expression" dxfId="936" priority="280">
      <formula>IF(RIGHT(TEXT(AI561,"0.#"),1)=".",TRUE,FALSE)</formula>
    </cfRule>
  </conditionalFormatting>
  <conditionalFormatting sqref="AI562">
    <cfRule type="expression" dxfId="935" priority="277">
      <formula>IF(RIGHT(TEXT(AI562,"0.#"),1)=".",FALSE,TRUE)</formula>
    </cfRule>
    <cfRule type="expression" dxfId="934" priority="278">
      <formula>IF(RIGHT(TEXT(AI562,"0.#"),1)=".",TRUE,FALSE)</formula>
    </cfRule>
  </conditionalFormatting>
  <conditionalFormatting sqref="AM597">
    <cfRule type="expression" dxfId="933" priority="233">
      <formula>IF(RIGHT(TEXT(AM597,"0.#"),1)=".",FALSE,TRUE)</formula>
    </cfRule>
    <cfRule type="expression" dxfId="932" priority="234">
      <formula>IF(RIGHT(TEXT(AM597,"0.#"),1)=".",TRUE,FALSE)</formula>
    </cfRule>
  </conditionalFormatting>
  <conditionalFormatting sqref="AM595">
    <cfRule type="expression" dxfId="931" priority="237">
      <formula>IF(RIGHT(TEXT(AM595,"0.#"),1)=".",FALSE,TRUE)</formula>
    </cfRule>
    <cfRule type="expression" dxfId="930" priority="238">
      <formula>IF(RIGHT(TEXT(AM595,"0.#"),1)=".",TRUE,FALSE)</formula>
    </cfRule>
  </conditionalFormatting>
  <conditionalFormatting sqref="AM596">
    <cfRule type="expression" dxfId="929" priority="235">
      <formula>IF(RIGHT(TEXT(AM596,"0.#"),1)=".",FALSE,TRUE)</formula>
    </cfRule>
    <cfRule type="expression" dxfId="928" priority="236">
      <formula>IF(RIGHT(TEXT(AM596,"0.#"),1)=".",TRUE,FALSE)</formula>
    </cfRule>
  </conditionalFormatting>
  <conditionalFormatting sqref="AI597">
    <cfRule type="expression" dxfId="927" priority="227">
      <formula>IF(RIGHT(TEXT(AI597,"0.#"),1)=".",FALSE,TRUE)</formula>
    </cfRule>
    <cfRule type="expression" dxfId="926" priority="228">
      <formula>IF(RIGHT(TEXT(AI597,"0.#"),1)=".",TRUE,FALSE)</formula>
    </cfRule>
  </conditionalFormatting>
  <conditionalFormatting sqref="AI595">
    <cfRule type="expression" dxfId="925" priority="231">
      <formula>IF(RIGHT(TEXT(AI595,"0.#"),1)=".",FALSE,TRUE)</formula>
    </cfRule>
    <cfRule type="expression" dxfId="924" priority="232">
      <formula>IF(RIGHT(TEXT(AI595,"0.#"),1)=".",TRUE,FALSE)</formula>
    </cfRule>
  </conditionalFormatting>
  <conditionalFormatting sqref="AI596">
    <cfRule type="expression" dxfId="923" priority="229">
      <formula>IF(RIGHT(TEXT(AI596,"0.#"),1)=".",FALSE,TRUE)</formula>
    </cfRule>
    <cfRule type="expression" dxfId="922" priority="230">
      <formula>IF(RIGHT(TEXT(AI596,"0.#"),1)=".",TRUE,FALSE)</formula>
    </cfRule>
  </conditionalFormatting>
  <conditionalFormatting sqref="AM622">
    <cfRule type="expression" dxfId="921" priority="221">
      <formula>IF(RIGHT(TEXT(AM622,"0.#"),1)=".",FALSE,TRUE)</formula>
    </cfRule>
    <cfRule type="expression" dxfId="920" priority="222">
      <formula>IF(RIGHT(TEXT(AM622,"0.#"),1)=".",TRUE,FALSE)</formula>
    </cfRule>
  </conditionalFormatting>
  <conditionalFormatting sqref="AM620">
    <cfRule type="expression" dxfId="919" priority="225">
      <formula>IF(RIGHT(TEXT(AM620,"0.#"),1)=".",FALSE,TRUE)</formula>
    </cfRule>
    <cfRule type="expression" dxfId="918" priority="226">
      <formula>IF(RIGHT(TEXT(AM620,"0.#"),1)=".",TRUE,FALSE)</formula>
    </cfRule>
  </conditionalFormatting>
  <conditionalFormatting sqref="AM621">
    <cfRule type="expression" dxfId="917" priority="223">
      <formula>IF(RIGHT(TEXT(AM621,"0.#"),1)=".",FALSE,TRUE)</formula>
    </cfRule>
    <cfRule type="expression" dxfId="916" priority="224">
      <formula>IF(RIGHT(TEXT(AM621,"0.#"),1)=".",TRUE,FALSE)</formula>
    </cfRule>
  </conditionalFormatting>
  <conditionalFormatting sqref="AI622">
    <cfRule type="expression" dxfId="915" priority="215">
      <formula>IF(RIGHT(TEXT(AI622,"0.#"),1)=".",FALSE,TRUE)</formula>
    </cfRule>
    <cfRule type="expression" dxfId="914" priority="216">
      <formula>IF(RIGHT(TEXT(AI622,"0.#"),1)=".",TRUE,FALSE)</formula>
    </cfRule>
  </conditionalFormatting>
  <conditionalFormatting sqref="AI620">
    <cfRule type="expression" dxfId="913" priority="219">
      <formula>IF(RIGHT(TEXT(AI620,"0.#"),1)=".",FALSE,TRUE)</formula>
    </cfRule>
    <cfRule type="expression" dxfId="912" priority="220">
      <formula>IF(RIGHT(TEXT(AI620,"0.#"),1)=".",TRUE,FALSE)</formula>
    </cfRule>
  </conditionalFormatting>
  <conditionalFormatting sqref="AI621">
    <cfRule type="expression" dxfId="911" priority="217">
      <formula>IF(RIGHT(TEXT(AI621,"0.#"),1)=".",FALSE,TRUE)</formula>
    </cfRule>
    <cfRule type="expression" dxfId="910" priority="218">
      <formula>IF(RIGHT(TEXT(AI621,"0.#"),1)=".",TRUE,FALSE)</formula>
    </cfRule>
  </conditionalFormatting>
  <conditionalFormatting sqref="AM627">
    <cfRule type="expression" dxfId="909" priority="161">
      <formula>IF(RIGHT(TEXT(AM627,"0.#"),1)=".",FALSE,TRUE)</formula>
    </cfRule>
    <cfRule type="expression" dxfId="908" priority="162">
      <formula>IF(RIGHT(TEXT(AM627,"0.#"),1)=".",TRUE,FALSE)</formula>
    </cfRule>
  </conditionalFormatting>
  <conditionalFormatting sqref="AM625">
    <cfRule type="expression" dxfId="907" priority="165">
      <formula>IF(RIGHT(TEXT(AM625,"0.#"),1)=".",FALSE,TRUE)</formula>
    </cfRule>
    <cfRule type="expression" dxfId="906" priority="166">
      <formula>IF(RIGHT(TEXT(AM625,"0.#"),1)=".",TRUE,FALSE)</formula>
    </cfRule>
  </conditionalFormatting>
  <conditionalFormatting sqref="AM626">
    <cfRule type="expression" dxfId="905" priority="163">
      <formula>IF(RIGHT(TEXT(AM626,"0.#"),1)=".",FALSE,TRUE)</formula>
    </cfRule>
    <cfRule type="expression" dxfId="904" priority="164">
      <formula>IF(RIGHT(TEXT(AM626,"0.#"),1)=".",TRUE,FALSE)</formula>
    </cfRule>
  </conditionalFormatting>
  <conditionalFormatting sqref="AI627">
    <cfRule type="expression" dxfId="903" priority="155">
      <formula>IF(RIGHT(TEXT(AI627,"0.#"),1)=".",FALSE,TRUE)</formula>
    </cfRule>
    <cfRule type="expression" dxfId="902" priority="156">
      <formula>IF(RIGHT(TEXT(AI627,"0.#"),1)=".",TRUE,FALSE)</formula>
    </cfRule>
  </conditionalFormatting>
  <conditionalFormatting sqref="AI625">
    <cfRule type="expression" dxfId="901" priority="159">
      <formula>IF(RIGHT(TEXT(AI625,"0.#"),1)=".",FALSE,TRUE)</formula>
    </cfRule>
    <cfRule type="expression" dxfId="900" priority="160">
      <formula>IF(RIGHT(TEXT(AI625,"0.#"),1)=".",TRUE,FALSE)</formula>
    </cfRule>
  </conditionalFormatting>
  <conditionalFormatting sqref="AI626">
    <cfRule type="expression" dxfId="899" priority="157">
      <formula>IF(RIGHT(TEXT(AI626,"0.#"),1)=".",FALSE,TRUE)</formula>
    </cfRule>
    <cfRule type="expression" dxfId="898" priority="158">
      <formula>IF(RIGHT(TEXT(AI626,"0.#"),1)=".",TRUE,FALSE)</formula>
    </cfRule>
  </conditionalFormatting>
  <conditionalFormatting sqref="AM632">
    <cfRule type="expression" dxfId="897" priority="149">
      <formula>IF(RIGHT(TEXT(AM632,"0.#"),1)=".",FALSE,TRUE)</formula>
    </cfRule>
    <cfRule type="expression" dxfId="896" priority="150">
      <formula>IF(RIGHT(TEXT(AM632,"0.#"),1)=".",TRUE,FALSE)</formula>
    </cfRule>
  </conditionalFormatting>
  <conditionalFormatting sqref="AM630">
    <cfRule type="expression" dxfId="895" priority="153">
      <formula>IF(RIGHT(TEXT(AM630,"0.#"),1)=".",FALSE,TRUE)</formula>
    </cfRule>
    <cfRule type="expression" dxfId="894" priority="154">
      <formula>IF(RIGHT(TEXT(AM630,"0.#"),1)=".",TRUE,FALSE)</formula>
    </cfRule>
  </conditionalFormatting>
  <conditionalFormatting sqref="AM631">
    <cfRule type="expression" dxfId="893" priority="151">
      <formula>IF(RIGHT(TEXT(AM631,"0.#"),1)=".",FALSE,TRUE)</formula>
    </cfRule>
    <cfRule type="expression" dxfId="892" priority="152">
      <formula>IF(RIGHT(TEXT(AM631,"0.#"),1)=".",TRUE,FALSE)</formula>
    </cfRule>
  </conditionalFormatting>
  <conditionalFormatting sqref="AI632">
    <cfRule type="expression" dxfId="891" priority="143">
      <formula>IF(RIGHT(TEXT(AI632,"0.#"),1)=".",FALSE,TRUE)</formula>
    </cfRule>
    <cfRule type="expression" dxfId="890" priority="144">
      <formula>IF(RIGHT(TEXT(AI632,"0.#"),1)=".",TRUE,FALSE)</formula>
    </cfRule>
  </conditionalFormatting>
  <conditionalFormatting sqref="AI630">
    <cfRule type="expression" dxfId="889" priority="147">
      <formula>IF(RIGHT(TEXT(AI630,"0.#"),1)=".",FALSE,TRUE)</formula>
    </cfRule>
    <cfRule type="expression" dxfId="888" priority="148">
      <formula>IF(RIGHT(TEXT(AI630,"0.#"),1)=".",TRUE,FALSE)</formula>
    </cfRule>
  </conditionalFormatting>
  <conditionalFormatting sqref="AI631">
    <cfRule type="expression" dxfId="887" priority="145">
      <formula>IF(RIGHT(TEXT(AI631,"0.#"),1)=".",FALSE,TRUE)</formula>
    </cfRule>
    <cfRule type="expression" dxfId="886" priority="146">
      <formula>IF(RIGHT(TEXT(AI631,"0.#"),1)=".",TRUE,FALSE)</formula>
    </cfRule>
  </conditionalFormatting>
  <conditionalFormatting sqref="AM637">
    <cfRule type="expression" dxfId="885" priority="137">
      <formula>IF(RIGHT(TEXT(AM637,"0.#"),1)=".",FALSE,TRUE)</formula>
    </cfRule>
    <cfRule type="expression" dxfId="884" priority="138">
      <formula>IF(RIGHT(TEXT(AM637,"0.#"),1)=".",TRUE,FALSE)</formula>
    </cfRule>
  </conditionalFormatting>
  <conditionalFormatting sqref="AM635">
    <cfRule type="expression" dxfId="883" priority="141">
      <formula>IF(RIGHT(TEXT(AM635,"0.#"),1)=".",FALSE,TRUE)</formula>
    </cfRule>
    <cfRule type="expression" dxfId="882" priority="142">
      <formula>IF(RIGHT(TEXT(AM635,"0.#"),1)=".",TRUE,FALSE)</formula>
    </cfRule>
  </conditionalFormatting>
  <conditionalFormatting sqref="AM636">
    <cfRule type="expression" dxfId="881" priority="139">
      <formula>IF(RIGHT(TEXT(AM636,"0.#"),1)=".",FALSE,TRUE)</formula>
    </cfRule>
    <cfRule type="expression" dxfId="880" priority="140">
      <formula>IF(RIGHT(TEXT(AM636,"0.#"),1)=".",TRUE,FALSE)</formula>
    </cfRule>
  </conditionalFormatting>
  <conditionalFormatting sqref="AI637">
    <cfRule type="expression" dxfId="879" priority="131">
      <formula>IF(RIGHT(TEXT(AI637,"0.#"),1)=".",FALSE,TRUE)</formula>
    </cfRule>
    <cfRule type="expression" dxfId="878" priority="132">
      <formula>IF(RIGHT(TEXT(AI637,"0.#"),1)=".",TRUE,FALSE)</formula>
    </cfRule>
  </conditionalFormatting>
  <conditionalFormatting sqref="AI635">
    <cfRule type="expression" dxfId="877" priority="135">
      <formula>IF(RIGHT(TEXT(AI635,"0.#"),1)=".",FALSE,TRUE)</formula>
    </cfRule>
    <cfRule type="expression" dxfId="876" priority="136">
      <formula>IF(RIGHT(TEXT(AI635,"0.#"),1)=".",TRUE,FALSE)</formula>
    </cfRule>
  </conditionalFormatting>
  <conditionalFormatting sqref="AI636">
    <cfRule type="expression" dxfId="875" priority="133">
      <formula>IF(RIGHT(TEXT(AI636,"0.#"),1)=".",FALSE,TRUE)</formula>
    </cfRule>
    <cfRule type="expression" dxfId="874" priority="134">
      <formula>IF(RIGHT(TEXT(AI636,"0.#"),1)=".",TRUE,FALSE)</formula>
    </cfRule>
  </conditionalFormatting>
  <conditionalFormatting sqref="AM602">
    <cfRule type="expression" dxfId="873" priority="209">
      <formula>IF(RIGHT(TEXT(AM602,"0.#"),1)=".",FALSE,TRUE)</formula>
    </cfRule>
    <cfRule type="expression" dxfId="872" priority="210">
      <formula>IF(RIGHT(TEXT(AM602,"0.#"),1)=".",TRUE,FALSE)</formula>
    </cfRule>
  </conditionalFormatting>
  <conditionalFormatting sqref="AM600">
    <cfRule type="expression" dxfId="871" priority="213">
      <formula>IF(RIGHT(TEXT(AM600,"0.#"),1)=".",FALSE,TRUE)</formula>
    </cfRule>
    <cfRule type="expression" dxfId="870" priority="214">
      <formula>IF(RIGHT(TEXT(AM600,"0.#"),1)=".",TRUE,FALSE)</formula>
    </cfRule>
  </conditionalFormatting>
  <conditionalFormatting sqref="AM601">
    <cfRule type="expression" dxfId="869" priority="211">
      <formula>IF(RIGHT(TEXT(AM601,"0.#"),1)=".",FALSE,TRUE)</formula>
    </cfRule>
    <cfRule type="expression" dxfId="868" priority="212">
      <formula>IF(RIGHT(TEXT(AM601,"0.#"),1)=".",TRUE,FALSE)</formula>
    </cfRule>
  </conditionalFormatting>
  <conditionalFormatting sqref="AI602">
    <cfRule type="expression" dxfId="867" priority="203">
      <formula>IF(RIGHT(TEXT(AI602,"0.#"),1)=".",FALSE,TRUE)</formula>
    </cfRule>
    <cfRule type="expression" dxfId="866" priority="204">
      <formula>IF(RIGHT(TEXT(AI602,"0.#"),1)=".",TRUE,FALSE)</formula>
    </cfRule>
  </conditionalFormatting>
  <conditionalFormatting sqref="AI600">
    <cfRule type="expression" dxfId="865" priority="207">
      <formula>IF(RIGHT(TEXT(AI600,"0.#"),1)=".",FALSE,TRUE)</formula>
    </cfRule>
    <cfRule type="expression" dxfId="864" priority="208">
      <formula>IF(RIGHT(TEXT(AI600,"0.#"),1)=".",TRUE,FALSE)</formula>
    </cfRule>
  </conditionalFormatting>
  <conditionalFormatting sqref="AI601">
    <cfRule type="expression" dxfId="863" priority="205">
      <formula>IF(RIGHT(TEXT(AI601,"0.#"),1)=".",FALSE,TRUE)</formula>
    </cfRule>
    <cfRule type="expression" dxfId="862" priority="206">
      <formula>IF(RIGHT(TEXT(AI601,"0.#"),1)=".",TRUE,FALSE)</formula>
    </cfRule>
  </conditionalFormatting>
  <conditionalFormatting sqref="AM607">
    <cfRule type="expression" dxfId="861" priority="197">
      <formula>IF(RIGHT(TEXT(AM607,"0.#"),1)=".",FALSE,TRUE)</formula>
    </cfRule>
    <cfRule type="expression" dxfId="860" priority="198">
      <formula>IF(RIGHT(TEXT(AM607,"0.#"),1)=".",TRUE,FALSE)</formula>
    </cfRule>
  </conditionalFormatting>
  <conditionalFormatting sqref="AM605">
    <cfRule type="expression" dxfId="859" priority="201">
      <formula>IF(RIGHT(TEXT(AM605,"0.#"),1)=".",FALSE,TRUE)</formula>
    </cfRule>
    <cfRule type="expression" dxfId="858" priority="202">
      <formula>IF(RIGHT(TEXT(AM605,"0.#"),1)=".",TRUE,FALSE)</formula>
    </cfRule>
  </conditionalFormatting>
  <conditionalFormatting sqref="AM606">
    <cfRule type="expression" dxfId="857" priority="199">
      <formula>IF(RIGHT(TEXT(AM606,"0.#"),1)=".",FALSE,TRUE)</formula>
    </cfRule>
    <cfRule type="expression" dxfId="856" priority="200">
      <formula>IF(RIGHT(TEXT(AM606,"0.#"),1)=".",TRUE,FALSE)</formula>
    </cfRule>
  </conditionalFormatting>
  <conditionalFormatting sqref="AI607">
    <cfRule type="expression" dxfId="855" priority="191">
      <formula>IF(RIGHT(TEXT(AI607,"0.#"),1)=".",FALSE,TRUE)</formula>
    </cfRule>
    <cfRule type="expression" dxfId="854" priority="192">
      <formula>IF(RIGHT(TEXT(AI607,"0.#"),1)=".",TRUE,FALSE)</formula>
    </cfRule>
  </conditionalFormatting>
  <conditionalFormatting sqref="AI605">
    <cfRule type="expression" dxfId="853" priority="195">
      <formula>IF(RIGHT(TEXT(AI605,"0.#"),1)=".",FALSE,TRUE)</formula>
    </cfRule>
    <cfRule type="expression" dxfId="852" priority="196">
      <formula>IF(RIGHT(TEXT(AI605,"0.#"),1)=".",TRUE,FALSE)</formula>
    </cfRule>
  </conditionalFormatting>
  <conditionalFormatting sqref="AI606">
    <cfRule type="expression" dxfId="851" priority="193">
      <formula>IF(RIGHT(TEXT(AI606,"0.#"),1)=".",FALSE,TRUE)</formula>
    </cfRule>
    <cfRule type="expression" dxfId="850" priority="194">
      <formula>IF(RIGHT(TEXT(AI606,"0.#"),1)=".",TRUE,FALSE)</formula>
    </cfRule>
  </conditionalFormatting>
  <conditionalFormatting sqref="AM612">
    <cfRule type="expression" dxfId="849" priority="185">
      <formula>IF(RIGHT(TEXT(AM612,"0.#"),1)=".",FALSE,TRUE)</formula>
    </cfRule>
    <cfRule type="expression" dxfId="848" priority="186">
      <formula>IF(RIGHT(TEXT(AM612,"0.#"),1)=".",TRUE,FALSE)</formula>
    </cfRule>
  </conditionalFormatting>
  <conditionalFormatting sqref="AM610">
    <cfRule type="expression" dxfId="847" priority="189">
      <formula>IF(RIGHT(TEXT(AM610,"0.#"),1)=".",FALSE,TRUE)</formula>
    </cfRule>
    <cfRule type="expression" dxfId="846" priority="190">
      <formula>IF(RIGHT(TEXT(AM610,"0.#"),1)=".",TRUE,FALSE)</formula>
    </cfRule>
  </conditionalFormatting>
  <conditionalFormatting sqref="AM611">
    <cfRule type="expression" dxfId="845" priority="187">
      <formula>IF(RIGHT(TEXT(AM611,"0.#"),1)=".",FALSE,TRUE)</formula>
    </cfRule>
    <cfRule type="expression" dxfId="844" priority="188">
      <formula>IF(RIGHT(TEXT(AM611,"0.#"),1)=".",TRUE,FALSE)</formula>
    </cfRule>
  </conditionalFormatting>
  <conditionalFormatting sqref="AI612">
    <cfRule type="expression" dxfId="843" priority="179">
      <formula>IF(RIGHT(TEXT(AI612,"0.#"),1)=".",FALSE,TRUE)</formula>
    </cfRule>
    <cfRule type="expression" dxfId="842" priority="180">
      <formula>IF(RIGHT(TEXT(AI612,"0.#"),1)=".",TRUE,FALSE)</formula>
    </cfRule>
  </conditionalFormatting>
  <conditionalFormatting sqref="AI610">
    <cfRule type="expression" dxfId="841" priority="183">
      <formula>IF(RIGHT(TEXT(AI610,"0.#"),1)=".",FALSE,TRUE)</formula>
    </cfRule>
    <cfRule type="expression" dxfId="840" priority="184">
      <formula>IF(RIGHT(TEXT(AI610,"0.#"),1)=".",TRUE,FALSE)</formula>
    </cfRule>
  </conditionalFormatting>
  <conditionalFormatting sqref="AI611">
    <cfRule type="expression" dxfId="839" priority="181">
      <formula>IF(RIGHT(TEXT(AI611,"0.#"),1)=".",FALSE,TRUE)</formula>
    </cfRule>
    <cfRule type="expression" dxfId="838" priority="182">
      <formula>IF(RIGHT(TEXT(AI611,"0.#"),1)=".",TRUE,FALSE)</formula>
    </cfRule>
  </conditionalFormatting>
  <conditionalFormatting sqref="AM617">
    <cfRule type="expression" dxfId="837" priority="173">
      <formula>IF(RIGHT(TEXT(AM617,"0.#"),1)=".",FALSE,TRUE)</formula>
    </cfRule>
    <cfRule type="expression" dxfId="836" priority="174">
      <formula>IF(RIGHT(TEXT(AM617,"0.#"),1)=".",TRUE,FALSE)</formula>
    </cfRule>
  </conditionalFormatting>
  <conditionalFormatting sqref="AM615">
    <cfRule type="expression" dxfId="835" priority="177">
      <formula>IF(RIGHT(TEXT(AM615,"0.#"),1)=".",FALSE,TRUE)</formula>
    </cfRule>
    <cfRule type="expression" dxfId="834" priority="178">
      <formula>IF(RIGHT(TEXT(AM615,"0.#"),1)=".",TRUE,FALSE)</formula>
    </cfRule>
  </conditionalFormatting>
  <conditionalFormatting sqref="AM616">
    <cfRule type="expression" dxfId="833" priority="175">
      <formula>IF(RIGHT(TEXT(AM616,"0.#"),1)=".",FALSE,TRUE)</formula>
    </cfRule>
    <cfRule type="expression" dxfId="832" priority="176">
      <formula>IF(RIGHT(TEXT(AM616,"0.#"),1)=".",TRUE,FALSE)</formula>
    </cfRule>
  </conditionalFormatting>
  <conditionalFormatting sqref="AI617">
    <cfRule type="expression" dxfId="831" priority="167">
      <formula>IF(RIGHT(TEXT(AI617,"0.#"),1)=".",FALSE,TRUE)</formula>
    </cfRule>
    <cfRule type="expression" dxfId="830" priority="168">
      <formula>IF(RIGHT(TEXT(AI617,"0.#"),1)=".",TRUE,FALSE)</formula>
    </cfRule>
  </conditionalFormatting>
  <conditionalFormatting sqref="AI615">
    <cfRule type="expression" dxfId="829" priority="171">
      <formula>IF(RIGHT(TEXT(AI615,"0.#"),1)=".",FALSE,TRUE)</formula>
    </cfRule>
    <cfRule type="expression" dxfId="828" priority="172">
      <formula>IF(RIGHT(TEXT(AI615,"0.#"),1)=".",TRUE,FALSE)</formula>
    </cfRule>
  </conditionalFormatting>
  <conditionalFormatting sqref="AI616">
    <cfRule type="expression" dxfId="827" priority="169">
      <formula>IF(RIGHT(TEXT(AI616,"0.#"),1)=".",FALSE,TRUE)</formula>
    </cfRule>
    <cfRule type="expression" dxfId="826" priority="170">
      <formula>IF(RIGHT(TEXT(AI616,"0.#"),1)=".",TRUE,FALSE)</formula>
    </cfRule>
  </conditionalFormatting>
  <conditionalFormatting sqref="AM651">
    <cfRule type="expression" dxfId="825" priority="125">
      <formula>IF(RIGHT(TEXT(AM651,"0.#"),1)=".",FALSE,TRUE)</formula>
    </cfRule>
    <cfRule type="expression" dxfId="824" priority="126">
      <formula>IF(RIGHT(TEXT(AM651,"0.#"),1)=".",TRUE,FALSE)</formula>
    </cfRule>
  </conditionalFormatting>
  <conditionalFormatting sqref="AM649">
    <cfRule type="expression" dxfId="823" priority="129">
      <formula>IF(RIGHT(TEXT(AM649,"0.#"),1)=".",FALSE,TRUE)</formula>
    </cfRule>
    <cfRule type="expression" dxfId="822" priority="130">
      <formula>IF(RIGHT(TEXT(AM649,"0.#"),1)=".",TRUE,FALSE)</formula>
    </cfRule>
  </conditionalFormatting>
  <conditionalFormatting sqref="AM650">
    <cfRule type="expression" dxfId="821" priority="127">
      <formula>IF(RIGHT(TEXT(AM650,"0.#"),1)=".",FALSE,TRUE)</formula>
    </cfRule>
    <cfRule type="expression" dxfId="820" priority="128">
      <formula>IF(RIGHT(TEXT(AM650,"0.#"),1)=".",TRUE,FALSE)</formula>
    </cfRule>
  </conditionalFormatting>
  <conditionalFormatting sqref="AI651">
    <cfRule type="expression" dxfId="819" priority="119">
      <formula>IF(RIGHT(TEXT(AI651,"0.#"),1)=".",FALSE,TRUE)</formula>
    </cfRule>
    <cfRule type="expression" dxfId="818" priority="120">
      <formula>IF(RIGHT(TEXT(AI651,"0.#"),1)=".",TRUE,FALSE)</formula>
    </cfRule>
  </conditionalFormatting>
  <conditionalFormatting sqref="AI649">
    <cfRule type="expression" dxfId="817" priority="123">
      <formula>IF(RIGHT(TEXT(AI649,"0.#"),1)=".",FALSE,TRUE)</formula>
    </cfRule>
    <cfRule type="expression" dxfId="816" priority="124">
      <formula>IF(RIGHT(TEXT(AI649,"0.#"),1)=".",TRUE,FALSE)</formula>
    </cfRule>
  </conditionalFormatting>
  <conditionalFormatting sqref="AI650">
    <cfRule type="expression" dxfId="815" priority="121">
      <formula>IF(RIGHT(TEXT(AI650,"0.#"),1)=".",FALSE,TRUE)</formula>
    </cfRule>
    <cfRule type="expression" dxfId="814" priority="122">
      <formula>IF(RIGHT(TEXT(AI650,"0.#"),1)=".",TRUE,FALSE)</formula>
    </cfRule>
  </conditionalFormatting>
  <conditionalFormatting sqref="AM676">
    <cfRule type="expression" dxfId="813" priority="113">
      <formula>IF(RIGHT(TEXT(AM676,"0.#"),1)=".",FALSE,TRUE)</formula>
    </cfRule>
    <cfRule type="expression" dxfId="812" priority="114">
      <formula>IF(RIGHT(TEXT(AM676,"0.#"),1)=".",TRUE,FALSE)</formula>
    </cfRule>
  </conditionalFormatting>
  <conditionalFormatting sqref="AM674">
    <cfRule type="expression" dxfId="811" priority="117">
      <formula>IF(RIGHT(TEXT(AM674,"0.#"),1)=".",FALSE,TRUE)</formula>
    </cfRule>
    <cfRule type="expression" dxfId="810" priority="118">
      <formula>IF(RIGHT(TEXT(AM674,"0.#"),1)=".",TRUE,FALSE)</formula>
    </cfRule>
  </conditionalFormatting>
  <conditionalFormatting sqref="AM675">
    <cfRule type="expression" dxfId="809" priority="115">
      <formula>IF(RIGHT(TEXT(AM675,"0.#"),1)=".",FALSE,TRUE)</formula>
    </cfRule>
    <cfRule type="expression" dxfId="808" priority="116">
      <formula>IF(RIGHT(TEXT(AM675,"0.#"),1)=".",TRUE,FALSE)</formula>
    </cfRule>
  </conditionalFormatting>
  <conditionalFormatting sqref="AI676">
    <cfRule type="expression" dxfId="807" priority="107">
      <formula>IF(RIGHT(TEXT(AI676,"0.#"),1)=".",FALSE,TRUE)</formula>
    </cfRule>
    <cfRule type="expression" dxfId="806" priority="108">
      <formula>IF(RIGHT(TEXT(AI676,"0.#"),1)=".",TRUE,FALSE)</formula>
    </cfRule>
  </conditionalFormatting>
  <conditionalFormatting sqref="AI674">
    <cfRule type="expression" dxfId="805" priority="111">
      <formula>IF(RIGHT(TEXT(AI674,"0.#"),1)=".",FALSE,TRUE)</formula>
    </cfRule>
    <cfRule type="expression" dxfId="804" priority="112">
      <formula>IF(RIGHT(TEXT(AI674,"0.#"),1)=".",TRUE,FALSE)</formula>
    </cfRule>
  </conditionalFormatting>
  <conditionalFormatting sqref="AI675">
    <cfRule type="expression" dxfId="803" priority="109">
      <formula>IF(RIGHT(TEXT(AI675,"0.#"),1)=".",FALSE,TRUE)</formula>
    </cfRule>
    <cfRule type="expression" dxfId="802" priority="110">
      <formula>IF(RIGHT(TEXT(AI675,"0.#"),1)=".",TRUE,FALSE)</formula>
    </cfRule>
  </conditionalFormatting>
  <conditionalFormatting sqref="AM681">
    <cfRule type="expression" dxfId="801" priority="53">
      <formula>IF(RIGHT(TEXT(AM681,"0.#"),1)=".",FALSE,TRUE)</formula>
    </cfRule>
    <cfRule type="expression" dxfId="800" priority="54">
      <formula>IF(RIGHT(TEXT(AM681,"0.#"),1)=".",TRUE,FALSE)</formula>
    </cfRule>
  </conditionalFormatting>
  <conditionalFormatting sqref="AM679">
    <cfRule type="expression" dxfId="799" priority="57">
      <formula>IF(RIGHT(TEXT(AM679,"0.#"),1)=".",FALSE,TRUE)</formula>
    </cfRule>
    <cfRule type="expression" dxfId="798" priority="58">
      <formula>IF(RIGHT(TEXT(AM679,"0.#"),1)=".",TRUE,FALSE)</formula>
    </cfRule>
  </conditionalFormatting>
  <conditionalFormatting sqref="AM680">
    <cfRule type="expression" dxfId="797" priority="55">
      <formula>IF(RIGHT(TEXT(AM680,"0.#"),1)=".",FALSE,TRUE)</formula>
    </cfRule>
    <cfRule type="expression" dxfId="796" priority="56">
      <formula>IF(RIGHT(TEXT(AM680,"0.#"),1)=".",TRUE,FALSE)</formula>
    </cfRule>
  </conditionalFormatting>
  <conditionalFormatting sqref="AI681">
    <cfRule type="expression" dxfId="795" priority="47">
      <formula>IF(RIGHT(TEXT(AI681,"0.#"),1)=".",FALSE,TRUE)</formula>
    </cfRule>
    <cfRule type="expression" dxfId="794" priority="48">
      <formula>IF(RIGHT(TEXT(AI681,"0.#"),1)=".",TRUE,FALSE)</formula>
    </cfRule>
  </conditionalFormatting>
  <conditionalFormatting sqref="AI679">
    <cfRule type="expression" dxfId="793" priority="51">
      <formula>IF(RIGHT(TEXT(AI679,"0.#"),1)=".",FALSE,TRUE)</formula>
    </cfRule>
    <cfRule type="expression" dxfId="792" priority="52">
      <formula>IF(RIGHT(TEXT(AI679,"0.#"),1)=".",TRUE,FALSE)</formula>
    </cfRule>
  </conditionalFormatting>
  <conditionalFormatting sqref="AI680">
    <cfRule type="expression" dxfId="791" priority="49">
      <formula>IF(RIGHT(TEXT(AI680,"0.#"),1)=".",FALSE,TRUE)</formula>
    </cfRule>
    <cfRule type="expression" dxfId="790" priority="50">
      <formula>IF(RIGHT(TEXT(AI680,"0.#"),1)=".",TRUE,FALSE)</formula>
    </cfRule>
  </conditionalFormatting>
  <conditionalFormatting sqref="AM686">
    <cfRule type="expression" dxfId="789" priority="41">
      <formula>IF(RIGHT(TEXT(AM686,"0.#"),1)=".",FALSE,TRUE)</formula>
    </cfRule>
    <cfRule type="expression" dxfId="788" priority="42">
      <formula>IF(RIGHT(TEXT(AM686,"0.#"),1)=".",TRUE,FALSE)</formula>
    </cfRule>
  </conditionalFormatting>
  <conditionalFormatting sqref="AM684">
    <cfRule type="expression" dxfId="787" priority="45">
      <formula>IF(RIGHT(TEXT(AM684,"0.#"),1)=".",FALSE,TRUE)</formula>
    </cfRule>
    <cfRule type="expression" dxfId="786" priority="46">
      <formula>IF(RIGHT(TEXT(AM684,"0.#"),1)=".",TRUE,FALSE)</formula>
    </cfRule>
  </conditionalFormatting>
  <conditionalFormatting sqref="AM685">
    <cfRule type="expression" dxfId="785" priority="43">
      <formula>IF(RIGHT(TEXT(AM685,"0.#"),1)=".",FALSE,TRUE)</formula>
    </cfRule>
    <cfRule type="expression" dxfId="784" priority="44">
      <formula>IF(RIGHT(TEXT(AM685,"0.#"),1)=".",TRUE,FALSE)</formula>
    </cfRule>
  </conditionalFormatting>
  <conditionalFormatting sqref="AI686">
    <cfRule type="expression" dxfId="783" priority="35">
      <formula>IF(RIGHT(TEXT(AI686,"0.#"),1)=".",FALSE,TRUE)</formula>
    </cfRule>
    <cfRule type="expression" dxfId="782" priority="36">
      <formula>IF(RIGHT(TEXT(AI686,"0.#"),1)=".",TRUE,FALSE)</formula>
    </cfRule>
  </conditionalFormatting>
  <conditionalFormatting sqref="AI684">
    <cfRule type="expression" dxfId="781" priority="39">
      <formula>IF(RIGHT(TEXT(AI684,"0.#"),1)=".",FALSE,TRUE)</formula>
    </cfRule>
    <cfRule type="expression" dxfId="780" priority="40">
      <formula>IF(RIGHT(TEXT(AI684,"0.#"),1)=".",TRUE,FALSE)</formula>
    </cfRule>
  </conditionalFormatting>
  <conditionalFormatting sqref="AI685">
    <cfRule type="expression" dxfId="779" priority="37">
      <formula>IF(RIGHT(TEXT(AI685,"0.#"),1)=".",FALSE,TRUE)</formula>
    </cfRule>
    <cfRule type="expression" dxfId="778" priority="38">
      <formula>IF(RIGHT(TEXT(AI685,"0.#"),1)=".",TRUE,FALSE)</formula>
    </cfRule>
  </conditionalFormatting>
  <conditionalFormatting sqref="AM691">
    <cfRule type="expression" dxfId="777" priority="29">
      <formula>IF(RIGHT(TEXT(AM691,"0.#"),1)=".",FALSE,TRUE)</formula>
    </cfRule>
    <cfRule type="expression" dxfId="776" priority="30">
      <formula>IF(RIGHT(TEXT(AM691,"0.#"),1)=".",TRUE,FALSE)</formula>
    </cfRule>
  </conditionalFormatting>
  <conditionalFormatting sqref="AM689">
    <cfRule type="expression" dxfId="775" priority="33">
      <formula>IF(RIGHT(TEXT(AM689,"0.#"),1)=".",FALSE,TRUE)</formula>
    </cfRule>
    <cfRule type="expression" dxfId="774" priority="34">
      <formula>IF(RIGHT(TEXT(AM689,"0.#"),1)=".",TRUE,FALSE)</formula>
    </cfRule>
  </conditionalFormatting>
  <conditionalFormatting sqref="AM690">
    <cfRule type="expression" dxfId="773" priority="31">
      <formula>IF(RIGHT(TEXT(AM690,"0.#"),1)=".",FALSE,TRUE)</formula>
    </cfRule>
    <cfRule type="expression" dxfId="772" priority="32">
      <formula>IF(RIGHT(TEXT(AM690,"0.#"),1)=".",TRUE,FALSE)</formula>
    </cfRule>
  </conditionalFormatting>
  <conditionalFormatting sqref="AI691">
    <cfRule type="expression" dxfId="771" priority="23">
      <formula>IF(RIGHT(TEXT(AI691,"0.#"),1)=".",FALSE,TRUE)</formula>
    </cfRule>
    <cfRule type="expression" dxfId="770" priority="24">
      <formula>IF(RIGHT(TEXT(AI691,"0.#"),1)=".",TRUE,FALSE)</formula>
    </cfRule>
  </conditionalFormatting>
  <conditionalFormatting sqref="AI689">
    <cfRule type="expression" dxfId="769" priority="27">
      <formula>IF(RIGHT(TEXT(AI689,"0.#"),1)=".",FALSE,TRUE)</formula>
    </cfRule>
    <cfRule type="expression" dxfId="768" priority="28">
      <formula>IF(RIGHT(TEXT(AI689,"0.#"),1)=".",TRUE,FALSE)</formula>
    </cfRule>
  </conditionalFormatting>
  <conditionalFormatting sqref="AI690">
    <cfRule type="expression" dxfId="767" priority="25">
      <formula>IF(RIGHT(TEXT(AI690,"0.#"),1)=".",FALSE,TRUE)</formula>
    </cfRule>
    <cfRule type="expression" dxfId="766" priority="26">
      <formula>IF(RIGHT(TEXT(AI690,"0.#"),1)=".",TRUE,FALSE)</formula>
    </cfRule>
  </conditionalFormatting>
  <conditionalFormatting sqref="AM656">
    <cfRule type="expression" dxfId="765" priority="101">
      <formula>IF(RIGHT(TEXT(AM656,"0.#"),1)=".",FALSE,TRUE)</formula>
    </cfRule>
    <cfRule type="expression" dxfId="764" priority="102">
      <formula>IF(RIGHT(TEXT(AM656,"0.#"),1)=".",TRUE,FALSE)</formula>
    </cfRule>
  </conditionalFormatting>
  <conditionalFormatting sqref="AM654">
    <cfRule type="expression" dxfId="763" priority="105">
      <formula>IF(RIGHT(TEXT(AM654,"0.#"),1)=".",FALSE,TRUE)</formula>
    </cfRule>
    <cfRule type="expression" dxfId="762" priority="106">
      <formula>IF(RIGHT(TEXT(AM654,"0.#"),1)=".",TRUE,FALSE)</formula>
    </cfRule>
  </conditionalFormatting>
  <conditionalFormatting sqref="AM655">
    <cfRule type="expression" dxfId="761" priority="103">
      <formula>IF(RIGHT(TEXT(AM655,"0.#"),1)=".",FALSE,TRUE)</formula>
    </cfRule>
    <cfRule type="expression" dxfId="760" priority="104">
      <formula>IF(RIGHT(TEXT(AM655,"0.#"),1)=".",TRUE,FALSE)</formula>
    </cfRule>
  </conditionalFormatting>
  <conditionalFormatting sqref="AI656">
    <cfRule type="expression" dxfId="759" priority="95">
      <formula>IF(RIGHT(TEXT(AI656,"0.#"),1)=".",FALSE,TRUE)</formula>
    </cfRule>
    <cfRule type="expression" dxfId="758" priority="96">
      <formula>IF(RIGHT(TEXT(AI656,"0.#"),1)=".",TRUE,FALSE)</formula>
    </cfRule>
  </conditionalFormatting>
  <conditionalFormatting sqref="AI654">
    <cfRule type="expression" dxfId="757" priority="99">
      <formula>IF(RIGHT(TEXT(AI654,"0.#"),1)=".",FALSE,TRUE)</formula>
    </cfRule>
    <cfRule type="expression" dxfId="756" priority="100">
      <formula>IF(RIGHT(TEXT(AI654,"0.#"),1)=".",TRUE,FALSE)</formula>
    </cfRule>
  </conditionalFormatting>
  <conditionalFormatting sqref="AI655">
    <cfRule type="expression" dxfId="755" priority="97">
      <formula>IF(RIGHT(TEXT(AI655,"0.#"),1)=".",FALSE,TRUE)</formula>
    </cfRule>
    <cfRule type="expression" dxfId="754" priority="98">
      <formula>IF(RIGHT(TEXT(AI655,"0.#"),1)=".",TRUE,FALSE)</formula>
    </cfRule>
  </conditionalFormatting>
  <conditionalFormatting sqref="AM661">
    <cfRule type="expression" dxfId="753" priority="89">
      <formula>IF(RIGHT(TEXT(AM661,"0.#"),1)=".",FALSE,TRUE)</formula>
    </cfRule>
    <cfRule type="expression" dxfId="752" priority="90">
      <formula>IF(RIGHT(TEXT(AM661,"0.#"),1)=".",TRUE,FALSE)</formula>
    </cfRule>
  </conditionalFormatting>
  <conditionalFormatting sqref="AM659">
    <cfRule type="expression" dxfId="751" priority="93">
      <formula>IF(RIGHT(TEXT(AM659,"0.#"),1)=".",FALSE,TRUE)</formula>
    </cfRule>
    <cfRule type="expression" dxfId="750" priority="94">
      <formula>IF(RIGHT(TEXT(AM659,"0.#"),1)=".",TRUE,FALSE)</formula>
    </cfRule>
  </conditionalFormatting>
  <conditionalFormatting sqref="AM660">
    <cfRule type="expression" dxfId="749" priority="91">
      <formula>IF(RIGHT(TEXT(AM660,"0.#"),1)=".",FALSE,TRUE)</formula>
    </cfRule>
    <cfRule type="expression" dxfId="748" priority="92">
      <formula>IF(RIGHT(TEXT(AM660,"0.#"),1)=".",TRUE,FALSE)</formula>
    </cfRule>
  </conditionalFormatting>
  <conditionalFormatting sqref="AI661">
    <cfRule type="expression" dxfId="747" priority="83">
      <formula>IF(RIGHT(TEXT(AI661,"0.#"),1)=".",FALSE,TRUE)</formula>
    </cfRule>
    <cfRule type="expression" dxfId="746" priority="84">
      <formula>IF(RIGHT(TEXT(AI661,"0.#"),1)=".",TRUE,FALSE)</formula>
    </cfRule>
  </conditionalFormatting>
  <conditionalFormatting sqref="AI659">
    <cfRule type="expression" dxfId="745" priority="87">
      <formula>IF(RIGHT(TEXT(AI659,"0.#"),1)=".",FALSE,TRUE)</formula>
    </cfRule>
    <cfRule type="expression" dxfId="744" priority="88">
      <formula>IF(RIGHT(TEXT(AI659,"0.#"),1)=".",TRUE,FALSE)</formula>
    </cfRule>
  </conditionalFormatting>
  <conditionalFormatting sqref="AI660">
    <cfRule type="expression" dxfId="743" priority="85">
      <formula>IF(RIGHT(TEXT(AI660,"0.#"),1)=".",FALSE,TRUE)</formula>
    </cfRule>
    <cfRule type="expression" dxfId="742" priority="86">
      <formula>IF(RIGHT(TEXT(AI660,"0.#"),1)=".",TRUE,FALSE)</formula>
    </cfRule>
  </conditionalFormatting>
  <conditionalFormatting sqref="AM666">
    <cfRule type="expression" dxfId="741" priority="77">
      <formula>IF(RIGHT(TEXT(AM666,"0.#"),1)=".",FALSE,TRUE)</formula>
    </cfRule>
    <cfRule type="expression" dxfId="740" priority="78">
      <formula>IF(RIGHT(TEXT(AM666,"0.#"),1)=".",TRUE,FALSE)</formula>
    </cfRule>
  </conditionalFormatting>
  <conditionalFormatting sqref="AM664">
    <cfRule type="expression" dxfId="739" priority="81">
      <formula>IF(RIGHT(TEXT(AM664,"0.#"),1)=".",FALSE,TRUE)</formula>
    </cfRule>
    <cfRule type="expression" dxfId="738" priority="82">
      <formula>IF(RIGHT(TEXT(AM664,"0.#"),1)=".",TRUE,FALSE)</formula>
    </cfRule>
  </conditionalFormatting>
  <conditionalFormatting sqref="AM665">
    <cfRule type="expression" dxfId="737" priority="79">
      <formula>IF(RIGHT(TEXT(AM665,"0.#"),1)=".",FALSE,TRUE)</formula>
    </cfRule>
    <cfRule type="expression" dxfId="736" priority="80">
      <formula>IF(RIGHT(TEXT(AM665,"0.#"),1)=".",TRUE,FALSE)</formula>
    </cfRule>
  </conditionalFormatting>
  <conditionalFormatting sqref="AI666">
    <cfRule type="expression" dxfId="735" priority="71">
      <formula>IF(RIGHT(TEXT(AI666,"0.#"),1)=".",FALSE,TRUE)</formula>
    </cfRule>
    <cfRule type="expression" dxfId="734" priority="72">
      <formula>IF(RIGHT(TEXT(AI666,"0.#"),1)=".",TRUE,FALSE)</formula>
    </cfRule>
  </conditionalFormatting>
  <conditionalFormatting sqref="AI664">
    <cfRule type="expression" dxfId="733" priority="75">
      <formula>IF(RIGHT(TEXT(AI664,"0.#"),1)=".",FALSE,TRUE)</formula>
    </cfRule>
    <cfRule type="expression" dxfId="732" priority="76">
      <formula>IF(RIGHT(TEXT(AI664,"0.#"),1)=".",TRUE,FALSE)</formula>
    </cfRule>
  </conditionalFormatting>
  <conditionalFormatting sqref="AI665">
    <cfRule type="expression" dxfId="731" priority="73">
      <formula>IF(RIGHT(TEXT(AI665,"0.#"),1)=".",FALSE,TRUE)</formula>
    </cfRule>
    <cfRule type="expression" dxfId="730" priority="74">
      <formula>IF(RIGHT(TEXT(AI665,"0.#"),1)=".",TRUE,FALSE)</formula>
    </cfRule>
  </conditionalFormatting>
  <conditionalFormatting sqref="AM671">
    <cfRule type="expression" dxfId="729" priority="65">
      <formula>IF(RIGHT(TEXT(AM671,"0.#"),1)=".",FALSE,TRUE)</formula>
    </cfRule>
    <cfRule type="expression" dxfId="728" priority="66">
      <formula>IF(RIGHT(TEXT(AM671,"0.#"),1)=".",TRUE,FALSE)</formula>
    </cfRule>
  </conditionalFormatting>
  <conditionalFormatting sqref="AM669">
    <cfRule type="expression" dxfId="727" priority="69">
      <formula>IF(RIGHT(TEXT(AM669,"0.#"),1)=".",FALSE,TRUE)</formula>
    </cfRule>
    <cfRule type="expression" dxfId="726" priority="70">
      <formula>IF(RIGHT(TEXT(AM669,"0.#"),1)=".",TRUE,FALSE)</formula>
    </cfRule>
  </conditionalFormatting>
  <conditionalFormatting sqref="AM670">
    <cfRule type="expression" dxfId="725" priority="67">
      <formula>IF(RIGHT(TEXT(AM670,"0.#"),1)=".",FALSE,TRUE)</formula>
    </cfRule>
    <cfRule type="expression" dxfId="724" priority="68">
      <formula>IF(RIGHT(TEXT(AM670,"0.#"),1)=".",TRUE,FALSE)</formula>
    </cfRule>
  </conditionalFormatting>
  <conditionalFormatting sqref="AI671">
    <cfRule type="expression" dxfId="723" priority="59">
      <formula>IF(RIGHT(TEXT(AI671,"0.#"),1)=".",FALSE,TRUE)</formula>
    </cfRule>
    <cfRule type="expression" dxfId="722" priority="60">
      <formula>IF(RIGHT(TEXT(AI671,"0.#"),1)=".",TRUE,FALSE)</formula>
    </cfRule>
  </conditionalFormatting>
  <conditionalFormatting sqref="AI669">
    <cfRule type="expression" dxfId="721" priority="63">
      <formula>IF(RIGHT(TEXT(AI669,"0.#"),1)=".",FALSE,TRUE)</formula>
    </cfRule>
    <cfRule type="expression" dxfId="720" priority="64">
      <formula>IF(RIGHT(TEXT(AI669,"0.#"),1)=".",TRUE,FALSE)</formula>
    </cfRule>
  </conditionalFormatting>
  <conditionalFormatting sqref="AI670">
    <cfRule type="expression" dxfId="719" priority="61">
      <formula>IF(RIGHT(TEXT(AI670,"0.#"),1)=".",FALSE,TRUE)</formula>
    </cfRule>
    <cfRule type="expression" dxfId="718" priority="62">
      <formula>IF(RIGHT(TEXT(AI670,"0.#"),1)=".",TRUE,FALSE)</formula>
    </cfRule>
  </conditionalFormatting>
  <conditionalFormatting sqref="P29:AC29">
    <cfRule type="expression" dxfId="717" priority="21">
      <formula>IF(RIGHT(TEXT(P29,"0.#"),1)=".",FALSE,TRUE)</formula>
    </cfRule>
    <cfRule type="expression" dxfId="716" priority="22">
      <formula>IF(RIGHT(TEXT(P29,"0.#"),1)=".",TRUE,FALSE)</formula>
    </cfRule>
  </conditionalFormatting>
  <conditionalFormatting sqref="AE458:AE460 AI458:AI460 AM458:AM460">
    <cfRule type="expression" dxfId="715" priority="19">
      <formula>IF(RIGHT(TEXT(AE458,"0.#"),1)=".",FALSE,TRUE)</formula>
    </cfRule>
    <cfRule type="expression" dxfId="714" priority="20">
      <formula>IF(RIGHT(TEXT(AE458,"0.#"),1)=".",TRUE,FALSE)</formula>
    </cfRule>
  </conditionalFormatting>
  <conditionalFormatting sqref="AU458:AU460">
    <cfRule type="expression" dxfId="713" priority="17">
      <formula>IF(RIGHT(TEXT(AU458,"0.#"),1)=".",FALSE,TRUE)</formula>
    </cfRule>
    <cfRule type="expression" dxfId="712" priority="18">
      <formula>IF(RIGHT(TEXT(AU458,"0.#"),1)=".",TRUE,FALSE)</formula>
    </cfRule>
  </conditionalFormatting>
  <conditionalFormatting sqref="AQ458:AQ460">
    <cfRule type="expression" dxfId="711" priority="15">
      <formula>IF(RIGHT(TEXT(AQ458,"0.#"),1)=".",FALSE,TRUE)</formula>
    </cfRule>
    <cfRule type="expression" dxfId="710" priority="16">
      <formula>IF(RIGHT(TEXT(AQ458,"0.#"),1)=".",TRUE,FALSE)</formula>
    </cfRule>
  </conditionalFormatting>
  <conditionalFormatting sqref="AE138:AE139 AU138:AU139 AI138:AI139 AM138:AM139 AQ138:AQ139">
    <cfRule type="expression" dxfId="709" priority="13">
      <formula>IF(RIGHT(TEXT(AE138,"0.#"),1)=".",FALSE,TRUE)</formula>
    </cfRule>
    <cfRule type="expression" dxfId="708" priority="14">
      <formula>IF(RIGHT(TEXT(AE138,"0.#"),1)=".",TRUE,FALSE)</formula>
    </cfRule>
  </conditionalFormatting>
  <conditionalFormatting sqref="AE194:AE195 AU194:AU195 AI194:AI195 AM194:AM195 AQ194:AQ195">
    <cfRule type="expression" dxfId="707" priority="11">
      <formula>IF(RIGHT(TEXT(AE194,"0.#"),1)=".",FALSE,TRUE)</formula>
    </cfRule>
    <cfRule type="expression" dxfId="706" priority="12">
      <formula>IF(RIGHT(TEXT(AE194,"0.#"),1)=".",TRUE,FALSE)</formula>
    </cfRule>
  </conditionalFormatting>
  <conditionalFormatting sqref="AE198:AE199 AU198:AU199 AI198:AI199 AM198:AM199 AQ198:AQ199">
    <cfRule type="expression" dxfId="705" priority="9">
      <formula>IF(RIGHT(TEXT(AE198,"0.#"),1)=".",FALSE,TRUE)</formula>
    </cfRule>
    <cfRule type="expression" dxfId="704" priority="10">
      <formula>IF(RIGHT(TEXT(AE198,"0.#"),1)=".",TRUE,FALSE)</formula>
    </cfRule>
  </conditionalFormatting>
  <conditionalFormatting sqref="AD15:AJ17">
    <cfRule type="expression" dxfId="703" priority="3">
      <formula>IF(RIGHT(TEXT(AD15,"0.#"),1)=".",FALSE,TRUE)</formula>
    </cfRule>
    <cfRule type="expression" dxfId="702" priority="4">
      <formula>IF(RIGHT(TEXT(AD15,"0.#"),1)=".",TRUE,FALSE)</formula>
    </cfRule>
  </conditionalFormatting>
  <conditionalFormatting sqref="AM34 AE34 AI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9" max="49" man="1"/>
    <brk id="429" max="49" man="1"/>
    <brk id="715" max="49" man="1"/>
    <brk id="740" max="49" man="1"/>
    <brk id="832"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t="s">
        <v>563</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文教及び科学振興</v>
      </c>
      <c r="O10" s="13"/>
      <c r="P10" s="13" t="str">
        <f>S8</f>
        <v>委託・請負</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t="s">
        <v>563</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352</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392</v>
      </c>
      <c r="AF2" s="249"/>
      <c r="AG2" s="249"/>
      <c r="AH2" s="249"/>
      <c r="AI2" s="249" t="s">
        <v>390</v>
      </c>
      <c r="AJ2" s="249"/>
      <c r="AK2" s="249"/>
      <c r="AL2" s="249"/>
      <c r="AM2" s="249" t="s">
        <v>419</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352</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392</v>
      </c>
      <c r="AF9" s="249"/>
      <c r="AG9" s="249"/>
      <c r="AH9" s="249"/>
      <c r="AI9" s="249" t="s">
        <v>390</v>
      </c>
      <c r="AJ9" s="249"/>
      <c r="AK9" s="249"/>
      <c r="AL9" s="249"/>
      <c r="AM9" s="249" t="s">
        <v>419</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352</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392</v>
      </c>
      <c r="AF16" s="249"/>
      <c r="AG16" s="249"/>
      <c r="AH16" s="249"/>
      <c r="AI16" s="249" t="s">
        <v>390</v>
      </c>
      <c r="AJ16" s="249"/>
      <c r="AK16" s="249"/>
      <c r="AL16" s="249"/>
      <c r="AM16" s="249" t="s">
        <v>419</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352</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392</v>
      </c>
      <c r="AF23" s="249"/>
      <c r="AG23" s="249"/>
      <c r="AH23" s="249"/>
      <c r="AI23" s="249" t="s">
        <v>390</v>
      </c>
      <c r="AJ23" s="249"/>
      <c r="AK23" s="249"/>
      <c r="AL23" s="249"/>
      <c r="AM23" s="249" t="s">
        <v>419</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352</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392</v>
      </c>
      <c r="AF30" s="249"/>
      <c r="AG30" s="249"/>
      <c r="AH30" s="249"/>
      <c r="AI30" s="249" t="s">
        <v>390</v>
      </c>
      <c r="AJ30" s="249"/>
      <c r="AK30" s="249"/>
      <c r="AL30" s="249"/>
      <c r="AM30" s="249" t="s">
        <v>419</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352</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392</v>
      </c>
      <c r="AF37" s="249"/>
      <c r="AG37" s="249"/>
      <c r="AH37" s="249"/>
      <c r="AI37" s="249" t="s">
        <v>390</v>
      </c>
      <c r="AJ37" s="249"/>
      <c r="AK37" s="249"/>
      <c r="AL37" s="249"/>
      <c r="AM37" s="249" t="s">
        <v>419</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352</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392</v>
      </c>
      <c r="AF44" s="249"/>
      <c r="AG44" s="249"/>
      <c r="AH44" s="249"/>
      <c r="AI44" s="249" t="s">
        <v>390</v>
      </c>
      <c r="AJ44" s="249"/>
      <c r="AK44" s="249"/>
      <c r="AL44" s="249"/>
      <c r="AM44" s="249" t="s">
        <v>419</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392</v>
      </c>
      <c r="AF51" s="249"/>
      <c r="AG51" s="249"/>
      <c r="AH51" s="249"/>
      <c r="AI51" s="249" t="s">
        <v>390</v>
      </c>
      <c r="AJ51" s="249"/>
      <c r="AK51" s="249"/>
      <c r="AL51" s="249"/>
      <c r="AM51" s="249" t="s">
        <v>419</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352</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392</v>
      </c>
      <c r="AF58" s="249"/>
      <c r="AG58" s="249"/>
      <c r="AH58" s="249"/>
      <c r="AI58" s="249" t="s">
        <v>390</v>
      </c>
      <c r="AJ58" s="249"/>
      <c r="AK58" s="249"/>
      <c r="AL58" s="249"/>
      <c r="AM58" s="249" t="s">
        <v>419</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352</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392</v>
      </c>
      <c r="AF65" s="249"/>
      <c r="AG65" s="249"/>
      <c r="AH65" s="249"/>
      <c r="AI65" s="249" t="s">
        <v>390</v>
      </c>
      <c r="AJ65" s="249"/>
      <c r="AK65" s="249"/>
      <c r="AL65" s="249"/>
      <c r="AM65" s="249" t="s">
        <v>419</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366</v>
      </c>
      <c r="H2" s="616"/>
      <c r="I2" s="616"/>
      <c r="J2" s="616"/>
      <c r="K2" s="616"/>
      <c r="L2" s="616"/>
      <c r="M2" s="616"/>
      <c r="N2" s="616"/>
      <c r="O2" s="616"/>
      <c r="P2" s="616"/>
      <c r="Q2" s="616"/>
      <c r="R2" s="616"/>
      <c r="S2" s="616"/>
      <c r="T2" s="616"/>
      <c r="U2" s="616"/>
      <c r="V2" s="616"/>
      <c r="W2" s="616"/>
      <c r="X2" s="616"/>
      <c r="Y2" s="616"/>
      <c r="Z2" s="616"/>
      <c r="AA2" s="616"/>
      <c r="AB2" s="617"/>
      <c r="AC2" s="615" t="s">
        <v>368</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356</v>
      </c>
      <c r="Z3" s="381"/>
      <c r="AA3" s="381"/>
      <c r="AB3" s="381"/>
      <c r="AC3" s="148" t="s">
        <v>341</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356</v>
      </c>
      <c r="Z36" s="381"/>
      <c r="AA36" s="381"/>
      <c r="AB36" s="381"/>
      <c r="AC36" s="148" t="s">
        <v>341</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356</v>
      </c>
      <c r="Z69" s="381"/>
      <c r="AA69" s="381"/>
      <c r="AB69" s="381"/>
      <c r="AC69" s="148" t="s">
        <v>341</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356</v>
      </c>
      <c r="Z102" s="381"/>
      <c r="AA102" s="381"/>
      <c r="AB102" s="381"/>
      <c r="AC102" s="148" t="s">
        <v>341</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356</v>
      </c>
      <c r="Z135" s="381"/>
      <c r="AA135" s="381"/>
      <c r="AB135" s="381"/>
      <c r="AC135" s="148" t="s">
        <v>341</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356</v>
      </c>
      <c r="Z168" s="381"/>
      <c r="AA168" s="381"/>
      <c r="AB168" s="381"/>
      <c r="AC168" s="148" t="s">
        <v>341</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356</v>
      </c>
      <c r="Z201" s="381"/>
      <c r="AA201" s="381"/>
      <c r="AB201" s="381"/>
      <c r="AC201" s="148" t="s">
        <v>341</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356</v>
      </c>
      <c r="Z234" s="381"/>
      <c r="AA234" s="381"/>
      <c r="AB234" s="381"/>
      <c r="AC234" s="148" t="s">
        <v>341</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356</v>
      </c>
      <c r="Z267" s="381"/>
      <c r="AA267" s="381"/>
      <c r="AB267" s="381"/>
      <c r="AC267" s="148" t="s">
        <v>341</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356</v>
      </c>
      <c r="Z300" s="381"/>
      <c r="AA300" s="381"/>
      <c r="AB300" s="381"/>
      <c r="AC300" s="148" t="s">
        <v>341</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356</v>
      </c>
      <c r="Z333" s="381"/>
      <c r="AA333" s="381"/>
      <c r="AB333" s="381"/>
      <c r="AC333" s="148" t="s">
        <v>341</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356</v>
      </c>
      <c r="Z366" s="381"/>
      <c r="AA366" s="381"/>
      <c r="AB366" s="381"/>
      <c r="AC366" s="148" t="s">
        <v>341</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356</v>
      </c>
      <c r="Z399" s="381"/>
      <c r="AA399" s="381"/>
      <c r="AB399" s="381"/>
      <c r="AC399" s="148" t="s">
        <v>341</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356</v>
      </c>
      <c r="Z432" s="381"/>
      <c r="AA432" s="381"/>
      <c r="AB432" s="381"/>
      <c r="AC432" s="148" t="s">
        <v>341</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356</v>
      </c>
      <c r="Z465" s="381"/>
      <c r="AA465" s="381"/>
      <c r="AB465" s="381"/>
      <c r="AC465" s="148" t="s">
        <v>341</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356</v>
      </c>
      <c r="Z498" s="381"/>
      <c r="AA498" s="381"/>
      <c r="AB498" s="381"/>
      <c r="AC498" s="148" t="s">
        <v>341</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356</v>
      </c>
      <c r="Z531" s="381"/>
      <c r="AA531" s="381"/>
      <c r="AB531" s="381"/>
      <c r="AC531" s="148" t="s">
        <v>341</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356</v>
      </c>
      <c r="Z564" s="381"/>
      <c r="AA564" s="381"/>
      <c r="AB564" s="381"/>
      <c r="AC564" s="148" t="s">
        <v>341</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356</v>
      </c>
      <c r="Z597" s="381"/>
      <c r="AA597" s="381"/>
      <c r="AB597" s="381"/>
      <c r="AC597" s="148" t="s">
        <v>341</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356</v>
      </c>
      <c r="Z630" s="381"/>
      <c r="AA630" s="381"/>
      <c r="AB630" s="381"/>
      <c r="AC630" s="148" t="s">
        <v>341</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356</v>
      </c>
      <c r="Z663" s="381"/>
      <c r="AA663" s="381"/>
      <c r="AB663" s="381"/>
      <c r="AC663" s="148" t="s">
        <v>341</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356</v>
      </c>
      <c r="Z696" s="381"/>
      <c r="AA696" s="381"/>
      <c r="AB696" s="381"/>
      <c r="AC696" s="148" t="s">
        <v>341</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356</v>
      </c>
      <c r="Z729" s="381"/>
      <c r="AA729" s="381"/>
      <c r="AB729" s="381"/>
      <c r="AC729" s="148" t="s">
        <v>341</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356</v>
      </c>
      <c r="Z762" s="381"/>
      <c r="AA762" s="381"/>
      <c r="AB762" s="381"/>
      <c r="AC762" s="148" t="s">
        <v>341</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356</v>
      </c>
      <c r="Z795" s="381"/>
      <c r="AA795" s="381"/>
      <c r="AB795" s="381"/>
      <c r="AC795" s="148" t="s">
        <v>341</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356</v>
      </c>
      <c r="Z828" s="381"/>
      <c r="AA828" s="381"/>
      <c r="AB828" s="381"/>
      <c r="AC828" s="148" t="s">
        <v>341</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356</v>
      </c>
      <c r="Z861" s="381"/>
      <c r="AA861" s="381"/>
      <c r="AB861" s="381"/>
      <c r="AC861" s="148" t="s">
        <v>341</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356</v>
      </c>
      <c r="Z894" s="381"/>
      <c r="AA894" s="381"/>
      <c r="AB894" s="381"/>
      <c r="AC894" s="148" t="s">
        <v>341</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356</v>
      </c>
      <c r="Z927" s="381"/>
      <c r="AA927" s="381"/>
      <c r="AB927" s="381"/>
      <c r="AC927" s="148" t="s">
        <v>341</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356</v>
      </c>
      <c r="Z960" s="381"/>
      <c r="AA960" s="381"/>
      <c r="AB960" s="381"/>
      <c r="AC960" s="148" t="s">
        <v>341</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356</v>
      </c>
      <c r="Z993" s="381"/>
      <c r="AA993" s="381"/>
      <c r="AB993" s="381"/>
      <c r="AC993" s="148" t="s">
        <v>341</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356</v>
      </c>
      <c r="Z1026" s="381"/>
      <c r="AA1026" s="381"/>
      <c r="AB1026" s="381"/>
      <c r="AC1026" s="148" t="s">
        <v>341</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356</v>
      </c>
      <c r="Z1059" s="381"/>
      <c r="AA1059" s="381"/>
      <c r="AB1059" s="381"/>
      <c r="AC1059" s="148" t="s">
        <v>341</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356</v>
      </c>
      <c r="Z1092" s="381"/>
      <c r="AA1092" s="381"/>
      <c r="AB1092" s="381"/>
      <c r="AC1092" s="148" t="s">
        <v>341</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356</v>
      </c>
      <c r="Z1125" s="381"/>
      <c r="AA1125" s="381"/>
      <c r="AB1125" s="381"/>
      <c r="AC1125" s="148" t="s">
        <v>341</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356</v>
      </c>
      <c r="Z1158" s="381"/>
      <c r="AA1158" s="381"/>
      <c r="AB1158" s="381"/>
      <c r="AC1158" s="148" t="s">
        <v>341</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356</v>
      </c>
      <c r="Z1191" s="381"/>
      <c r="AA1191" s="381"/>
      <c r="AB1191" s="381"/>
      <c r="AC1191" s="148" t="s">
        <v>341</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356</v>
      </c>
      <c r="Z1224" s="381"/>
      <c r="AA1224" s="381"/>
      <c r="AB1224" s="381"/>
      <c r="AC1224" s="148" t="s">
        <v>341</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356</v>
      </c>
      <c r="Z1257" s="381"/>
      <c r="AA1257" s="381"/>
      <c r="AB1257" s="381"/>
      <c r="AC1257" s="148" t="s">
        <v>341</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356</v>
      </c>
      <c r="Z1290" s="381"/>
      <c r="AA1290" s="381"/>
      <c r="AB1290" s="381"/>
      <c r="AC1290" s="148" t="s">
        <v>341</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2020-10-01T00:15:45Z</cp:lastPrinted>
  <dcterms:created xsi:type="dcterms:W3CDTF">2012-03-13T00:50:25Z</dcterms:created>
  <dcterms:modified xsi:type="dcterms:W3CDTF">2020-10-01T05:28:42Z</dcterms:modified>
</cp:coreProperties>
</file>