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80" yWindow="0" windowWidth="14460" windowHeight="79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<sst xmlns="http://schemas.openxmlformats.org/spreadsheetml/2006/main" count="3056" uniqueCount="686">
  <si>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</si>
  <si>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</si>
  <si>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</si>
  <si>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</si>
  <si>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</si>
  <si>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</si>
  <si>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</si>
  <si>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</si>
  <si>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</si>
  <si>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</si>
  <si>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</si>
  <si>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</si>
  <si>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</si>
  <si>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</si>
  <si>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</si>
  <si>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</si>
  <si>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</si>
  <si>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</si>
  <si>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</si>
  <si>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</si>
  <si>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</si>
  <si>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</si>
  <si>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</si>
  <si>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</si>
  <si>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</si>
  <si>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</si>
  <si>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</si>
  <si>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</si>
  <si>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</si>
  <si>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</si>
  <si>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</si>
  <si>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</si>
  <si>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</si>
  <si>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</si>
  <si>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</si>
  <si>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</si>
  <si>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</si>
  <si>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</si>
  <si>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</si>
  <si>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</si>
  <si>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</si>
  <si>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</si>
  <si>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</si>
  <si>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</si>
  <si>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</si>
  <si>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</si>
  <si>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</si>
  <si>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</si>
  <si>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</si>
  <si>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</si>
  <si>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</si>
  <si>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</si>
  <si>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</si>
  <si>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</si>
  <si>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</si>
  <si>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</si>
  <si>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</si>
  <si>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</si>
  <si>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</si>
  <si>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</si>
  <si>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</si>
  <si>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</si>
  <si>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</si>
  <si>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</si>
  <si>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</si>
  <si>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</si>
  <si>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</si>
  <si>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</si>
  <si>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</si>
  <si>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</si>
  <si>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</si>
  <si>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</si>
  <si>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</si>
  <si>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</si>
  <si>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</si>
  <si>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</si>
  <si>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</si>
  <si>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</si>
  <si>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</si>
  <si>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</si>
  <si>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</si>
  <si>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</si>
  <si>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</si>
  <si>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</si>
  <si>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</si>
  <si>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</si>
  <si>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</si>
  <si>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</si>
  <si>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</si>
  <si>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</si>
  <si>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</si>
  <si>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</si>
  <si>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</si>
  <si>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</si>
  <si>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</si>
  <si>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</si>
  <si>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</si>
  <si>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</si>
  <si>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</si>
  <si>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</si>
  <si>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</si>
  <si>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</si>
  <si>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</si>
  <si>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</si>
  <si>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</si>
  <si>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</si>
  <si>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</si>
  <si>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</si>
  <si>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</si>
  <si>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</si>
  <si>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</si>
  <si>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</si>
  <si>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</si>
  <si>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</si>
  <si>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</si>
  <si>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</si>
  <si>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</si>
  <si>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</si>
  <si>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</si>
  <si>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</si>
  <si>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</si>
  <si>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</si>
  <si>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</si>
  <si>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</si>
  <si>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</si>
  <si>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</si>
  <si>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</si>
  <si>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</si>
  <si>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</si>
  <si>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</si>
  <si>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</si>
  <si>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</si>
  <si>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</si>
  <si>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</si>
  <si>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</si>
  <si>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</si>
  <si>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</si>
  <si>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</si>
  <si>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</si>
  <si>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</si>
  <si>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</si>
  <si>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</si>
  <si>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</si>
  <si>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</si>
  <si>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</si>
  <si>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</si>
  <si>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</si>
  <si>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</si>
  <si>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</si>
  <si>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</si>
  <si>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</si>
  <si>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</si>
  <si>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</si>
  <si>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</si>
  <si>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</si>
  <si>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</si>
  <si>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</si>
  <si>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</si>
  <si>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</si>
  <si>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</si>
  <si>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</si>
  <si>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</si>
  <si>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</si>
  <si>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</si>
  <si>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</si>
  <si>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</si>
  <si>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</si>
  <si>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</si>
  <si>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</si>
  <si>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</si>
  <si>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</si>
  <si>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</si>
  <si>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</si>
  <si>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</si>
  <si>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</si>
  <si>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</si>
  <si>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</si>
  <si>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</si>
  <si>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</si>
  <si>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</si>
  <si>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</si>
  <si>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</si>
  <si>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</si>
  <si>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</si>
  <si>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</si>
  <si>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</si>
  <si>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</si>
  <si>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</si>
  <si>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</si>
  <si>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</si>
  <si>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</si>
  <si>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</si>
  <si>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</si>
  <si>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</si>
  <si>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</si>
  <si>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</si>
  <si>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</si>
  <si>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</si>
  <si>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</si>
  <si>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</si>
  <si>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</si>
  <si>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</si>
  <si>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</si>
  <si>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</si>
  <si>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</si>
  <si>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</si>
  <si>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</si>
  <si>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</si>
  <si>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</si>
  <si>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</si>
  <si>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</si>
  <si>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</si>
  <si>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</si>
  <si>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</si>
  <si>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</si>
  <si>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</si>
  <si>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</si>
  <si>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</si>
  <si>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</si>
  <si>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</si>
  <si>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</si>
  <si>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</si>
  <si>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</si>
  <si>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</si>
  <si>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</si>
  <si>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</si>
  <si>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</si>
  <si>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</si>
  <si>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</si>
  <si>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</si>
  <si>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</si>
  <si>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</si>
  <si>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</si>
  <si>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</si>
  <si>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</si>
  <si>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</si>
  <si>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</si>
  <si>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</si>
  <si>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</si>
  <si>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</si>
  <si>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</si>
  <si>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</si>
  <si>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</si>
  <si>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</si>
  <si>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</si>
  <si>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</si>
  <si>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</si>
  <si>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</si>
  <si>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</si>
  <si>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</si>
  <si>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</si>
  <si>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</si>
  <si>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</si>
  <si>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</si>
  <si>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</si>
  <si>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</si>
  <si>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</si>
  <si>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</si>
  <si>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</si>
  <si>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</si>
  <si>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</si>
  <si>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</si>
  <si>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</si>
  <si>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</si>
  <si>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</si>
  <si>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</si>
  <si>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</si>
  <si>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</si>
  <si>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</si>
  <si>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</si>
  <si>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</si>
  <si>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</si>
  <si>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</si>
  <si>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</si>
  <si>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</si>
  <si>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</si>
  <si>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</si>
  <si>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</si>
  <si>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</si>
  <si>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</si>
  <si>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</si>
  <si>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</si>
  <si>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</si>
  <si>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</si>
  <si>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</si>
  <si>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</si>
  <si>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</si>
  <si>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</si>
  <si>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</si>
  <si>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</si>
  <si>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</si>
  <si>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</si>
  <si>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</si>
  <si>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</si>
  <si>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</si>
  <si>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</si>
  <si>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</si>
  <si>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</si>
  <si>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</si>
  <si>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</si>
  <si>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</si>
  <si>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</si>
  <si>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</si>
  <si>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</si>
  <si>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</si>
  <si>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</si>
  <si>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</si>
  <si>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</si>
  <si>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</si>
  <si>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</si>
  <si>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</si>
  <si>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</si>
  <si>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</si>
  <si>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</si>
  <si>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</si>
  <si>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</si>
  <si>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</si>
  <si>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</si>
  <si>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</si>
  <si>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</si>
  <si>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</si>
  <si>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</si>
  <si>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</si>
  <si>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</si>
  <si>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</si>
  <si>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</si>
  <si>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</si>
  <si>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</si>
  <si>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</si>
  <si>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</si>
  <si>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</si>
  <si>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</si>
  <si>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</si>
  <si>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</si>
  <si>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</si>
  <si>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</si>
  <si>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</si>
  <si>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</si>
  <si>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</si>
  <si>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</si>
  <si>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</si>
  <si>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</si>
  <si>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</si>
  <si>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</si>
  <si>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</si>
  <si>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</si>
  <si>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</si>
  <si>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</si>
  <si>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</si>
  <si>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</si>
  <si>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</si>
  <si>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</si>
  <si>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</si>
  <si>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</si>
  <si>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</si>
  <si>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</si>
  <si>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</si>
  <si>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</si>
  <si>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</si>
  <si>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</si>
  <si>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</si>
  <si>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</si>
  <si>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</si>
  <si>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</si>
  <si>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</si>
  <si>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</si>
  <si>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</si>
  <si>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</si>
  <si>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</si>
  <si>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</si>
  <si>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</si>
  <si>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</si>
  <si>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</si>
  <si>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</si>
  <si>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</si>
  <si>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</si>
  <si>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</si>
  <si>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</si>
  <si>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</si>
  <si>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</si>
  <si>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</si>
  <si>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</si>
  <si>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</si>
  <si>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</si>
  <si>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</si>
  <si>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</si>
  <si>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</si>
  <si>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</si>
  <si>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</si>
  <si>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</si>
  <si>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</si>
  <si>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</si>
  <si>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</si>
  <si>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</si>
  <si>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</si>
  <si>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</si>
  <si>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</si>
  <si>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</si>
  <si>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</si>
  <si>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</si>
  <si>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</si>
  <si>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</si>
  <si>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</si>
  <si>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</si>
  <si>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</si>
  <si>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</si>
  <si>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</si>
  <si>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</si>
  <si>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</si>
  <si>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</si>
  <si>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</si>
  <si>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</si>
  <si>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</si>
  <si>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</si>
  <si>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</si>
  <si>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</si>
  <si>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</si>
  <si>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</si>
  <si>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</si>
  <si>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</si>
  <si>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</si>
  <si>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</si>
  <si>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</si>
  <si>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</si>
  <si>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</si>
  <si>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</si>
  <si>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</si>
  <si>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</si>
  <si>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</si>
  <si>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</si>
  <si>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</si>
  <si>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</si>
  <si>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</si>
  <si>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</si>
  <si>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</si>
  <si>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</si>
  <si>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</si>
  <si>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</si>
  <si>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</si>
  <si>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</si>
  <si>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</si>
  <si>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</si>
  <si>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</si>
  <si>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</si>
  <si>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</si>
  <si>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</si>
  <si>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</si>
  <si>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</si>
  <si>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</si>
  <si>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</si>
  <si>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</si>
  <si>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</si>
  <si>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</si>
  <si>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</si>
  <si>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</si>
  <si>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</si>
  <si>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</si>
  <si>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</si>
  <si>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</si>
  <si>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</si>
  <si>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</si>
  <si>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</si>
  <si>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</si>
  <si>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</si>
  <si>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</si>
  <si>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</si>
  <si>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</si>
  <si>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</si>
  <si>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</si>
  <si>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</si>
  <si>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</si>
  <si>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</si>
  <si>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</si>
  <si>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</si>
  <si>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</si>
  <si>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</si>
  <si>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</si>
  <si>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</si>
  <si>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</si>
  <si>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</si>
  <si>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</si>
  <si>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</si>
  <si>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</si>
  <si>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</si>
  <si>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</si>
  <si>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</si>
  <si>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</si>
  <si>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</si>
  <si>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</si>
  <si>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</si>
  <si>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</si>
  <si>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</si>
  <si>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</si>
  <si>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</si>
  <si>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</si>
  <si>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</si>
  <si>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</si>
  <si>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</si>
  <si>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</si>
  <si>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</si>
  <si>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</si>
  <si>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</si>
  <si>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</si>
  <si>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</si>
  <si>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</si>
  <si>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</si>
  <si>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</si>
  <si>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</si>
  <si>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</si>
  <si>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</si>
  <si>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</si>
  <si>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</si>
  <si>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</si>
  <si>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</si>
  <si>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</si>
  <si>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</si>
  <si>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</si>
  <si>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</si>
  <si>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</si>
  <si>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</si>
  <si>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</si>
  <si>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</si>
  <si>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</si>
  <si>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</si>
  <si>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</si>
  <si>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</si>
  <si>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</si>
  <si>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</si>
  <si>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</si>
  <si>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</si>
  <si>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</si>
  <si>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</si>
  <si>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</si>
  <si>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</si>
  <si>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</si>
  <si>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</si>
  <si>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</si>
  <si>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</si>
  <si>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</si>
  <si>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</si>
  <si>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</si>
  <si>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</si>
  <si>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</si>
  <si>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</si>
  <si>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</si>
  <si>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</si>
  <si>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</si>
  <si>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</si>
  <si>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</si>
  <si>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</si>
  <si>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</si>
  <si>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</si>
  <si>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</si>
  <si>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</si>
  <si>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</si>
  <si>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</si>
  <si>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</si>
  <si>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</si>
  <si>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</si>
  <si>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</si>
  <si>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</si>
  <si>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海洋地球課長
福井　俊英</t>
    <phoneticPr fontId="5"/>
  </si>
  <si>
    <t>-</t>
    <phoneticPr fontId="5"/>
  </si>
  <si>
    <t>第3期海洋基本計画(平成30年5月閣議決定)
第5期科学技術基本計画（平成28年1月閣議決定）
我が国の北極政策(平成27年10月総合海洋政策本部決定）</t>
    <phoneticPr fontId="5"/>
  </si>
  <si>
    <t>北極域は、気候変動の影響が最も顕著に表れる地域であり、北極域の環境の急激な変化は北極域にとどまる問題ではなく地球全体の環境や生態系に大きな影響を与えることが懸念される一方で、海氷の減少に伴い、北極海航路や新たな資源開発の可能性への期待も高まり、世界的な注目を集めている。しかし、北極域の科学データは不足しており、科学的理解が未だ十分でないため、利害関係者が環境保全を前提としつつ北極域の持続可能な利用のあり方を考える上で必要な科学的知見を蓄積することが必要となる。このため、北極圏国に国際連携拠点を整備し、国際的に関心が高く、また日本の強みが活かせる分野での国際共同研究を実施するとともに、我が国の北極研究の発展に向けて若手研究者養成に取り組む。（補助率：定額）</t>
    <phoneticPr fontId="5"/>
  </si>
  <si>
    <t>環境技術等研究開発推進事業費補助金</t>
    <phoneticPr fontId="5"/>
  </si>
  <si>
    <t>国際共同研究参画者数</t>
    <phoneticPr fontId="5"/>
  </si>
  <si>
    <t>人</t>
    <phoneticPr fontId="5"/>
  </si>
  <si>
    <t>事業実施機関へのヒアリング</t>
    <phoneticPr fontId="5"/>
  </si>
  <si>
    <t>国際的な枠組みへの日本人研究者等の参画状況</t>
    <phoneticPr fontId="5"/>
  </si>
  <si>
    <t>国際共同研究の課題数</t>
    <phoneticPr fontId="5"/>
  </si>
  <si>
    <t>件</t>
    <phoneticPr fontId="5"/>
  </si>
  <si>
    <t>国際連携の拠点数</t>
    <phoneticPr fontId="5"/>
  </si>
  <si>
    <t>拠点</t>
    <phoneticPr fontId="5"/>
  </si>
  <si>
    <t>執行額／国際共同研究の課題数　　　　　　　　　　　　　　</t>
    <phoneticPr fontId="5"/>
  </si>
  <si>
    <t>百万円</t>
    <phoneticPr fontId="5"/>
  </si>
  <si>
    <t>百万円/件</t>
    <phoneticPr fontId="5"/>
  </si>
  <si>
    <t>824/8</t>
    <phoneticPr fontId="5"/>
  </si>
  <si>
    <t>828/8</t>
    <phoneticPr fontId="5"/>
  </si>
  <si>
    <t>／　</t>
    <phoneticPr fontId="5"/>
  </si>
  <si>
    <t>　　/</t>
    <phoneticPr fontId="5"/>
  </si>
  <si>
    <t>／　　　　　　　　　　　　　　</t>
    <phoneticPr fontId="5"/>
  </si>
  <si>
    <t>9-5 国家戦略上重要な基幹技術の推進</t>
    <phoneticPr fontId="5"/>
  </si>
  <si>
    <t>「北極域研究推進プロジェクト」における国際的な枠組みへの日本人研究者等の参画状況</t>
    <phoneticPr fontId="5"/>
  </si>
  <si>
    <t>人</t>
    <phoneticPr fontId="5"/>
  </si>
  <si>
    <t>本事業は北極域研究に関する国際連携拠点の整備、若手研究者等の育成、国際共同研究の推進等を実施することで、北極域の環境変動についての科学的知見の蓄積を図るものであり、本事業により得られる知見は施策目標の達成目標「地球環境変動を解明し、信頼性の高い気候変動予測等を実現」の達成に貢献するものと見込まれるため、本事業を施策目標の達成手段の一つとして位置づけている。また、本事業の推進により、北極域研究に携わる研究人材が増加し、上位施策の測定指標の増加が見込まれる。</t>
    <phoneticPr fontId="5"/>
  </si>
  <si>
    <t>-</t>
    <phoneticPr fontId="5"/>
  </si>
  <si>
    <t>北極の環境変化は、日本の気候変動にも影響を及ぼすため、我が国も北極研究を推進する必要がある。</t>
    <phoneticPr fontId="5"/>
  </si>
  <si>
    <t>政策決定権者等、利害関係者へ科学的知見を提供し、国の国際プレゼンス向上を図る必要がある。</t>
    <phoneticPr fontId="5"/>
  </si>
  <si>
    <t>各国が北極戦略を打ち出す中、我が国も国際的な議論をリードできるよう、優先的に取り組む必要がある。</t>
    <phoneticPr fontId="5"/>
  </si>
  <si>
    <t>本事業は公募により実施し、外部有識者で構成される委員会により、補助機関からの委託機関も含め事業実施機関を選定しており、競争性の確保に努めている。</t>
    <phoneticPr fontId="5"/>
  </si>
  <si>
    <t>各課題の研究内容や経費が妥当であるか、これまでの実績が十分あるか等について、外部有識者で構成される委員会において定期的に見直している。</t>
    <phoneticPr fontId="5"/>
  </si>
  <si>
    <t>補助機関に対しては、補助金交付決定前にヒアリング等により支出の確認・指導を行っているほか、書面及び現地調査による額の確定調査を実施し、委託先も含め全ての支出先・使途の把握を行っている。</t>
    <phoneticPr fontId="5"/>
  </si>
  <si>
    <t>外部有識者が参画する委員会により、事業の助言等を実施している。また、定期的に事業者間の会合を開催し、事業内でのコスト削減や効率化に取り組んでいる。</t>
    <phoneticPr fontId="5"/>
  </si>
  <si>
    <t>成果目標に対して、概ね見合った実績を挙げている。</t>
    <phoneticPr fontId="5"/>
  </si>
  <si>
    <t>外部有識者が参画する委員会により、事業の助言等を実施している。また、定期的に事業者間の会合を開催し、事業計画の見直しを行うことで、より低コストかつ効果的に事業を実施している。</t>
    <phoneticPr fontId="5"/>
  </si>
  <si>
    <t>活動実績は概ね見込み通り実施している。</t>
    <phoneticPr fontId="5"/>
  </si>
  <si>
    <t>整備された研究・観測拠点は様々な国際共同研究に活用されている。</t>
    <phoneticPr fontId="5"/>
  </si>
  <si>
    <t>56</t>
    <phoneticPr fontId="5"/>
  </si>
  <si>
    <t>291</t>
    <phoneticPr fontId="5"/>
  </si>
  <si>
    <t>252</t>
    <phoneticPr fontId="5"/>
  </si>
  <si>
    <t>35</t>
    <phoneticPr fontId="5"/>
  </si>
  <si>
    <t>新27-0027</t>
    <phoneticPr fontId="5"/>
  </si>
  <si>
    <t>251</t>
    <phoneticPr fontId="5"/>
  </si>
  <si>
    <t>○</t>
    <phoneticPr fontId="5"/>
  </si>
  <si>
    <t>9　未来社会に向けた価値創出の取組と経済・社会的課題への対応</t>
    <phoneticPr fontId="5"/>
  </si>
  <si>
    <t>北極域研究推進プロジェクト</t>
    <phoneticPr fontId="5"/>
  </si>
  <si>
    <t>平成27年度</t>
    <phoneticPr fontId="5"/>
  </si>
  <si>
    <t>令和6年度</t>
    <phoneticPr fontId="5"/>
  </si>
  <si>
    <t>研究開発局</t>
    <phoneticPr fontId="5"/>
  </si>
  <si>
    <t>海洋地球課</t>
    <phoneticPr fontId="5"/>
  </si>
  <si>
    <t>（参考）北極域研究推進プロジェクト：https://www.nipr.ac.jp/arcs/</t>
    <phoneticPr fontId="5"/>
  </si>
  <si>
    <t>無</t>
  </si>
  <si>
    <t>各国が北極戦略を打ち出し政策を推進する中、我が国も国際プレゼンス向上を図るため、利害関係者に適切な科学的知見を提供できる研究を国として推進する必要がある。また、事業の効率性や有効性については、外部評価委員会等による評価を行うことで、事業の効率的な実施が図れる仕組みが担保されており、効率性や有効性の高い事業遂行に努めている。</t>
    <phoneticPr fontId="5"/>
  </si>
  <si>
    <t>上記の点検結果を踏まえつつ、本事業の目的を達成するため、計画策定・検討に反映させながら予算を効果的かつ適切に執行する。</t>
    <phoneticPr fontId="5"/>
  </si>
  <si>
    <t>‐</t>
  </si>
  <si>
    <t>A.大学共同利用機関法人情報・システム研究機構</t>
    <rPh sb="2" eb="4">
      <t>ダイガク</t>
    </rPh>
    <rPh sb="4" eb="6">
      <t>キョウドウ</t>
    </rPh>
    <rPh sb="6" eb="8">
      <t>リヨウ</t>
    </rPh>
    <rPh sb="8" eb="10">
      <t>キカン</t>
    </rPh>
    <rPh sb="10" eb="12">
      <t>ホウジン</t>
    </rPh>
    <rPh sb="12" eb="14">
      <t>ジョウホウ</t>
    </rPh>
    <rPh sb="19" eb="21">
      <t>ケンキュウ</t>
    </rPh>
    <rPh sb="21" eb="23">
      <t>キコウ</t>
    </rPh>
    <phoneticPr fontId="5"/>
  </si>
  <si>
    <t>事業実施費</t>
    <rPh sb="0" eb="2">
      <t>ジギョウ</t>
    </rPh>
    <rPh sb="2" eb="4">
      <t>ジッシ</t>
    </rPh>
    <rPh sb="4" eb="5">
      <t>ヒ</t>
    </rPh>
    <phoneticPr fontId="5"/>
  </si>
  <si>
    <t>国際共同研究等に伴う、消耗品、旅費、借損料等</t>
    <rPh sb="0" eb="2">
      <t>コクサイ</t>
    </rPh>
    <rPh sb="2" eb="4">
      <t>キョウドウ</t>
    </rPh>
    <rPh sb="4" eb="6">
      <t>ケンキュウ</t>
    </rPh>
    <rPh sb="6" eb="7">
      <t>トウ</t>
    </rPh>
    <rPh sb="8" eb="9">
      <t>トモナ</t>
    </rPh>
    <rPh sb="11" eb="14">
      <t>ショウモウヒン</t>
    </rPh>
    <rPh sb="15" eb="17">
      <t>リョヒ</t>
    </rPh>
    <rPh sb="18" eb="21">
      <t>シャクソンリョウ</t>
    </rPh>
    <rPh sb="21" eb="22">
      <t>トウ</t>
    </rPh>
    <phoneticPr fontId="5"/>
  </si>
  <si>
    <t>委託費</t>
    <rPh sb="0" eb="2">
      <t>イタク</t>
    </rPh>
    <rPh sb="2" eb="3">
      <t>ヒ</t>
    </rPh>
    <phoneticPr fontId="5"/>
  </si>
  <si>
    <t>国士共同研究等の委託</t>
    <rPh sb="0" eb="2">
      <t>コクシ</t>
    </rPh>
    <rPh sb="2" eb="4">
      <t>キョウドウ</t>
    </rPh>
    <rPh sb="4" eb="6">
      <t>ケンキュウ</t>
    </rPh>
    <rPh sb="6" eb="7">
      <t>トウ</t>
    </rPh>
    <rPh sb="8" eb="10">
      <t>イタク</t>
    </rPh>
    <phoneticPr fontId="5"/>
  </si>
  <si>
    <t>人件費</t>
    <rPh sb="0" eb="3">
      <t>ジンケンヒ</t>
    </rPh>
    <phoneticPr fontId="5"/>
  </si>
  <si>
    <t>国際共同研究に伴う人件費</t>
    <rPh sb="0" eb="2">
      <t>コクサイ</t>
    </rPh>
    <rPh sb="2" eb="4">
      <t>キョウドウ</t>
    </rPh>
    <rPh sb="4" eb="6">
      <t>ケンキュウ</t>
    </rPh>
    <rPh sb="7" eb="8">
      <t>トモナ</t>
    </rPh>
    <rPh sb="9" eb="12">
      <t>ジンケンヒ</t>
    </rPh>
    <phoneticPr fontId="5"/>
  </si>
  <si>
    <t>設備備品費</t>
    <rPh sb="0" eb="2">
      <t>セツビ</t>
    </rPh>
    <rPh sb="2" eb="5">
      <t>ビヒンヒ</t>
    </rPh>
    <phoneticPr fontId="5"/>
  </si>
  <si>
    <t>各拠点整備における設備の調達</t>
    <rPh sb="0" eb="3">
      <t>カクキョテン</t>
    </rPh>
    <rPh sb="3" eb="5">
      <t>セイビ</t>
    </rPh>
    <rPh sb="9" eb="11">
      <t>セツビ</t>
    </rPh>
    <rPh sb="12" eb="14">
      <t>チョウタツ</t>
    </rPh>
    <phoneticPr fontId="5"/>
  </si>
  <si>
    <t>A-2.国立研究開発法人海洋研究開発機構</t>
    <rPh sb="4" eb="6">
      <t>コクリツ</t>
    </rPh>
    <rPh sb="6" eb="8">
      <t>ケンキュウ</t>
    </rPh>
    <rPh sb="8" eb="10">
      <t>カイハツ</t>
    </rPh>
    <rPh sb="10" eb="12">
      <t>ホウジン</t>
    </rPh>
    <rPh sb="12" eb="14">
      <t>カイヨウ</t>
    </rPh>
    <rPh sb="14" eb="16">
      <t>ケンキュウ</t>
    </rPh>
    <rPh sb="16" eb="18">
      <t>カイハツ</t>
    </rPh>
    <rPh sb="18" eb="20">
      <t>キコウ</t>
    </rPh>
    <phoneticPr fontId="5"/>
  </si>
  <si>
    <t>A-3.国立大学法人北海道大学</t>
    <rPh sb="4" eb="6">
      <t>コクリツ</t>
    </rPh>
    <rPh sb="6" eb="8">
      <t>ダイガク</t>
    </rPh>
    <rPh sb="8" eb="10">
      <t>ホウジン</t>
    </rPh>
    <rPh sb="10" eb="13">
      <t>ホッカイドウ</t>
    </rPh>
    <rPh sb="13" eb="15">
      <t>ダイガク</t>
    </rPh>
    <phoneticPr fontId="5"/>
  </si>
  <si>
    <t>B.国立大学法人東京大学</t>
    <rPh sb="2" eb="4">
      <t>コクリツ</t>
    </rPh>
    <rPh sb="4" eb="6">
      <t>ダイガク</t>
    </rPh>
    <rPh sb="6" eb="8">
      <t>ホウジン</t>
    </rPh>
    <rPh sb="8" eb="10">
      <t>トウキョウ</t>
    </rPh>
    <rPh sb="10" eb="12">
      <t>ダイガク</t>
    </rPh>
    <phoneticPr fontId="5"/>
  </si>
  <si>
    <t>C.国立大学法人東京大学</t>
    <rPh sb="2" eb="4">
      <t>コクリツ</t>
    </rPh>
    <rPh sb="4" eb="6">
      <t>ダイガク</t>
    </rPh>
    <rPh sb="6" eb="8">
      <t>ホウジン</t>
    </rPh>
    <rPh sb="8" eb="10">
      <t>トウキョウ</t>
    </rPh>
    <rPh sb="10" eb="12">
      <t>ダイガク</t>
    </rPh>
    <phoneticPr fontId="5"/>
  </si>
  <si>
    <t xml:space="preserve">D.国立大学法人横浜国立大学 </t>
    <rPh sb="2" eb="4">
      <t>コクリツ</t>
    </rPh>
    <rPh sb="4" eb="6">
      <t>ダイガク</t>
    </rPh>
    <rPh sb="6" eb="8">
      <t>ホウジン</t>
    </rPh>
    <rPh sb="8" eb="10">
      <t>ヨコハマ</t>
    </rPh>
    <rPh sb="10" eb="12">
      <t>コクリツ</t>
    </rPh>
    <rPh sb="12" eb="14">
      <t>ダイガク</t>
    </rPh>
    <phoneticPr fontId="5"/>
  </si>
  <si>
    <t>大学共同利用機関法人情報・システム研究機構国立極地研究所</t>
    <rPh sb="0" eb="2">
      <t>ダイガク</t>
    </rPh>
    <rPh sb="2" eb="4">
      <t>キョウドウ</t>
    </rPh>
    <rPh sb="4" eb="6">
      <t>リヨウ</t>
    </rPh>
    <rPh sb="6" eb="8">
      <t>キカン</t>
    </rPh>
    <rPh sb="8" eb="10">
      <t>ホウジン</t>
    </rPh>
    <rPh sb="10" eb="12">
      <t>ジョウホウ</t>
    </rPh>
    <rPh sb="17" eb="19">
      <t>ケンキュウ</t>
    </rPh>
    <rPh sb="19" eb="21">
      <t>キコウ</t>
    </rPh>
    <rPh sb="21" eb="23">
      <t>コクリツ</t>
    </rPh>
    <rPh sb="23" eb="25">
      <t>キョクチ</t>
    </rPh>
    <rPh sb="25" eb="28">
      <t>ケンキュウジョ</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</si>
  <si>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</si>
  <si>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国立大学法人北海道大学</t>
    <rPh sb="0" eb="2">
      <t>コクリツ</t>
    </rPh>
    <rPh sb="2" eb="4">
      <t>ダイガク</t>
    </rPh>
    <rPh sb="4" eb="6">
      <t>ホウジン</t>
    </rPh>
    <rPh sb="6" eb="9">
      <t>ホッカイドウ</t>
    </rPh>
    <rPh sb="9" eb="11">
      <t>ダイガク</t>
    </rPh>
    <phoneticPr fontId="5"/>
  </si>
  <si>
    <t>国際連携拠点の整備・北極関連会合への専門家派遣・国際共同研究等</t>
  </si>
  <si>
    <t>国際共同研究等</t>
  </si>
  <si>
    <t>若手研究者派遣による人材育成・国際共同研究等</t>
  </si>
  <si>
    <t>補助金等交付</t>
    <rPh sb="0" eb="3">
      <t>ホジョキン</t>
    </rPh>
    <rPh sb="3" eb="4">
      <t>トウ</t>
    </rPh>
    <rPh sb="4" eb="6">
      <t>コウフ</t>
    </rPh>
    <phoneticPr fontId="5"/>
  </si>
  <si>
    <t>-</t>
    <phoneticPr fontId="5"/>
  </si>
  <si>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</si>
  <si>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</si>
  <si>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</si>
  <si>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</si>
  <si>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</si>
  <si>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</si>
  <si>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国立大学法人筑波大学</t>
    <rPh sb="0" eb="2">
      <t>コクリツ</t>
    </rPh>
    <rPh sb="2" eb="4">
      <t>ダイガク</t>
    </rPh>
    <rPh sb="4" eb="6">
      <t>ホウジン</t>
    </rPh>
    <rPh sb="6" eb="10">
      <t>ツクバダイガク</t>
    </rPh>
    <phoneticPr fontId="5"/>
  </si>
  <si>
    <t>国立大学法人東北大学</t>
    <rPh sb="0" eb="2">
      <t>コクリツ</t>
    </rPh>
    <rPh sb="2" eb="4">
      <t>ダイガク</t>
    </rPh>
    <rPh sb="4" eb="6">
      <t>ホウジン</t>
    </rPh>
    <rPh sb="6" eb="8">
      <t>トウホク</t>
    </rPh>
    <rPh sb="8" eb="10">
      <t>ダイガク</t>
    </rPh>
    <phoneticPr fontId="5"/>
  </si>
  <si>
    <t>国立大学法人富山大学</t>
    <rPh sb="0" eb="2">
      <t>コクリツ</t>
    </rPh>
    <rPh sb="2" eb="4">
      <t>ダイガク</t>
    </rPh>
    <rPh sb="4" eb="6">
      <t>ホウジン</t>
    </rPh>
    <rPh sb="6" eb="8">
      <t>トヤマ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</si>
  <si>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</si>
  <si>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国立大学法人神戸大学</t>
    <rPh sb="0" eb="2">
      <t>コクリツ</t>
    </rPh>
    <rPh sb="2" eb="4">
      <t>ダイガク</t>
    </rPh>
    <rPh sb="4" eb="6">
      <t>ホウジン</t>
    </rPh>
    <rPh sb="6" eb="8">
      <t>コウベ</t>
    </rPh>
    <rPh sb="8" eb="10">
      <t>ダイガク</t>
    </rPh>
    <phoneticPr fontId="5"/>
  </si>
  <si>
    <t>国際共同研究の実施</t>
    <phoneticPr fontId="5"/>
  </si>
  <si>
    <t>国際共同研究の実施</t>
    <phoneticPr fontId="5"/>
  </si>
  <si>
    <t>-</t>
    <phoneticPr fontId="5"/>
  </si>
  <si>
    <t>国立大学法人北見工業大学</t>
    <rPh sb="0" eb="2">
      <t>コクリツ</t>
    </rPh>
    <rPh sb="2" eb="4">
      <t>ダイガク</t>
    </rPh>
    <rPh sb="4" eb="6">
      <t>ホウジン</t>
    </rPh>
    <rPh sb="6" eb="8">
      <t>キタミ</t>
    </rPh>
    <rPh sb="8" eb="10">
      <t>コウギョウ</t>
    </rPh>
    <rPh sb="10" eb="12">
      <t>ダイガク</t>
    </rPh>
    <phoneticPr fontId="5"/>
  </si>
  <si>
    <t>-</t>
    <phoneticPr fontId="5"/>
  </si>
  <si>
    <t>-</t>
    <phoneticPr fontId="5"/>
  </si>
  <si>
    <t>-</t>
    <phoneticPr fontId="5"/>
  </si>
  <si>
    <t>国立大学法人新潟大学</t>
    <rPh sb="0" eb="2">
      <t>コクリツ</t>
    </rPh>
    <rPh sb="2" eb="4">
      <t>ダイガク</t>
    </rPh>
    <rPh sb="4" eb="6">
      <t>ホウジン</t>
    </rPh>
    <rPh sb="6" eb="8">
      <t>ニイガタ</t>
    </rPh>
    <rPh sb="8" eb="10">
      <t>ダイガク</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</si>
  <si>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</si>
  <si>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</si>
  <si>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</si>
  <si>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国際共同研究の実施</t>
    <phoneticPr fontId="5"/>
  </si>
  <si>
    <t>国際共同研究等に伴う、消耗品、旅費、借損料等</t>
    <rPh sb="0" eb="2">
      <t>コクサイ</t>
    </rPh>
    <rPh sb="2" eb="4">
      <t>キョウドウ</t>
    </rPh>
    <rPh sb="4" eb="6">
      <t>ケンキュウ</t>
    </rPh>
    <rPh sb="6" eb="7">
      <t>トウ</t>
    </rPh>
    <rPh sb="8" eb="9">
      <t>トモナ</t>
    </rPh>
    <rPh sb="11" eb="13">
      <t>ショウモウ</t>
    </rPh>
    <rPh sb="13" eb="14">
      <t>ヒン</t>
    </rPh>
    <rPh sb="15" eb="17">
      <t>リョヒ</t>
    </rPh>
    <rPh sb="18" eb="21">
      <t>シャクソンリョウ</t>
    </rPh>
    <rPh sb="21" eb="22">
      <t>トウ</t>
    </rPh>
    <phoneticPr fontId="25"/>
  </si>
  <si>
    <t>事業実施費</t>
    <rPh sb="0" eb="2">
      <t>ジギョウ</t>
    </rPh>
    <rPh sb="2" eb="4">
      <t>ジッシ</t>
    </rPh>
    <rPh sb="4" eb="5">
      <t>ヒ</t>
    </rPh>
    <phoneticPr fontId="25"/>
  </si>
  <si>
    <t>人件費</t>
    <rPh sb="0" eb="3">
      <t>ジンケンヒ</t>
    </rPh>
    <phoneticPr fontId="25"/>
  </si>
  <si>
    <t>759/8</t>
    <phoneticPr fontId="5"/>
  </si>
  <si>
    <t>1050/11</t>
    <phoneticPr fontId="25"/>
  </si>
  <si>
    <t>持続可能な社会の実現に向けて、北極の急激な環境変化が我が国を含む人間社会に与える影響を評価し、社会実装を目指すとともに、北極における国際的なルール形成のための法制的な対応の基礎となる科学的知見を国内外のステークホルダーに提供することを目的に、北極域の環境変化の実態把握とプロセス解明、気象気候予測の高度化・精緻化などの先進的な研究を推進する。</t>
    <phoneticPr fontId="5"/>
  </si>
  <si>
    <t>事業実施費</t>
    <phoneticPr fontId="25"/>
  </si>
  <si>
    <t>国際共同研究等に伴う、消耗品、旅費、借損料等</t>
    <phoneticPr fontId="25"/>
  </si>
  <si>
    <t>国際共同研究に伴う人件費</t>
    <rPh sb="0" eb="2">
      <t>コクサイ</t>
    </rPh>
    <rPh sb="2" eb="4">
      <t>キョウドウ</t>
    </rPh>
    <rPh sb="4" eb="6">
      <t>ケンキュウ</t>
    </rPh>
    <rPh sb="7" eb="8">
      <t>トモナ</t>
    </rPh>
    <rPh sb="9" eb="12">
      <t>ジンケンヒ</t>
    </rPh>
    <phoneticPr fontId="25"/>
  </si>
  <si>
    <t>事業実施費</t>
    <phoneticPr fontId="25"/>
  </si>
  <si>
    <t>利害関係者の適切な判断材料の前提となる科学的知見を得る観点から、平成31年に科学者250人の国際共同研究参画を目指す。
※令和元年度の実績（270人）を踏まえて最終年度目標を設定している。</t>
    <rPh sb="61" eb="63">
      <t>レイワ</t>
    </rPh>
    <rPh sb="63" eb="64">
      <t>ガン</t>
    </rPh>
    <rPh sb="64" eb="65">
      <t>ネン</t>
    </rPh>
    <rPh sb="65" eb="66">
      <t>ド</t>
    </rPh>
    <phoneticPr fontId="5"/>
  </si>
  <si>
    <t>-</t>
    <phoneticPr fontId="25"/>
  </si>
  <si>
    <t>有</t>
  </si>
  <si>
    <t>利害関係者への知見の提供の観点から、北極評議会（AC）の各ワーキンググループをはじめとする国際会議へ平成31年に20人の参加を目指す。
※令和元年度の実績（15人）を踏まえて最終年度目標を設定している。</t>
    <rPh sb="69" eb="71">
      <t>レイワ</t>
    </rPh>
    <rPh sb="71" eb="72">
      <t>ガン</t>
    </rPh>
    <rPh sb="72" eb="73">
      <t>ネン</t>
    </rPh>
    <rPh sb="73" eb="74">
      <t>ド</t>
    </rPh>
    <phoneticPr fontId="5"/>
  </si>
  <si>
    <t>国際会議開催等委託費</t>
    <phoneticPr fontId="25"/>
  </si>
  <si>
    <t>職員旅費</t>
    <phoneticPr fontId="25"/>
  </si>
  <si>
    <t>委員等旅費</t>
    <phoneticPr fontId="25"/>
  </si>
  <si>
    <t>諸謝金</t>
    <rPh sb="0" eb="3">
      <t>ショシャキン</t>
    </rPh>
    <phoneticPr fontId="25"/>
  </si>
  <si>
    <t>国際会議に関する委託経費の執行終了による減。
※金額は単位未満四捨五入して記載していることから、合計が一致しない場合がある。</t>
    <rPh sb="0" eb="2">
      <t>コクサイ</t>
    </rPh>
    <rPh sb="2" eb="4">
      <t>カイギ</t>
    </rPh>
    <rPh sb="5" eb="6">
      <t>カン</t>
    </rPh>
    <rPh sb="8" eb="10">
      <t>イタク</t>
    </rPh>
    <rPh sb="10" eb="12">
      <t>ケイヒ</t>
    </rPh>
    <rPh sb="13" eb="15">
      <t>シッコウ</t>
    </rPh>
    <rPh sb="15" eb="17">
      <t>シュウリョウ</t>
    </rPh>
    <rPh sb="20" eb="21">
      <t>ゲン</t>
    </rPh>
    <phoneticPr fontId="5"/>
  </si>
  <si>
    <t>-</t>
    <phoneticPr fontId="25"/>
  </si>
  <si>
    <t>外部有識者による点検対象外</t>
  </si>
  <si>
    <t>事業内容の
一部改善</t>
  </si>
  <si>
    <t>１．事業評価の観点：この事業は北極域の変化が全球に与える影響の原因やメカニズムの解明、戦略的に北極圏国における拠点を設置し、国際的な取組を主導するとともに、国際的な議論の場で活躍できる若手研究者の養成を目指すために、必要な経費を補助するものであり、事業評価に当たっては事業成果等の検証及び成果把握方法等の工夫・改善等の観点から検証を行った。
２．所見：外部有識者が参画する委員会において事業内容の助言等を実施したり、定期的に事業者間の会合を開催し、事業計画の見直しをさせていることは評価できる。しかし、一部の成果実績が成果目標を達成できていない指標があることから、その原因を分析するとともに事業の成果をより的確に把握できるよう、一層の工夫をすべきである。</t>
  </si>
  <si>
    <t>執行等改善</t>
  </si>
  <si>
    <t>所見を踏まえ、事業実績の分析を行い、更なる事業内容の改善を図るとともに、成果のより適切な把握に努める。
本事業の実施に当たっては、引き続き事業の進捗を適切に管理し、計画的、効率的な予算執行を実施することで、成果の創出を目指しながらコストの縮減を図るよう努める。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</si>
</sst>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141589</xdr:colOff>
      <xdr:row>742</xdr:row>
      <xdr:rowOff>334661</xdr:rowOff>
    </xdr:from>
    <xdr:to>
      <xdr:col>49</xdr:col>
      <xdr:colOff>363638</xdr:colOff>
      <xdr:row>751</xdr:row>
      <xdr:rowOff>180203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265" y="67769087"/>
          <a:ext cx="9077724" cy="2973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85" zoomScaleSheetLayoutView="80" zoomScalePageLayoutView="85" workbookViewId="0">
      <selection activeCell="BI1099" sqref="BI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252</v>
      </c>
      <c r="AT2" s="991"/>
      <c r="AU2" s="991"/>
      <c r="AV2" s="51" t="str">
        <f>IF(AW2="", "", "-")</f>
        <v/>
      </c>
      <c r="AW2" s="934"/>
      <c r="AX2" s="934"/>
    </row>
    <row r="3" spans="1:50" ht="21" customHeight="1" thickBot="1" x14ac:dyDescent="0.2">
      <c r="A3" s="889" t="s">
        <v>422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560</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609</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607</v>
      </c>
      <c r="H5" s="862"/>
      <c r="I5" s="862"/>
      <c r="J5" s="862"/>
      <c r="K5" s="862"/>
      <c r="L5" s="862"/>
      <c r="M5" s="863" t="s">
        <v>66</v>
      </c>
      <c r="N5" s="864"/>
      <c r="O5" s="864"/>
      <c r="P5" s="864"/>
      <c r="Q5" s="864"/>
      <c r="R5" s="865"/>
      <c r="S5" s="866" t="s">
        <v>608</v>
      </c>
      <c r="T5" s="862"/>
      <c r="U5" s="862"/>
      <c r="V5" s="862"/>
      <c r="W5" s="862"/>
      <c r="X5" s="867"/>
      <c r="Y5" s="718" t="s">
        <v>3</v>
      </c>
      <c r="Z5" s="567"/>
      <c r="AA5" s="567"/>
      <c r="AB5" s="567"/>
      <c r="AC5" s="567"/>
      <c r="AD5" s="568"/>
      <c r="AE5" s="719" t="s">
        <v>610</v>
      </c>
      <c r="AF5" s="719"/>
      <c r="AG5" s="719"/>
      <c r="AH5" s="719"/>
      <c r="AI5" s="719"/>
      <c r="AJ5" s="719"/>
      <c r="AK5" s="719"/>
      <c r="AL5" s="719"/>
      <c r="AM5" s="719"/>
      <c r="AN5" s="719"/>
      <c r="AO5" s="719"/>
      <c r="AP5" s="720"/>
      <c r="AQ5" s="721" t="s">
        <v>561</v>
      </c>
      <c r="AR5" s="722"/>
      <c r="AS5" s="722"/>
      <c r="AT5" s="722"/>
      <c r="AU5" s="722"/>
      <c r="AV5" s="722"/>
      <c r="AW5" s="722"/>
      <c r="AX5" s="723"/>
    </row>
    <row r="6" spans="1:50" ht="39" customHeight="1" x14ac:dyDescent="0.15">
      <c r="A6" s="726" t="s">
        <v>4</v>
      </c>
      <c r="B6" s="727"/>
      <c r="C6" s="727"/>
      <c r="D6" s="727"/>
      <c r="E6" s="727"/>
      <c r="F6" s="72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562</v>
      </c>
      <c r="H7" s="523"/>
      <c r="I7" s="523"/>
      <c r="J7" s="523"/>
      <c r="K7" s="523"/>
      <c r="L7" s="523"/>
      <c r="M7" s="523"/>
      <c r="N7" s="523"/>
      <c r="O7" s="523"/>
      <c r="P7" s="523"/>
      <c r="Q7" s="523"/>
      <c r="R7" s="523"/>
      <c r="S7" s="523"/>
      <c r="T7" s="523"/>
      <c r="U7" s="523"/>
      <c r="V7" s="523"/>
      <c r="W7" s="523"/>
      <c r="X7" s="524"/>
      <c r="Y7" s="945" t="s">
        <v>386</v>
      </c>
      <c r="Z7" s="467"/>
      <c r="AA7" s="467"/>
      <c r="AB7" s="467"/>
      <c r="AC7" s="467"/>
      <c r="AD7" s="946"/>
      <c r="AE7" s="935" t="s">
        <v>563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9" t="s">
        <v>259</v>
      </c>
      <c r="B8" s="520"/>
      <c r="C8" s="520"/>
      <c r="D8" s="520"/>
      <c r="E8" s="520"/>
      <c r="F8" s="521"/>
      <c r="G8" s="958" t="str">
        <f>入力規則等!A27</f>
        <v>海洋政策、科学技術・イノベーション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666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1" t="s">
        <v>30</v>
      </c>
      <c r="B10" s="682"/>
      <c r="C10" s="682"/>
      <c r="D10" s="682"/>
      <c r="E10" s="682"/>
      <c r="F10" s="682"/>
      <c r="G10" s="775" t="s">
        <v>564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9" t="s">
        <v>389</v>
      </c>
      <c r="Q12" s="440"/>
      <c r="R12" s="440"/>
      <c r="S12" s="440"/>
      <c r="T12" s="440"/>
      <c r="U12" s="440"/>
      <c r="V12" s="441"/>
      <c r="W12" s="439" t="s">
        <v>409</v>
      </c>
      <c r="X12" s="440"/>
      <c r="Y12" s="440"/>
      <c r="Z12" s="440"/>
      <c r="AA12" s="440"/>
      <c r="AB12" s="440"/>
      <c r="AC12" s="441"/>
      <c r="AD12" s="439" t="s">
        <v>416</v>
      </c>
      <c r="AE12" s="440"/>
      <c r="AF12" s="440"/>
      <c r="AG12" s="440"/>
      <c r="AH12" s="440"/>
      <c r="AI12" s="440"/>
      <c r="AJ12" s="441"/>
      <c r="AK12" s="439" t="s">
        <v>423</v>
      </c>
      <c r="AL12" s="440"/>
      <c r="AM12" s="440"/>
      <c r="AN12" s="440"/>
      <c r="AO12" s="440"/>
      <c r="AP12" s="440"/>
      <c r="AQ12" s="441"/>
      <c r="AR12" s="439" t="s">
        <v>424</v>
      </c>
      <c r="AS12" s="440"/>
      <c r="AT12" s="440"/>
      <c r="AU12" s="440"/>
      <c r="AV12" s="440"/>
      <c r="AW12" s="440"/>
      <c r="AX12" s="742"/>
    </row>
    <row r="13" spans="1:50" ht="21" customHeight="1" x14ac:dyDescent="0.15">
      <c r="A13" s="635"/>
      <c r="B13" s="636"/>
      <c r="C13" s="636"/>
      <c r="D13" s="636"/>
      <c r="E13" s="636"/>
      <c r="F13" s="637"/>
      <c r="G13" s="743" t="s">
        <v>6</v>
      </c>
      <c r="H13" s="744"/>
      <c r="I13" s="785" t="s">
        <v>7</v>
      </c>
      <c r="J13" s="786"/>
      <c r="K13" s="786"/>
      <c r="L13" s="786"/>
      <c r="M13" s="786"/>
      <c r="N13" s="786"/>
      <c r="O13" s="787"/>
      <c r="P13" s="678">
        <v>824</v>
      </c>
      <c r="Q13" s="679"/>
      <c r="R13" s="679"/>
      <c r="S13" s="679"/>
      <c r="T13" s="679"/>
      <c r="U13" s="679"/>
      <c r="V13" s="680"/>
      <c r="W13" s="678">
        <v>823.65599999999995</v>
      </c>
      <c r="X13" s="679"/>
      <c r="Y13" s="679"/>
      <c r="Z13" s="679"/>
      <c r="AA13" s="679"/>
      <c r="AB13" s="679"/>
      <c r="AC13" s="680"/>
      <c r="AD13" s="678">
        <v>758.1</v>
      </c>
      <c r="AE13" s="679"/>
      <c r="AF13" s="679"/>
      <c r="AG13" s="679"/>
      <c r="AH13" s="679"/>
      <c r="AI13" s="679"/>
      <c r="AJ13" s="680"/>
      <c r="AK13" s="678">
        <v>1050.0999999999999</v>
      </c>
      <c r="AL13" s="679"/>
      <c r="AM13" s="679"/>
      <c r="AN13" s="679"/>
      <c r="AO13" s="679"/>
      <c r="AP13" s="679"/>
      <c r="AQ13" s="680"/>
      <c r="AR13" s="942">
        <v>965.9</v>
      </c>
      <c r="AS13" s="943"/>
      <c r="AT13" s="943"/>
      <c r="AU13" s="943"/>
      <c r="AV13" s="943"/>
      <c r="AW13" s="943"/>
      <c r="AX13" s="944"/>
    </row>
    <row r="14" spans="1:50" ht="21" customHeight="1" x14ac:dyDescent="0.15">
      <c r="A14" s="635"/>
      <c r="B14" s="636"/>
      <c r="C14" s="636"/>
      <c r="D14" s="636"/>
      <c r="E14" s="636"/>
      <c r="F14" s="637"/>
      <c r="G14" s="745"/>
      <c r="H14" s="746"/>
      <c r="I14" s="731" t="s">
        <v>8</v>
      </c>
      <c r="J14" s="783"/>
      <c r="K14" s="783"/>
      <c r="L14" s="783"/>
      <c r="M14" s="783"/>
      <c r="N14" s="783"/>
      <c r="O14" s="784"/>
      <c r="P14" s="678" t="s">
        <v>562</v>
      </c>
      <c r="Q14" s="679"/>
      <c r="R14" s="679"/>
      <c r="S14" s="679"/>
      <c r="T14" s="679"/>
      <c r="U14" s="679"/>
      <c r="V14" s="680"/>
      <c r="W14" s="678" t="s">
        <v>562</v>
      </c>
      <c r="X14" s="679"/>
      <c r="Y14" s="679"/>
      <c r="Z14" s="679"/>
      <c r="AA14" s="679"/>
      <c r="AB14" s="679"/>
      <c r="AC14" s="680"/>
      <c r="AD14" s="678" t="s">
        <v>558</v>
      </c>
      <c r="AE14" s="679"/>
      <c r="AF14" s="679"/>
      <c r="AG14" s="679"/>
      <c r="AH14" s="679"/>
      <c r="AI14" s="679"/>
      <c r="AJ14" s="680"/>
      <c r="AK14" s="678" t="s">
        <v>680</v>
      </c>
      <c r="AL14" s="679"/>
      <c r="AM14" s="679"/>
      <c r="AN14" s="679"/>
      <c r="AO14" s="679"/>
      <c r="AP14" s="679"/>
      <c r="AQ14" s="680"/>
      <c r="AR14" s="810"/>
      <c r="AS14" s="810"/>
      <c r="AT14" s="810"/>
      <c r="AU14" s="810"/>
      <c r="AV14" s="810"/>
      <c r="AW14" s="810"/>
      <c r="AX14" s="811"/>
    </row>
    <row r="15" spans="1:50" ht="21" customHeight="1" x14ac:dyDescent="0.15">
      <c r="A15" s="635"/>
      <c r="B15" s="636"/>
      <c r="C15" s="636"/>
      <c r="D15" s="636"/>
      <c r="E15" s="636"/>
      <c r="F15" s="637"/>
      <c r="G15" s="745"/>
      <c r="H15" s="746"/>
      <c r="I15" s="731" t="s">
        <v>51</v>
      </c>
      <c r="J15" s="732"/>
      <c r="K15" s="732"/>
      <c r="L15" s="732"/>
      <c r="M15" s="732"/>
      <c r="N15" s="732"/>
      <c r="O15" s="733"/>
      <c r="P15" s="678" t="s">
        <v>562</v>
      </c>
      <c r="Q15" s="679"/>
      <c r="R15" s="679"/>
      <c r="S15" s="679"/>
      <c r="T15" s="679"/>
      <c r="U15" s="679"/>
      <c r="V15" s="680"/>
      <c r="W15" s="678" t="s">
        <v>558</v>
      </c>
      <c r="X15" s="679"/>
      <c r="Y15" s="679"/>
      <c r="Z15" s="679"/>
      <c r="AA15" s="679"/>
      <c r="AB15" s="679"/>
      <c r="AC15" s="680"/>
      <c r="AD15" s="678" t="s">
        <v>558</v>
      </c>
      <c r="AE15" s="679"/>
      <c r="AF15" s="679"/>
      <c r="AG15" s="679"/>
      <c r="AH15" s="679"/>
      <c r="AI15" s="679"/>
      <c r="AJ15" s="680"/>
      <c r="AK15" s="678" t="s">
        <v>680</v>
      </c>
      <c r="AL15" s="679"/>
      <c r="AM15" s="679"/>
      <c r="AN15" s="679"/>
      <c r="AO15" s="679"/>
      <c r="AP15" s="679"/>
      <c r="AQ15" s="680"/>
      <c r="AR15" s="678"/>
      <c r="AS15" s="679"/>
      <c r="AT15" s="679"/>
      <c r="AU15" s="679"/>
      <c r="AV15" s="679"/>
      <c r="AW15" s="679"/>
      <c r="AX15" s="828"/>
    </row>
    <row r="16" spans="1:50" ht="21" customHeight="1" x14ac:dyDescent="0.15">
      <c r="A16" s="635"/>
      <c r="B16" s="636"/>
      <c r="C16" s="636"/>
      <c r="D16" s="636"/>
      <c r="E16" s="636"/>
      <c r="F16" s="637"/>
      <c r="G16" s="745"/>
      <c r="H16" s="746"/>
      <c r="I16" s="731" t="s">
        <v>52</v>
      </c>
      <c r="J16" s="732"/>
      <c r="K16" s="732"/>
      <c r="L16" s="732"/>
      <c r="M16" s="732"/>
      <c r="N16" s="732"/>
      <c r="O16" s="733"/>
      <c r="P16" s="678" t="s">
        <v>558</v>
      </c>
      <c r="Q16" s="679"/>
      <c r="R16" s="679"/>
      <c r="S16" s="679"/>
      <c r="T16" s="679"/>
      <c r="U16" s="679"/>
      <c r="V16" s="680"/>
      <c r="W16" s="678" t="s">
        <v>562</v>
      </c>
      <c r="X16" s="679"/>
      <c r="Y16" s="679"/>
      <c r="Z16" s="679"/>
      <c r="AA16" s="679"/>
      <c r="AB16" s="679"/>
      <c r="AC16" s="680"/>
      <c r="AD16" s="678" t="s">
        <v>405</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5"/>
      <c r="H17" s="746"/>
      <c r="I17" s="731" t="s">
        <v>50</v>
      </c>
      <c r="J17" s="783"/>
      <c r="K17" s="783"/>
      <c r="L17" s="783"/>
      <c r="M17" s="783"/>
      <c r="N17" s="783"/>
      <c r="O17" s="784"/>
      <c r="P17" s="678" t="s">
        <v>562</v>
      </c>
      <c r="Q17" s="679"/>
      <c r="R17" s="679"/>
      <c r="S17" s="679"/>
      <c r="T17" s="679"/>
      <c r="U17" s="679"/>
      <c r="V17" s="680"/>
      <c r="W17" s="678">
        <v>4.6740000000000004</v>
      </c>
      <c r="X17" s="679"/>
      <c r="Y17" s="679"/>
      <c r="Z17" s="679"/>
      <c r="AA17" s="679"/>
      <c r="AB17" s="679"/>
      <c r="AC17" s="680"/>
      <c r="AD17" s="678">
        <v>0.86</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5"/>
      <c r="B18" s="636"/>
      <c r="C18" s="636"/>
      <c r="D18" s="636"/>
      <c r="E18" s="636"/>
      <c r="F18" s="637"/>
      <c r="G18" s="747"/>
      <c r="H18" s="748"/>
      <c r="I18" s="736" t="s">
        <v>20</v>
      </c>
      <c r="J18" s="737"/>
      <c r="K18" s="737"/>
      <c r="L18" s="737"/>
      <c r="M18" s="737"/>
      <c r="N18" s="737"/>
      <c r="O18" s="738"/>
      <c r="P18" s="900">
        <f>SUM(P13:V17)</f>
        <v>824</v>
      </c>
      <c r="Q18" s="901"/>
      <c r="R18" s="901"/>
      <c r="S18" s="901"/>
      <c r="T18" s="901"/>
      <c r="U18" s="901"/>
      <c r="V18" s="902"/>
      <c r="W18" s="900">
        <f>SUM(W13:AC17)</f>
        <v>828.32999999999993</v>
      </c>
      <c r="X18" s="901"/>
      <c r="Y18" s="901"/>
      <c r="Z18" s="901"/>
      <c r="AA18" s="901"/>
      <c r="AB18" s="901"/>
      <c r="AC18" s="902"/>
      <c r="AD18" s="900">
        <f>SUM(AD13:AJ17)</f>
        <v>758.96</v>
      </c>
      <c r="AE18" s="901"/>
      <c r="AF18" s="901"/>
      <c r="AG18" s="901"/>
      <c r="AH18" s="901"/>
      <c r="AI18" s="901"/>
      <c r="AJ18" s="902"/>
      <c r="AK18" s="900">
        <f>SUM(AK13:AQ17)</f>
        <v>1050.0999999999999</v>
      </c>
      <c r="AL18" s="901"/>
      <c r="AM18" s="901"/>
      <c r="AN18" s="901"/>
      <c r="AO18" s="901"/>
      <c r="AP18" s="901"/>
      <c r="AQ18" s="902"/>
      <c r="AR18" s="900">
        <f>SUM(AR13:AX17)</f>
        <v>965.9</v>
      </c>
      <c r="AS18" s="901"/>
      <c r="AT18" s="901"/>
      <c r="AU18" s="901"/>
      <c r="AV18" s="901"/>
      <c r="AW18" s="901"/>
      <c r="AX18" s="903"/>
    </row>
    <row r="19" spans="1:50" ht="24.75" customHeight="1" x14ac:dyDescent="0.15">
      <c r="A19" s="635"/>
      <c r="B19" s="636"/>
      <c r="C19" s="636"/>
      <c r="D19" s="636"/>
      <c r="E19" s="636"/>
      <c r="F19" s="637"/>
      <c r="G19" s="898" t="s">
        <v>9</v>
      </c>
      <c r="H19" s="899"/>
      <c r="I19" s="899"/>
      <c r="J19" s="899"/>
      <c r="K19" s="899"/>
      <c r="L19" s="899"/>
      <c r="M19" s="899"/>
      <c r="N19" s="899"/>
      <c r="O19" s="899"/>
      <c r="P19" s="678">
        <v>824</v>
      </c>
      <c r="Q19" s="679"/>
      <c r="R19" s="679"/>
      <c r="S19" s="679"/>
      <c r="T19" s="679"/>
      <c r="U19" s="679"/>
      <c r="V19" s="680"/>
      <c r="W19" s="678">
        <v>828</v>
      </c>
      <c r="X19" s="679"/>
      <c r="Y19" s="679"/>
      <c r="Z19" s="679"/>
      <c r="AA19" s="679"/>
      <c r="AB19" s="679"/>
      <c r="AC19" s="680"/>
      <c r="AD19" s="678">
        <v>759</v>
      </c>
      <c r="AE19" s="679"/>
      <c r="AF19" s="679"/>
      <c r="AG19" s="679"/>
      <c r="AH19" s="679"/>
      <c r="AI19" s="679"/>
      <c r="AJ19" s="680"/>
      <c r="AK19" s="335"/>
      <c r="AL19" s="335"/>
      <c r="AM19" s="335"/>
      <c r="AN19" s="335"/>
      <c r="AO19" s="335"/>
      <c r="AP19" s="335"/>
      <c r="AQ19" s="335"/>
      <c r="AR19" s="335"/>
      <c r="AS19" s="335"/>
      <c r="AT19" s="335"/>
      <c r="AU19" s="335"/>
      <c r="AV19" s="335"/>
      <c r="AW19" s="335"/>
      <c r="AX19" s="337"/>
    </row>
    <row r="20" spans="1:50" ht="24.75" customHeight="1" x14ac:dyDescent="0.15">
      <c r="A20" s="635"/>
      <c r="B20" s="636"/>
      <c r="C20" s="636"/>
      <c r="D20" s="636"/>
      <c r="E20" s="636"/>
      <c r="F20" s="637"/>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0.99960160805476084</v>
      </c>
      <c r="X20" s="318"/>
      <c r="Y20" s="318"/>
      <c r="Z20" s="318"/>
      <c r="AA20" s="318"/>
      <c r="AB20" s="318"/>
      <c r="AC20" s="318"/>
      <c r="AD20" s="318">
        <f t="shared" ref="AD20" si="1">IF(AD18=0, "-", SUM(AD19)/AD18)</f>
        <v>1.0000527036997997</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37.5" customHeight="1" x14ac:dyDescent="0.15">
      <c r="A21" s="871"/>
      <c r="B21" s="872"/>
      <c r="C21" s="872"/>
      <c r="D21" s="872"/>
      <c r="E21" s="872"/>
      <c r="F21" s="1004"/>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1.0052740464465748</v>
      </c>
      <c r="X21" s="318"/>
      <c r="Y21" s="318"/>
      <c r="Z21" s="318"/>
      <c r="AA21" s="318"/>
      <c r="AB21" s="318"/>
      <c r="AC21" s="318"/>
      <c r="AD21" s="318">
        <f t="shared" ref="AD21" si="3">IF(AD19=0, "-", SUM(AD19)/SUM(AD13,AD14))</f>
        <v>1.0011871784724971</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71" t="s">
        <v>425</v>
      </c>
      <c r="B22" s="972"/>
      <c r="C22" s="972"/>
      <c r="D22" s="972"/>
      <c r="E22" s="972"/>
      <c r="F22" s="973"/>
      <c r="G22" s="1009" t="s">
        <v>333</v>
      </c>
      <c r="H22" s="221"/>
      <c r="I22" s="221"/>
      <c r="J22" s="221"/>
      <c r="K22" s="221"/>
      <c r="L22" s="221"/>
      <c r="M22" s="221"/>
      <c r="N22" s="221"/>
      <c r="O22" s="222"/>
      <c r="P22" s="960" t="s">
        <v>426</v>
      </c>
      <c r="Q22" s="221"/>
      <c r="R22" s="221"/>
      <c r="S22" s="221"/>
      <c r="T22" s="221"/>
      <c r="U22" s="221"/>
      <c r="V22" s="222"/>
      <c r="W22" s="960" t="s">
        <v>427</v>
      </c>
      <c r="X22" s="221"/>
      <c r="Y22" s="221"/>
      <c r="Z22" s="221"/>
      <c r="AA22" s="221"/>
      <c r="AB22" s="221"/>
      <c r="AC22" s="222"/>
      <c r="AD22" s="960" t="s">
        <v>332</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7.25" customHeight="1" x14ac:dyDescent="0.15">
      <c r="A23" s="974"/>
      <c r="B23" s="975"/>
      <c r="C23" s="975"/>
      <c r="D23" s="975"/>
      <c r="E23" s="975"/>
      <c r="F23" s="976"/>
      <c r="G23" s="1010" t="s">
        <v>565</v>
      </c>
      <c r="H23" s="1011"/>
      <c r="I23" s="1011"/>
      <c r="J23" s="1011"/>
      <c r="K23" s="1011"/>
      <c r="L23" s="1011"/>
      <c r="M23" s="1011"/>
      <c r="N23" s="1011"/>
      <c r="O23" s="1012"/>
      <c r="P23" s="942">
        <v>950.7</v>
      </c>
      <c r="Q23" s="943"/>
      <c r="R23" s="943"/>
      <c r="S23" s="943"/>
      <c r="T23" s="943"/>
      <c r="U23" s="943"/>
      <c r="V23" s="961"/>
      <c r="W23" s="942">
        <v>962.2</v>
      </c>
      <c r="X23" s="943"/>
      <c r="Y23" s="943"/>
      <c r="Z23" s="943"/>
      <c r="AA23" s="943"/>
      <c r="AB23" s="943"/>
      <c r="AC23" s="961"/>
      <c r="AD23" s="981" t="s">
        <v>679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676</v>
      </c>
      <c r="H24" s="963"/>
      <c r="I24" s="963"/>
      <c r="J24" s="963"/>
      <c r="K24" s="963"/>
      <c r="L24" s="963"/>
      <c r="M24" s="963"/>
      <c r="N24" s="963"/>
      <c r="O24" s="964"/>
      <c r="P24" s="678">
        <v>2.8</v>
      </c>
      <c r="Q24" s="679"/>
      <c r="R24" s="679"/>
      <c r="S24" s="679"/>
      <c r="T24" s="679"/>
      <c r="U24" s="679"/>
      <c r="V24" s="680"/>
      <c r="W24" s="678">
        <v>2.6</v>
      </c>
      <c r="X24" s="679"/>
      <c r="Y24" s="679"/>
      <c r="Z24" s="679"/>
      <c r="AA24" s="679"/>
      <c r="AB24" s="679"/>
      <c r="AC24" s="68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677</v>
      </c>
      <c r="H25" s="963"/>
      <c r="I25" s="963"/>
      <c r="J25" s="963"/>
      <c r="K25" s="963"/>
      <c r="L25" s="963"/>
      <c r="M25" s="963"/>
      <c r="N25" s="963"/>
      <c r="O25" s="964"/>
      <c r="P25" s="678">
        <v>1.01</v>
      </c>
      <c r="Q25" s="679"/>
      <c r="R25" s="679"/>
      <c r="S25" s="679"/>
      <c r="T25" s="679"/>
      <c r="U25" s="679"/>
      <c r="V25" s="680"/>
      <c r="W25" s="678">
        <v>0.6</v>
      </c>
      <c r="X25" s="679"/>
      <c r="Y25" s="679"/>
      <c r="Z25" s="679"/>
      <c r="AA25" s="679"/>
      <c r="AB25" s="679"/>
      <c r="AC25" s="68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678</v>
      </c>
      <c r="H26" s="963"/>
      <c r="I26" s="963"/>
      <c r="J26" s="963"/>
      <c r="K26" s="963"/>
      <c r="L26" s="963"/>
      <c r="M26" s="963"/>
      <c r="N26" s="963"/>
      <c r="O26" s="964"/>
      <c r="P26" s="678">
        <v>0.49</v>
      </c>
      <c r="Q26" s="679"/>
      <c r="R26" s="679"/>
      <c r="S26" s="679"/>
      <c r="T26" s="679"/>
      <c r="U26" s="679"/>
      <c r="V26" s="680"/>
      <c r="W26" s="678">
        <v>0.3</v>
      </c>
      <c r="X26" s="679"/>
      <c r="Y26" s="679"/>
      <c r="Z26" s="679"/>
      <c r="AA26" s="679"/>
      <c r="AB26" s="679"/>
      <c r="AC26" s="68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675</v>
      </c>
      <c r="H27" s="963"/>
      <c r="I27" s="963"/>
      <c r="J27" s="963"/>
      <c r="K27" s="963"/>
      <c r="L27" s="963"/>
      <c r="M27" s="963"/>
      <c r="N27" s="963"/>
      <c r="O27" s="964"/>
      <c r="P27" s="678">
        <v>94.67</v>
      </c>
      <c r="Q27" s="679"/>
      <c r="R27" s="679"/>
      <c r="S27" s="679"/>
      <c r="T27" s="679"/>
      <c r="U27" s="679"/>
      <c r="V27" s="680"/>
      <c r="W27" s="678">
        <v>0</v>
      </c>
      <c r="X27" s="679"/>
      <c r="Y27" s="679"/>
      <c r="Z27" s="679"/>
      <c r="AA27" s="679"/>
      <c r="AB27" s="679"/>
      <c r="AC27" s="68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337</v>
      </c>
      <c r="H28" s="966"/>
      <c r="I28" s="966"/>
      <c r="J28" s="966"/>
      <c r="K28" s="966"/>
      <c r="L28" s="966"/>
      <c r="M28" s="966"/>
      <c r="N28" s="966"/>
      <c r="O28" s="967"/>
      <c r="P28" s="900">
        <f>P29-SUM(P23:P27)</f>
        <v>0.42999999999983629</v>
      </c>
      <c r="Q28" s="901"/>
      <c r="R28" s="901"/>
      <c r="S28" s="901"/>
      <c r="T28" s="901"/>
      <c r="U28" s="901"/>
      <c r="V28" s="902"/>
      <c r="W28" s="900">
        <f>W29-SUM(W23:W27)</f>
        <v>0.19999999999993179</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334</v>
      </c>
      <c r="H29" s="969"/>
      <c r="I29" s="969"/>
      <c r="J29" s="969"/>
      <c r="K29" s="969"/>
      <c r="L29" s="969"/>
      <c r="M29" s="969"/>
      <c r="N29" s="969"/>
      <c r="O29" s="970"/>
      <c r="P29" s="678">
        <f>AK13</f>
        <v>1050.0999999999999</v>
      </c>
      <c r="Q29" s="679"/>
      <c r="R29" s="679"/>
      <c r="S29" s="679"/>
      <c r="T29" s="679"/>
      <c r="U29" s="679"/>
      <c r="V29" s="680"/>
      <c r="W29" s="992">
        <f>AR13</f>
        <v>965.9</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349</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389</v>
      </c>
      <c r="AF30" s="881"/>
      <c r="AG30" s="881"/>
      <c r="AH30" s="882"/>
      <c r="AI30" s="880" t="s">
        <v>411</v>
      </c>
      <c r="AJ30" s="881"/>
      <c r="AK30" s="881"/>
      <c r="AL30" s="882"/>
      <c r="AM30" s="938" t="s">
        <v>416</v>
      </c>
      <c r="AN30" s="938"/>
      <c r="AO30" s="938"/>
      <c r="AP30" s="880"/>
      <c r="AQ30" s="788" t="s">
        <v>235</v>
      </c>
      <c r="AR30" s="789"/>
      <c r="AS30" s="789"/>
      <c r="AT30" s="790"/>
      <c r="AU30" s="795" t="s">
        <v>134</v>
      </c>
      <c r="AV30" s="795"/>
      <c r="AW30" s="795"/>
      <c r="AX30" s="939"/>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6"/>
      <c r="AC31" s="247"/>
      <c r="AD31" s="248"/>
      <c r="AE31" s="246"/>
      <c r="AF31" s="247"/>
      <c r="AG31" s="247"/>
      <c r="AH31" s="248"/>
      <c r="AI31" s="246"/>
      <c r="AJ31" s="247"/>
      <c r="AK31" s="247"/>
      <c r="AL31" s="248"/>
      <c r="AM31" s="250"/>
      <c r="AN31" s="250"/>
      <c r="AO31" s="250"/>
      <c r="AP31" s="246"/>
      <c r="AQ31" s="765" t="s">
        <v>672</v>
      </c>
      <c r="AR31" s="200"/>
      <c r="AS31" s="132" t="s">
        <v>236</v>
      </c>
      <c r="AT31" s="133"/>
      <c r="AU31" s="199">
        <v>6</v>
      </c>
      <c r="AV31" s="199"/>
      <c r="AW31" s="419" t="s">
        <v>181</v>
      </c>
      <c r="AX31" s="420"/>
    </row>
    <row r="32" spans="1:50" ht="60" customHeight="1" x14ac:dyDescent="0.15">
      <c r="A32" s="424"/>
      <c r="B32" s="422"/>
      <c r="C32" s="422"/>
      <c r="D32" s="422"/>
      <c r="E32" s="422"/>
      <c r="F32" s="423"/>
      <c r="G32" s="585" t="s">
        <v>671</v>
      </c>
      <c r="H32" s="586"/>
      <c r="I32" s="586"/>
      <c r="J32" s="586"/>
      <c r="K32" s="586"/>
      <c r="L32" s="586"/>
      <c r="M32" s="586"/>
      <c r="N32" s="586"/>
      <c r="O32" s="587"/>
      <c r="P32" s="104" t="s">
        <v>566</v>
      </c>
      <c r="Q32" s="104"/>
      <c r="R32" s="104"/>
      <c r="S32" s="104"/>
      <c r="T32" s="104"/>
      <c r="U32" s="104"/>
      <c r="V32" s="104"/>
      <c r="W32" s="104"/>
      <c r="X32" s="105"/>
      <c r="Y32" s="495" t="s">
        <v>12</v>
      </c>
      <c r="Z32" s="555"/>
      <c r="AA32" s="556"/>
      <c r="AB32" s="485" t="s">
        <v>567</v>
      </c>
      <c r="AC32" s="485"/>
      <c r="AD32" s="485"/>
      <c r="AE32" s="217">
        <v>240</v>
      </c>
      <c r="AF32" s="218"/>
      <c r="AG32" s="218"/>
      <c r="AH32" s="218"/>
      <c r="AI32" s="217">
        <v>290</v>
      </c>
      <c r="AJ32" s="218"/>
      <c r="AK32" s="218"/>
      <c r="AL32" s="218"/>
      <c r="AM32" s="217">
        <v>270</v>
      </c>
      <c r="AN32" s="218"/>
      <c r="AO32" s="218"/>
      <c r="AP32" s="218"/>
      <c r="AQ32" s="353" t="s">
        <v>562</v>
      </c>
      <c r="AR32" s="207"/>
      <c r="AS32" s="207"/>
      <c r="AT32" s="354"/>
      <c r="AU32" s="218" t="s">
        <v>562</v>
      </c>
      <c r="AV32" s="218"/>
      <c r="AW32" s="218"/>
      <c r="AX32" s="220"/>
    </row>
    <row r="33" spans="1:50" ht="60" customHeight="1" x14ac:dyDescent="0.15">
      <c r="A33" s="425"/>
      <c r="B33" s="426"/>
      <c r="C33" s="426"/>
      <c r="D33" s="426"/>
      <c r="E33" s="426"/>
      <c r="F33" s="427"/>
      <c r="G33" s="588"/>
      <c r="H33" s="589"/>
      <c r="I33" s="589"/>
      <c r="J33" s="589"/>
      <c r="K33" s="589"/>
      <c r="L33" s="589"/>
      <c r="M33" s="589"/>
      <c r="N33" s="589"/>
      <c r="O33" s="590"/>
      <c r="P33" s="107"/>
      <c r="Q33" s="107"/>
      <c r="R33" s="107"/>
      <c r="S33" s="107"/>
      <c r="T33" s="107"/>
      <c r="U33" s="107"/>
      <c r="V33" s="107"/>
      <c r="W33" s="107"/>
      <c r="X33" s="108"/>
      <c r="Y33" s="439" t="s">
        <v>54</v>
      </c>
      <c r="Z33" s="440"/>
      <c r="AA33" s="441"/>
      <c r="AB33" s="547" t="s">
        <v>567</v>
      </c>
      <c r="AC33" s="547"/>
      <c r="AD33" s="547"/>
      <c r="AE33" s="217">
        <v>250</v>
      </c>
      <c r="AF33" s="218"/>
      <c r="AG33" s="218"/>
      <c r="AH33" s="218"/>
      <c r="AI33" s="217">
        <v>250</v>
      </c>
      <c r="AJ33" s="218"/>
      <c r="AK33" s="218"/>
      <c r="AL33" s="218"/>
      <c r="AM33" s="217">
        <v>250</v>
      </c>
      <c r="AN33" s="218"/>
      <c r="AO33" s="218"/>
      <c r="AP33" s="218"/>
      <c r="AQ33" s="353" t="s">
        <v>672</v>
      </c>
      <c r="AR33" s="207"/>
      <c r="AS33" s="207"/>
      <c r="AT33" s="354"/>
      <c r="AU33" s="218">
        <v>270</v>
      </c>
      <c r="AV33" s="218"/>
      <c r="AW33" s="218"/>
      <c r="AX33" s="220"/>
    </row>
    <row r="34" spans="1:50" ht="60" customHeight="1" x14ac:dyDescent="0.15">
      <c r="A34" s="424"/>
      <c r="B34" s="422"/>
      <c r="C34" s="422"/>
      <c r="D34" s="422"/>
      <c r="E34" s="422"/>
      <c r="F34" s="423"/>
      <c r="G34" s="591"/>
      <c r="H34" s="592"/>
      <c r="I34" s="592"/>
      <c r="J34" s="592"/>
      <c r="K34" s="592"/>
      <c r="L34" s="592"/>
      <c r="M34" s="592"/>
      <c r="N34" s="592"/>
      <c r="O34" s="593"/>
      <c r="P34" s="110"/>
      <c r="Q34" s="110"/>
      <c r="R34" s="110"/>
      <c r="S34" s="110"/>
      <c r="T34" s="110"/>
      <c r="U34" s="110"/>
      <c r="V34" s="110"/>
      <c r="W34" s="110"/>
      <c r="X34" s="111"/>
      <c r="Y34" s="439" t="s">
        <v>13</v>
      </c>
      <c r="Z34" s="440"/>
      <c r="AA34" s="441"/>
      <c r="AB34" s="580" t="s">
        <v>182</v>
      </c>
      <c r="AC34" s="580"/>
      <c r="AD34" s="580"/>
      <c r="AE34" s="217">
        <v>96</v>
      </c>
      <c r="AF34" s="218"/>
      <c r="AG34" s="218"/>
      <c r="AH34" s="218"/>
      <c r="AI34" s="217">
        <v>116</v>
      </c>
      <c r="AJ34" s="218"/>
      <c r="AK34" s="218"/>
      <c r="AL34" s="218"/>
      <c r="AM34" s="217">
        <v>108</v>
      </c>
      <c r="AN34" s="218"/>
      <c r="AO34" s="218"/>
      <c r="AP34" s="218"/>
      <c r="AQ34" s="353" t="s">
        <v>562</v>
      </c>
      <c r="AR34" s="207"/>
      <c r="AS34" s="207"/>
      <c r="AT34" s="354"/>
      <c r="AU34" s="218" t="s">
        <v>562</v>
      </c>
      <c r="AV34" s="218"/>
      <c r="AW34" s="218"/>
      <c r="AX34" s="220"/>
    </row>
    <row r="35" spans="1:50" ht="23.25" customHeight="1" x14ac:dyDescent="0.15">
      <c r="A35" s="225" t="s">
        <v>377</v>
      </c>
      <c r="B35" s="226"/>
      <c r="C35" s="226"/>
      <c r="D35" s="226"/>
      <c r="E35" s="226"/>
      <c r="F35" s="227"/>
      <c r="G35" s="231" t="s">
        <v>568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8"/>
      <c r="AF36" s="338"/>
      <c r="AG36" s="338"/>
      <c r="AH36" s="338"/>
      <c r="AI36" s="338"/>
      <c r="AJ36" s="338"/>
      <c r="AK36" s="338"/>
      <c r="AL36" s="338"/>
      <c r="AM36" s="338"/>
      <c r="AN36" s="338"/>
      <c r="AO36" s="338"/>
      <c r="AP36" s="338"/>
      <c r="AQ36" s="235"/>
      <c r="AR36" s="235"/>
      <c r="AS36" s="235"/>
      <c r="AT36" s="235"/>
      <c r="AU36" s="235"/>
      <c r="AV36" s="235"/>
      <c r="AW36" s="235"/>
      <c r="AX36" s="236"/>
    </row>
    <row r="37" spans="1:50" ht="18.75" customHeight="1" x14ac:dyDescent="0.15">
      <c r="A37" s="791" t="s">
        <v>349</v>
      </c>
      <c r="B37" s="792"/>
      <c r="C37" s="792"/>
      <c r="D37" s="792"/>
      <c r="E37" s="792"/>
      <c r="F37" s="793"/>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3" t="s">
        <v>389</v>
      </c>
      <c r="AF37" s="244"/>
      <c r="AG37" s="244"/>
      <c r="AH37" s="245"/>
      <c r="AI37" s="243" t="s">
        <v>387</v>
      </c>
      <c r="AJ37" s="244"/>
      <c r="AK37" s="244"/>
      <c r="AL37" s="245"/>
      <c r="AM37" s="249" t="s">
        <v>416</v>
      </c>
      <c r="AN37" s="249"/>
      <c r="AO37" s="249"/>
      <c r="AP37" s="249"/>
      <c r="AQ37" s="150" t="s">
        <v>235</v>
      </c>
      <c r="AR37" s="151"/>
      <c r="AS37" s="151"/>
      <c r="AT37" s="152"/>
      <c r="AU37" s="435" t="s">
        <v>134</v>
      </c>
      <c r="AV37" s="435"/>
      <c r="AW37" s="435"/>
      <c r="AX37" s="933"/>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6"/>
      <c r="AC38" s="247"/>
      <c r="AD38" s="248"/>
      <c r="AE38" s="246"/>
      <c r="AF38" s="247"/>
      <c r="AG38" s="247"/>
      <c r="AH38" s="248"/>
      <c r="AI38" s="246"/>
      <c r="AJ38" s="247"/>
      <c r="AK38" s="247"/>
      <c r="AL38" s="248"/>
      <c r="AM38" s="250"/>
      <c r="AN38" s="250"/>
      <c r="AO38" s="250"/>
      <c r="AP38" s="250"/>
      <c r="AQ38" s="765" t="s">
        <v>672</v>
      </c>
      <c r="AR38" s="200"/>
      <c r="AS38" s="132" t="s">
        <v>236</v>
      </c>
      <c r="AT38" s="133"/>
      <c r="AU38" s="199">
        <v>6</v>
      </c>
      <c r="AV38" s="199"/>
      <c r="AW38" s="419" t="s">
        <v>181</v>
      </c>
      <c r="AX38" s="420"/>
    </row>
    <row r="39" spans="1:50" ht="64.5" customHeight="1" x14ac:dyDescent="0.15">
      <c r="A39" s="424"/>
      <c r="B39" s="422"/>
      <c r="C39" s="422"/>
      <c r="D39" s="422"/>
      <c r="E39" s="422"/>
      <c r="F39" s="423"/>
      <c r="G39" s="585" t="s">
        <v>674</v>
      </c>
      <c r="H39" s="586"/>
      <c r="I39" s="586"/>
      <c r="J39" s="586"/>
      <c r="K39" s="586"/>
      <c r="L39" s="586"/>
      <c r="M39" s="586"/>
      <c r="N39" s="586"/>
      <c r="O39" s="587"/>
      <c r="P39" s="104" t="s">
        <v>569</v>
      </c>
      <c r="Q39" s="104"/>
      <c r="R39" s="104"/>
      <c r="S39" s="104"/>
      <c r="T39" s="104"/>
      <c r="U39" s="104"/>
      <c r="V39" s="104"/>
      <c r="W39" s="104"/>
      <c r="X39" s="105"/>
      <c r="Y39" s="495" t="s">
        <v>12</v>
      </c>
      <c r="Z39" s="555"/>
      <c r="AA39" s="556"/>
      <c r="AB39" s="485" t="s">
        <v>567</v>
      </c>
      <c r="AC39" s="485"/>
      <c r="AD39" s="485"/>
      <c r="AE39" s="217">
        <v>20</v>
      </c>
      <c r="AF39" s="218"/>
      <c r="AG39" s="218"/>
      <c r="AH39" s="218"/>
      <c r="AI39" s="217">
        <v>31</v>
      </c>
      <c r="AJ39" s="218"/>
      <c r="AK39" s="218"/>
      <c r="AL39" s="218"/>
      <c r="AM39" s="217">
        <v>15</v>
      </c>
      <c r="AN39" s="218"/>
      <c r="AO39" s="218"/>
      <c r="AP39" s="218"/>
      <c r="AQ39" s="353" t="s">
        <v>562</v>
      </c>
      <c r="AR39" s="207"/>
      <c r="AS39" s="207"/>
      <c r="AT39" s="354"/>
      <c r="AU39" s="218" t="s">
        <v>562</v>
      </c>
      <c r="AV39" s="218"/>
      <c r="AW39" s="218"/>
      <c r="AX39" s="220"/>
    </row>
    <row r="40" spans="1:50" ht="64.5" customHeight="1" x14ac:dyDescent="0.15">
      <c r="A40" s="425"/>
      <c r="B40" s="426"/>
      <c r="C40" s="426"/>
      <c r="D40" s="426"/>
      <c r="E40" s="426"/>
      <c r="F40" s="427"/>
      <c r="G40" s="588"/>
      <c r="H40" s="589"/>
      <c r="I40" s="589"/>
      <c r="J40" s="589"/>
      <c r="K40" s="589"/>
      <c r="L40" s="589"/>
      <c r="M40" s="589"/>
      <c r="N40" s="589"/>
      <c r="O40" s="590"/>
      <c r="P40" s="107"/>
      <c r="Q40" s="107"/>
      <c r="R40" s="107"/>
      <c r="S40" s="107"/>
      <c r="T40" s="107"/>
      <c r="U40" s="107"/>
      <c r="V40" s="107"/>
      <c r="W40" s="107"/>
      <c r="X40" s="108"/>
      <c r="Y40" s="439" t="s">
        <v>54</v>
      </c>
      <c r="Z40" s="440"/>
      <c r="AA40" s="441"/>
      <c r="AB40" s="547" t="s">
        <v>567</v>
      </c>
      <c r="AC40" s="547"/>
      <c r="AD40" s="547"/>
      <c r="AE40" s="217">
        <v>20</v>
      </c>
      <c r="AF40" s="218"/>
      <c r="AG40" s="218"/>
      <c r="AH40" s="218"/>
      <c r="AI40" s="217">
        <v>20</v>
      </c>
      <c r="AJ40" s="218"/>
      <c r="AK40" s="218"/>
      <c r="AL40" s="218"/>
      <c r="AM40" s="217">
        <v>31</v>
      </c>
      <c r="AN40" s="218"/>
      <c r="AO40" s="218"/>
      <c r="AP40" s="218"/>
      <c r="AQ40" s="353" t="s">
        <v>672</v>
      </c>
      <c r="AR40" s="207"/>
      <c r="AS40" s="207"/>
      <c r="AT40" s="354"/>
      <c r="AU40" s="218">
        <v>30</v>
      </c>
      <c r="AV40" s="218"/>
      <c r="AW40" s="218"/>
      <c r="AX40" s="220"/>
    </row>
    <row r="41" spans="1:50" ht="64.5" customHeight="1" x14ac:dyDescent="0.15">
      <c r="A41" s="428"/>
      <c r="B41" s="429"/>
      <c r="C41" s="429"/>
      <c r="D41" s="429"/>
      <c r="E41" s="429"/>
      <c r="F41" s="430"/>
      <c r="G41" s="591"/>
      <c r="H41" s="592"/>
      <c r="I41" s="592"/>
      <c r="J41" s="592"/>
      <c r="K41" s="592"/>
      <c r="L41" s="592"/>
      <c r="M41" s="592"/>
      <c r="N41" s="592"/>
      <c r="O41" s="593"/>
      <c r="P41" s="110"/>
      <c r="Q41" s="110"/>
      <c r="R41" s="110"/>
      <c r="S41" s="110"/>
      <c r="T41" s="110"/>
      <c r="U41" s="110"/>
      <c r="V41" s="110"/>
      <c r="W41" s="110"/>
      <c r="X41" s="111"/>
      <c r="Y41" s="439" t="s">
        <v>13</v>
      </c>
      <c r="Z41" s="440"/>
      <c r="AA41" s="441"/>
      <c r="AB41" s="580" t="s">
        <v>182</v>
      </c>
      <c r="AC41" s="580"/>
      <c r="AD41" s="580"/>
      <c r="AE41" s="217">
        <v>100</v>
      </c>
      <c r="AF41" s="218"/>
      <c r="AG41" s="218"/>
      <c r="AH41" s="218"/>
      <c r="AI41" s="217">
        <v>155</v>
      </c>
      <c r="AJ41" s="218"/>
      <c r="AK41" s="218"/>
      <c r="AL41" s="218"/>
      <c r="AM41" s="217">
        <v>75</v>
      </c>
      <c r="AN41" s="218"/>
      <c r="AO41" s="218"/>
      <c r="AP41" s="218"/>
      <c r="AQ41" s="353" t="s">
        <v>562</v>
      </c>
      <c r="AR41" s="207"/>
      <c r="AS41" s="207"/>
      <c r="AT41" s="354"/>
      <c r="AU41" s="218" t="s">
        <v>562</v>
      </c>
      <c r="AV41" s="218"/>
      <c r="AW41" s="218"/>
      <c r="AX41" s="220"/>
    </row>
    <row r="42" spans="1:50" ht="23.25" customHeight="1" x14ac:dyDescent="0.15">
      <c r="A42" s="225" t="s">
        <v>377</v>
      </c>
      <c r="B42" s="226"/>
      <c r="C42" s="226"/>
      <c r="D42" s="226"/>
      <c r="E42" s="226"/>
      <c r="F42" s="227"/>
      <c r="G42" s="231" t="s">
        <v>568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349</v>
      </c>
      <c r="B44" s="792"/>
      <c r="C44" s="792"/>
      <c r="D44" s="792"/>
      <c r="E44" s="792"/>
      <c r="F44" s="793"/>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3" t="s">
        <v>389</v>
      </c>
      <c r="AF44" s="244"/>
      <c r="AG44" s="244"/>
      <c r="AH44" s="245"/>
      <c r="AI44" s="243" t="s">
        <v>387</v>
      </c>
      <c r="AJ44" s="244"/>
      <c r="AK44" s="244"/>
      <c r="AL44" s="245"/>
      <c r="AM44" s="249" t="s">
        <v>416</v>
      </c>
      <c r="AN44" s="249"/>
      <c r="AO44" s="249"/>
      <c r="AP44" s="249"/>
      <c r="AQ44" s="150" t="s">
        <v>235</v>
      </c>
      <c r="AR44" s="151"/>
      <c r="AS44" s="151"/>
      <c r="AT44" s="152"/>
      <c r="AU44" s="435" t="s">
        <v>134</v>
      </c>
      <c r="AV44" s="435"/>
      <c r="AW44" s="435"/>
      <c r="AX44" s="933"/>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4"/>
      <c r="Q46" s="104"/>
      <c r="R46" s="104"/>
      <c r="S46" s="104"/>
      <c r="T46" s="104"/>
      <c r="U46" s="104"/>
      <c r="V46" s="104"/>
      <c r="W46" s="104"/>
      <c r="X46" s="105"/>
      <c r="Y46" s="495" t="s">
        <v>12</v>
      </c>
      <c r="Z46" s="555"/>
      <c r="AA46" s="556"/>
      <c r="AB46" s="485"/>
      <c r="AC46" s="485"/>
      <c r="AD46" s="485"/>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3.25" hidden="1" customHeight="1" x14ac:dyDescent="0.15">
      <c r="A47" s="425"/>
      <c r="B47" s="426"/>
      <c r="C47" s="426"/>
      <c r="D47" s="426"/>
      <c r="E47" s="426"/>
      <c r="F47" s="427"/>
      <c r="G47" s="588"/>
      <c r="H47" s="589"/>
      <c r="I47" s="589"/>
      <c r="J47" s="589"/>
      <c r="K47" s="589"/>
      <c r="L47" s="589"/>
      <c r="M47" s="589"/>
      <c r="N47" s="589"/>
      <c r="O47" s="590"/>
      <c r="P47" s="107"/>
      <c r="Q47" s="107"/>
      <c r="R47" s="107"/>
      <c r="S47" s="107"/>
      <c r="T47" s="107"/>
      <c r="U47" s="107"/>
      <c r="V47" s="107"/>
      <c r="W47" s="107"/>
      <c r="X47" s="108"/>
      <c r="Y47" s="439" t="s">
        <v>54</v>
      </c>
      <c r="Z47" s="440"/>
      <c r="AA47" s="441"/>
      <c r="AB47" s="547"/>
      <c r="AC47" s="547"/>
      <c r="AD47" s="547"/>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3.25" hidden="1" customHeight="1" x14ac:dyDescent="0.15">
      <c r="A48" s="428"/>
      <c r="B48" s="429"/>
      <c r="C48" s="429"/>
      <c r="D48" s="429"/>
      <c r="E48" s="429"/>
      <c r="F48" s="430"/>
      <c r="G48" s="591"/>
      <c r="H48" s="592"/>
      <c r="I48" s="592"/>
      <c r="J48" s="592"/>
      <c r="K48" s="592"/>
      <c r="L48" s="592"/>
      <c r="M48" s="592"/>
      <c r="N48" s="592"/>
      <c r="O48" s="593"/>
      <c r="P48" s="110"/>
      <c r="Q48" s="110"/>
      <c r="R48" s="110"/>
      <c r="S48" s="110"/>
      <c r="T48" s="110"/>
      <c r="U48" s="110"/>
      <c r="V48" s="110"/>
      <c r="W48" s="110"/>
      <c r="X48" s="111"/>
      <c r="Y48" s="439" t="s">
        <v>13</v>
      </c>
      <c r="Z48" s="440"/>
      <c r="AA48" s="441"/>
      <c r="AB48" s="580" t="s">
        <v>182</v>
      </c>
      <c r="AC48" s="580"/>
      <c r="AD48" s="580"/>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ht="23.25" hidden="1"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1" t="s">
        <v>349</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3" t="s">
        <v>389</v>
      </c>
      <c r="AF51" s="244"/>
      <c r="AG51" s="244"/>
      <c r="AH51" s="245"/>
      <c r="AI51" s="243" t="s">
        <v>387</v>
      </c>
      <c r="AJ51" s="244"/>
      <c r="AK51" s="244"/>
      <c r="AL51" s="245"/>
      <c r="AM51" s="249" t="s">
        <v>416</v>
      </c>
      <c r="AN51" s="249"/>
      <c r="AO51" s="249"/>
      <c r="AP51" s="249"/>
      <c r="AQ51" s="150" t="s">
        <v>235</v>
      </c>
      <c r="AR51" s="151"/>
      <c r="AS51" s="151"/>
      <c r="AT51" s="152"/>
      <c r="AU51" s="947" t="s">
        <v>134</v>
      </c>
      <c r="AV51" s="947"/>
      <c r="AW51" s="947"/>
      <c r="AX51" s="948"/>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4"/>
      <c r="Q53" s="104"/>
      <c r="R53" s="104"/>
      <c r="S53" s="104"/>
      <c r="T53" s="104"/>
      <c r="U53" s="104"/>
      <c r="V53" s="104"/>
      <c r="W53" s="104"/>
      <c r="X53" s="105"/>
      <c r="Y53" s="495" t="s">
        <v>12</v>
      </c>
      <c r="Z53" s="555"/>
      <c r="AA53" s="556"/>
      <c r="AB53" s="485"/>
      <c r="AC53" s="485"/>
      <c r="AD53" s="485"/>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3.25" hidden="1" customHeight="1" x14ac:dyDescent="0.15">
      <c r="A54" s="425"/>
      <c r="B54" s="426"/>
      <c r="C54" s="426"/>
      <c r="D54" s="426"/>
      <c r="E54" s="426"/>
      <c r="F54" s="427"/>
      <c r="G54" s="588"/>
      <c r="H54" s="589"/>
      <c r="I54" s="589"/>
      <c r="J54" s="589"/>
      <c r="K54" s="589"/>
      <c r="L54" s="589"/>
      <c r="M54" s="589"/>
      <c r="N54" s="589"/>
      <c r="O54" s="590"/>
      <c r="P54" s="107"/>
      <c r="Q54" s="107"/>
      <c r="R54" s="107"/>
      <c r="S54" s="107"/>
      <c r="T54" s="107"/>
      <c r="U54" s="107"/>
      <c r="V54" s="107"/>
      <c r="W54" s="107"/>
      <c r="X54" s="108"/>
      <c r="Y54" s="439" t="s">
        <v>54</v>
      </c>
      <c r="Z54" s="440"/>
      <c r="AA54" s="441"/>
      <c r="AB54" s="547"/>
      <c r="AC54" s="547"/>
      <c r="AD54" s="547"/>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3.25" hidden="1" customHeight="1" x14ac:dyDescent="0.15">
      <c r="A55" s="428"/>
      <c r="B55" s="429"/>
      <c r="C55" s="429"/>
      <c r="D55" s="429"/>
      <c r="E55" s="429"/>
      <c r="F55" s="430"/>
      <c r="G55" s="591"/>
      <c r="H55" s="592"/>
      <c r="I55" s="592"/>
      <c r="J55" s="592"/>
      <c r="K55" s="592"/>
      <c r="L55" s="592"/>
      <c r="M55" s="592"/>
      <c r="N55" s="592"/>
      <c r="O55" s="593"/>
      <c r="P55" s="110"/>
      <c r="Q55" s="110"/>
      <c r="R55" s="110"/>
      <c r="S55" s="110"/>
      <c r="T55" s="110"/>
      <c r="U55" s="110"/>
      <c r="V55" s="110"/>
      <c r="W55" s="110"/>
      <c r="X55" s="111"/>
      <c r="Y55" s="439" t="s">
        <v>13</v>
      </c>
      <c r="Z55" s="440"/>
      <c r="AA55" s="441"/>
      <c r="AB55" s="615" t="s">
        <v>14</v>
      </c>
      <c r="AC55" s="615"/>
      <c r="AD55" s="615"/>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349</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3" t="s">
        <v>389</v>
      </c>
      <c r="AF58" s="244"/>
      <c r="AG58" s="244"/>
      <c r="AH58" s="245"/>
      <c r="AI58" s="243" t="s">
        <v>387</v>
      </c>
      <c r="AJ58" s="244"/>
      <c r="AK58" s="244"/>
      <c r="AL58" s="245"/>
      <c r="AM58" s="249" t="s">
        <v>416</v>
      </c>
      <c r="AN58" s="249"/>
      <c r="AO58" s="249"/>
      <c r="AP58" s="249"/>
      <c r="AQ58" s="150" t="s">
        <v>235</v>
      </c>
      <c r="AR58" s="151"/>
      <c r="AS58" s="151"/>
      <c r="AT58" s="152"/>
      <c r="AU58" s="947" t="s">
        <v>134</v>
      </c>
      <c r="AV58" s="947"/>
      <c r="AW58" s="947"/>
      <c r="AX58" s="948"/>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4"/>
      <c r="Q60" s="104"/>
      <c r="R60" s="104"/>
      <c r="S60" s="104"/>
      <c r="T60" s="104"/>
      <c r="U60" s="104"/>
      <c r="V60" s="104"/>
      <c r="W60" s="104"/>
      <c r="X60" s="105"/>
      <c r="Y60" s="495" t="s">
        <v>12</v>
      </c>
      <c r="Z60" s="555"/>
      <c r="AA60" s="556"/>
      <c r="AB60" s="485"/>
      <c r="AC60" s="485"/>
      <c r="AD60" s="485"/>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3.25" hidden="1" customHeight="1" x14ac:dyDescent="0.15">
      <c r="A61" s="425"/>
      <c r="B61" s="426"/>
      <c r="C61" s="426"/>
      <c r="D61" s="426"/>
      <c r="E61" s="426"/>
      <c r="F61" s="427"/>
      <c r="G61" s="588"/>
      <c r="H61" s="589"/>
      <c r="I61" s="589"/>
      <c r="J61" s="589"/>
      <c r="K61" s="589"/>
      <c r="L61" s="589"/>
      <c r="M61" s="589"/>
      <c r="N61" s="589"/>
      <c r="O61" s="590"/>
      <c r="P61" s="107"/>
      <c r="Q61" s="107"/>
      <c r="R61" s="107"/>
      <c r="S61" s="107"/>
      <c r="T61" s="107"/>
      <c r="U61" s="107"/>
      <c r="V61" s="107"/>
      <c r="W61" s="107"/>
      <c r="X61" s="108"/>
      <c r="Y61" s="439" t="s">
        <v>54</v>
      </c>
      <c r="Z61" s="440"/>
      <c r="AA61" s="441"/>
      <c r="AB61" s="547"/>
      <c r="AC61" s="547"/>
      <c r="AD61" s="547"/>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3.25" hidden="1" customHeight="1" x14ac:dyDescent="0.15">
      <c r="A62" s="425"/>
      <c r="B62" s="426"/>
      <c r="C62" s="426"/>
      <c r="D62" s="426"/>
      <c r="E62" s="426"/>
      <c r="F62" s="427"/>
      <c r="G62" s="591"/>
      <c r="H62" s="592"/>
      <c r="I62" s="592"/>
      <c r="J62" s="592"/>
      <c r="K62" s="592"/>
      <c r="L62" s="592"/>
      <c r="M62" s="592"/>
      <c r="N62" s="592"/>
      <c r="O62" s="593"/>
      <c r="P62" s="110"/>
      <c r="Q62" s="110"/>
      <c r="R62" s="110"/>
      <c r="S62" s="110"/>
      <c r="T62" s="110"/>
      <c r="U62" s="110"/>
      <c r="V62" s="110"/>
      <c r="W62" s="110"/>
      <c r="X62" s="111"/>
      <c r="Y62" s="439" t="s">
        <v>13</v>
      </c>
      <c r="Z62" s="440"/>
      <c r="AA62" s="441"/>
      <c r="AB62" s="580" t="s">
        <v>14</v>
      </c>
      <c r="AC62" s="580"/>
      <c r="AD62" s="580"/>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6" t="s">
        <v>350</v>
      </c>
      <c r="B65" s="507"/>
      <c r="C65" s="507"/>
      <c r="D65" s="507"/>
      <c r="E65" s="507"/>
      <c r="F65" s="508"/>
      <c r="G65" s="509"/>
      <c r="H65" s="238" t="s">
        <v>146</v>
      </c>
      <c r="I65" s="238"/>
      <c r="J65" s="238"/>
      <c r="K65" s="238"/>
      <c r="L65" s="238"/>
      <c r="M65" s="238"/>
      <c r="N65" s="238"/>
      <c r="O65" s="239"/>
      <c r="P65" s="237" t="s">
        <v>59</v>
      </c>
      <c r="Q65" s="238"/>
      <c r="R65" s="238"/>
      <c r="S65" s="238"/>
      <c r="T65" s="238"/>
      <c r="U65" s="238"/>
      <c r="V65" s="239"/>
      <c r="W65" s="511" t="s">
        <v>345</v>
      </c>
      <c r="X65" s="512"/>
      <c r="Y65" s="515"/>
      <c r="Z65" s="515"/>
      <c r="AA65" s="516"/>
      <c r="AB65" s="237" t="s">
        <v>11</v>
      </c>
      <c r="AC65" s="238"/>
      <c r="AD65" s="239"/>
      <c r="AE65" s="243" t="s">
        <v>389</v>
      </c>
      <c r="AF65" s="244"/>
      <c r="AG65" s="244"/>
      <c r="AH65" s="245"/>
      <c r="AI65" s="243" t="s">
        <v>387</v>
      </c>
      <c r="AJ65" s="244"/>
      <c r="AK65" s="244"/>
      <c r="AL65" s="245"/>
      <c r="AM65" s="249" t="s">
        <v>416</v>
      </c>
      <c r="AN65" s="249"/>
      <c r="AO65" s="249"/>
      <c r="AP65" s="249"/>
      <c r="AQ65" s="237" t="s">
        <v>235</v>
      </c>
      <c r="AR65" s="238"/>
      <c r="AS65" s="238"/>
      <c r="AT65" s="239"/>
      <c r="AU65" s="251" t="s">
        <v>134</v>
      </c>
      <c r="AV65" s="251"/>
      <c r="AW65" s="251"/>
      <c r="AX65" s="252"/>
    </row>
    <row r="66" spans="1:50" ht="18.75" hidden="1" customHeight="1" x14ac:dyDescent="0.15">
      <c r="A66" s="499"/>
      <c r="B66" s="500"/>
      <c r="C66" s="500"/>
      <c r="D66" s="500"/>
      <c r="E66" s="500"/>
      <c r="F66" s="501"/>
      <c r="G66" s="510"/>
      <c r="H66" s="241"/>
      <c r="I66" s="241"/>
      <c r="J66" s="241"/>
      <c r="K66" s="241"/>
      <c r="L66" s="241"/>
      <c r="M66" s="241"/>
      <c r="N66" s="241"/>
      <c r="O66" s="242"/>
      <c r="P66" s="240"/>
      <c r="Q66" s="241"/>
      <c r="R66" s="241"/>
      <c r="S66" s="241"/>
      <c r="T66" s="241"/>
      <c r="U66" s="241"/>
      <c r="V66" s="242"/>
      <c r="W66" s="513"/>
      <c r="X66" s="514"/>
      <c r="Y66" s="517"/>
      <c r="Z66" s="517"/>
      <c r="AA66" s="51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15">
      <c r="A67" s="499"/>
      <c r="B67" s="500"/>
      <c r="C67" s="500"/>
      <c r="D67" s="500"/>
      <c r="E67" s="500"/>
      <c r="F67" s="50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9"/>
      <c r="B68" s="500"/>
      <c r="C68" s="500"/>
      <c r="D68" s="500"/>
      <c r="E68" s="500"/>
      <c r="F68" s="50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9"/>
      <c r="B69" s="500"/>
      <c r="C69" s="500"/>
      <c r="D69" s="500"/>
      <c r="E69" s="500"/>
      <c r="F69" s="50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9" t="s">
        <v>355</v>
      </c>
      <c r="B70" s="500"/>
      <c r="C70" s="500"/>
      <c r="D70" s="500"/>
      <c r="E70" s="500"/>
      <c r="F70" s="501"/>
      <c r="G70" s="255" t="s">
        <v>238</v>
      </c>
      <c r="H70" s="307"/>
      <c r="I70" s="307"/>
      <c r="J70" s="307"/>
      <c r="K70" s="307"/>
      <c r="L70" s="307"/>
      <c r="M70" s="307"/>
      <c r="N70" s="307"/>
      <c r="O70" s="307"/>
      <c r="P70" s="307"/>
      <c r="Q70" s="307"/>
      <c r="R70" s="307"/>
      <c r="S70" s="307"/>
      <c r="T70" s="307"/>
      <c r="U70" s="307"/>
      <c r="V70" s="307"/>
      <c r="W70" s="310" t="s">
        <v>366</v>
      </c>
      <c r="X70" s="311"/>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9"/>
      <c r="B71" s="500"/>
      <c r="C71" s="500"/>
      <c r="D71" s="500"/>
      <c r="E71" s="500"/>
      <c r="F71" s="501"/>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2"/>
      <c r="B72" s="503"/>
      <c r="C72" s="503"/>
      <c r="D72" s="503"/>
      <c r="E72" s="503"/>
      <c r="F72" s="504"/>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0" t="s">
        <v>350</v>
      </c>
      <c r="B73" s="531"/>
      <c r="C73" s="531"/>
      <c r="D73" s="531"/>
      <c r="E73" s="531"/>
      <c r="F73" s="532"/>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389</v>
      </c>
      <c r="AF73" s="244"/>
      <c r="AG73" s="244"/>
      <c r="AH73" s="245"/>
      <c r="AI73" s="243" t="s">
        <v>387</v>
      </c>
      <c r="AJ73" s="244"/>
      <c r="AK73" s="244"/>
      <c r="AL73" s="245"/>
      <c r="AM73" s="249" t="s">
        <v>416</v>
      </c>
      <c r="AN73" s="249"/>
      <c r="AO73" s="249"/>
      <c r="AP73" s="249"/>
      <c r="AQ73" s="159" t="s">
        <v>235</v>
      </c>
      <c r="AR73" s="129"/>
      <c r="AS73" s="129"/>
      <c r="AT73" s="130"/>
      <c r="AU73" s="134" t="s">
        <v>134</v>
      </c>
      <c r="AV73" s="135"/>
      <c r="AW73" s="135"/>
      <c r="AX73" s="136"/>
    </row>
    <row r="74" spans="1:50" ht="18.75" hidden="1" customHeight="1" x14ac:dyDescent="0.15">
      <c r="A74" s="533"/>
      <c r="B74" s="534"/>
      <c r="C74" s="534"/>
      <c r="D74" s="534"/>
      <c r="E74" s="534"/>
      <c r="F74" s="535"/>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3"/>
      <c r="B75" s="534"/>
      <c r="C75" s="534"/>
      <c r="D75" s="534"/>
      <c r="E75" s="534"/>
      <c r="F75" s="535"/>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3"/>
      <c r="AF75" s="207"/>
      <c r="AG75" s="207"/>
      <c r="AH75" s="207"/>
      <c r="AI75" s="353"/>
      <c r="AJ75" s="207"/>
      <c r="AK75" s="207"/>
      <c r="AL75" s="207"/>
      <c r="AM75" s="353"/>
      <c r="AN75" s="207"/>
      <c r="AO75" s="207"/>
      <c r="AP75" s="207"/>
      <c r="AQ75" s="353"/>
      <c r="AR75" s="207"/>
      <c r="AS75" s="207"/>
      <c r="AT75" s="354"/>
      <c r="AU75" s="218"/>
      <c r="AV75" s="218"/>
      <c r="AW75" s="218"/>
      <c r="AX75" s="220"/>
    </row>
    <row r="76" spans="1:50" ht="23.25" hidden="1" customHeight="1" x14ac:dyDescent="0.15">
      <c r="A76" s="533"/>
      <c r="B76" s="534"/>
      <c r="C76" s="534"/>
      <c r="D76" s="534"/>
      <c r="E76" s="534"/>
      <c r="F76" s="535"/>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3"/>
      <c r="AF76" s="207"/>
      <c r="AG76" s="207"/>
      <c r="AH76" s="207"/>
      <c r="AI76" s="353"/>
      <c r="AJ76" s="207"/>
      <c r="AK76" s="207"/>
      <c r="AL76" s="207"/>
      <c r="AM76" s="353"/>
      <c r="AN76" s="207"/>
      <c r="AO76" s="207"/>
      <c r="AP76" s="207"/>
      <c r="AQ76" s="353"/>
      <c r="AR76" s="207"/>
      <c r="AS76" s="207"/>
      <c r="AT76" s="354"/>
      <c r="AU76" s="218"/>
      <c r="AV76" s="218"/>
      <c r="AW76" s="218"/>
      <c r="AX76" s="220"/>
    </row>
    <row r="77" spans="1:50" ht="23.25" hidden="1" customHeight="1" x14ac:dyDescent="0.15">
      <c r="A77" s="533"/>
      <c r="B77" s="534"/>
      <c r="C77" s="534"/>
      <c r="D77" s="534"/>
      <c r="E77" s="534"/>
      <c r="F77" s="535"/>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2"/>
      <c r="AF77" s="913"/>
      <c r="AG77" s="913"/>
      <c r="AH77" s="913"/>
      <c r="AI77" s="912"/>
      <c r="AJ77" s="913"/>
      <c r="AK77" s="913"/>
      <c r="AL77" s="913"/>
      <c r="AM77" s="912"/>
      <c r="AN77" s="913"/>
      <c r="AO77" s="913"/>
      <c r="AP77" s="913"/>
      <c r="AQ77" s="353"/>
      <c r="AR77" s="207"/>
      <c r="AS77" s="207"/>
      <c r="AT77" s="354"/>
      <c r="AU77" s="218"/>
      <c r="AV77" s="218"/>
      <c r="AW77" s="218"/>
      <c r="AX77" s="220"/>
    </row>
    <row r="78" spans="1:50" ht="69.75" hidden="1" customHeight="1" x14ac:dyDescent="0.15">
      <c r="A78" s="341" t="s">
        <v>380</v>
      </c>
      <c r="B78" s="342"/>
      <c r="C78" s="342"/>
      <c r="D78" s="342"/>
      <c r="E78" s="339" t="s">
        <v>328</v>
      </c>
      <c r="F78" s="340"/>
      <c r="G78" s="56" t="s">
        <v>238</v>
      </c>
      <c r="H78" s="608"/>
      <c r="I78" s="609"/>
      <c r="J78" s="609"/>
      <c r="K78" s="609"/>
      <c r="L78" s="609"/>
      <c r="M78" s="609"/>
      <c r="N78" s="609"/>
      <c r="O78" s="610"/>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344</v>
      </c>
      <c r="AP79" s="278"/>
      <c r="AQ79" s="278"/>
      <c r="AR79" s="80" t="s">
        <v>342</v>
      </c>
      <c r="AS79" s="277"/>
      <c r="AT79" s="278"/>
      <c r="AU79" s="278"/>
      <c r="AV79" s="278"/>
      <c r="AW79" s="278"/>
      <c r="AX79" s="1005"/>
    </row>
    <row r="80" spans="1:50" ht="18.75" hidden="1" customHeight="1" x14ac:dyDescent="0.15">
      <c r="A80" s="886" t="s">
        <v>147</v>
      </c>
      <c r="B80" s="548" t="s">
        <v>341</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428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7"/>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7"/>
      <c r="B82" s="551"/>
      <c r="C82" s="452"/>
      <c r="D82" s="452"/>
      <c r="E82" s="452"/>
      <c r="F82" s="453"/>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1"/>
      <c r="C83" s="452"/>
      <c r="D83" s="452"/>
      <c r="E83" s="452"/>
      <c r="F83" s="453"/>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2"/>
      <c r="C84" s="553"/>
      <c r="D84" s="553"/>
      <c r="E84" s="553"/>
      <c r="F84" s="554"/>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235</v>
      </c>
      <c r="AR85" s="129"/>
      <c r="AS85" s="129"/>
      <c r="AT85" s="130"/>
      <c r="AU85" s="557" t="s">
        <v>134</v>
      </c>
      <c r="AV85" s="557"/>
      <c r="AW85" s="557"/>
      <c r="AX85" s="558"/>
      <c r="AY85" s="10"/>
      <c r="AZ85" s="10"/>
      <c r="BA85" s="10"/>
      <c r="BB85" s="10"/>
      <c r="BC85" s="10"/>
    </row>
    <row r="86" spans="1:60" ht="18.75" hidden="1" customHeight="1" x14ac:dyDescent="0.15">
      <c r="A86" s="887"/>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9" t="s">
        <v>181</v>
      </c>
      <c r="AX86" s="420"/>
      <c r="AY86" s="10"/>
      <c r="AZ86" s="10"/>
      <c r="BA86" s="10"/>
      <c r="BB86" s="10"/>
      <c r="BC86" s="10"/>
      <c r="BD86" s="10"/>
      <c r="BE86" s="10"/>
      <c r="BF86" s="10"/>
      <c r="BG86" s="10"/>
      <c r="BH86" s="10"/>
    </row>
    <row r="87" spans="1:60" ht="23.25" hidden="1" customHeight="1" x14ac:dyDescent="0.15">
      <c r="A87" s="887"/>
      <c r="B87" s="452"/>
      <c r="C87" s="452"/>
      <c r="D87" s="452"/>
      <c r="E87" s="452"/>
      <c r="F87" s="453"/>
      <c r="G87" s="103"/>
      <c r="H87" s="104"/>
      <c r="I87" s="104"/>
      <c r="J87" s="104"/>
      <c r="K87" s="104"/>
      <c r="L87" s="104"/>
      <c r="M87" s="104"/>
      <c r="N87" s="104"/>
      <c r="O87" s="105"/>
      <c r="P87" s="104"/>
      <c r="Q87" s="538"/>
      <c r="R87" s="538"/>
      <c r="S87" s="538"/>
      <c r="T87" s="538"/>
      <c r="U87" s="538"/>
      <c r="V87" s="538"/>
      <c r="W87" s="538"/>
      <c r="X87" s="539"/>
      <c r="Y87" s="582" t="s">
        <v>62</v>
      </c>
      <c r="Z87" s="583"/>
      <c r="AA87" s="584"/>
      <c r="AB87" s="485"/>
      <c r="AC87" s="485"/>
      <c r="AD87" s="485"/>
      <c r="AE87" s="217"/>
      <c r="AF87" s="218"/>
      <c r="AG87" s="218"/>
      <c r="AH87" s="218"/>
      <c r="AI87" s="217"/>
      <c r="AJ87" s="218"/>
      <c r="AK87" s="218"/>
      <c r="AL87" s="218"/>
      <c r="AM87" s="217"/>
      <c r="AN87" s="218"/>
      <c r="AO87" s="218"/>
      <c r="AP87" s="218"/>
      <c r="AQ87" s="353"/>
      <c r="AR87" s="207"/>
      <c r="AS87" s="207"/>
      <c r="AT87" s="354"/>
      <c r="AU87" s="218"/>
      <c r="AV87" s="218"/>
      <c r="AW87" s="218"/>
      <c r="AX87" s="220"/>
    </row>
    <row r="88" spans="1:60" ht="23.25" hidden="1" customHeight="1" x14ac:dyDescent="0.15">
      <c r="A88" s="887"/>
      <c r="B88" s="452"/>
      <c r="C88" s="452"/>
      <c r="D88" s="452"/>
      <c r="E88" s="452"/>
      <c r="F88" s="453"/>
      <c r="G88" s="106"/>
      <c r="H88" s="107"/>
      <c r="I88" s="107"/>
      <c r="J88" s="107"/>
      <c r="K88" s="107"/>
      <c r="L88" s="107"/>
      <c r="M88" s="107"/>
      <c r="N88" s="107"/>
      <c r="O88" s="108"/>
      <c r="P88" s="540"/>
      <c r="Q88" s="540"/>
      <c r="R88" s="540"/>
      <c r="S88" s="540"/>
      <c r="T88" s="540"/>
      <c r="U88" s="540"/>
      <c r="V88" s="540"/>
      <c r="W88" s="540"/>
      <c r="X88" s="541"/>
      <c r="Y88" s="482" t="s">
        <v>54</v>
      </c>
      <c r="Z88" s="483"/>
      <c r="AA88" s="484"/>
      <c r="AB88" s="547"/>
      <c r="AC88" s="547"/>
      <c r="AD88" s="547"/>
      <c r="AE88" s="217"/>
      <c r="AF88" s="218"/>
      <c r="AG88" s="218"/>
      <c r="AH88" s="218"/>
      <c r="AI88" s="217"/>
      <c r="AJ88" s="218"/>
      <c r="AK88" s="218"/>
      <c r="AL88" s="218"/>
      <c r="AM88" s="217"/>
      <c r="AN88" s="218"/>
      <c r="AO88" s="218"/>
      <c r="AP88" s="218"/>
      <c r="AQ88" s="353"/>
      <c r="AR88" s="207"/>
      <c r="AS88" s="207"/>
      <c r="AT88" s="354"/>
      <c r="AU88" s="218"/>
      <c r="AV88" s="218"/>
      <c r="AW88" s="218"/>
      <c r="AX88" s="220"/>
      <c r="AY88" s="10"/>
      <c r="AZ88" s="10"/>
      <c r="BA88" s="10"/>
      <c r="BB88" s="10"/>
      <c r="BC88" s="10"/>
    </row>
    <row r="89" spans="1:60" ht="23.25" hidden="1" customHeight="1" x14ac:dyDescent="0.15">
      <c r="A89" s="887"/>
      <c r="B89" s="553"/>
      <c r="C89" s="553"/>
      <c r="D89" s="553"/>
      <c r="E89" s="553"/>
      <c r="F89" s="554"/>
      <c r="G89" s="109"/>
      <c r="H89" s="110"/>
      <c r="I89" s="110"/>
      <c r="J89" s="110"/>
      <c r="K89" s="110"/>
      <c r="L89" s="110"/>
      <c r="M89" s="110"/>
      <c r="N89" s="110"/>
      <c r="O89" s="111"/>
      <c r="P89" s="176"/>
      <c r="Q89" s="176"/>
      <c r="R89" s="176"/>
      <c r="S89" s="176"/>
      <c r="T89" s="176"/>
      <c r="U89" s="176"/>
      <c r="V89" s="176"/>
      <c r="W89" s="176"/>
      <c r="X89" s="581"/>
      <c r="Y89" s="482" t="s">
        <v>13</v>
      </c>
      <c r="Z89" s="483"/>
      <c r="AA89" s="484"/>
      <c r="AB89" s="615" t="s">
        <v>14</v>
      </c>
      <c r="AC89" s="615"/>
      <c r="AD89" s="615"/>
      <c r="AE89" s="217"/>
      <c r="AF89" s="218"/>
      <c r="AG89" s="218"/>
      <c r="AH89" s="218"/>
      <c r="AI89" s="217"/>
      <c r="AJ89" s="218"/>
      <c r="AK89" s="218"/>
      <c r="AL89" s="218"/>
      <c r="AM89" s="217"/>
      <c r="AN89" s="218"/>
      <c r="AO89" s="218"/>
      <c r="AP89" s="218"/>
      <c r="AQ89" s="353"/>
      <c r="AR89" s="207"/>
      <c r="AS89" s="207"/>
      <c r="AT89" s="354"/>
      <c r="AU89" s="218"/>
      <c r="AV89" s="218"/>
      <c r="AW89" s="218"/>
      <c r="AX89" s="220"/>
      <c r="AY89" s="10"/>
      <c r="AZ89" s="10"/>
      <c r="BA89" s="10"/>
      <c r="BB89" s="10"/>
      <c r="BC89" s="10"/>
      <c r="BD89" s="10"/>
      <c r="BE89" s="10"/>
      <c r="BF89" s="10"/>
      <c r="BG89" s="10"/>
      <c r="BH89" s="10"/>
    </row>
    <row r="90" spans="1:60" ht="18.75" hidden="1" customHeight="1" x14ac:dyDescent="0.15">
      <c r="A90" s="887"/>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235</v>
      </c>
      <c r="AR90" s="129"/>
      <c r="AS90" s="129"/>
      <c r="AT90" s="130"/>
      <c r="AU90" s="557" t="s">
        <v>134</v>
      </c>
      <c r="AV90" s="557"/>
      <c r="AW90" s="557"/>
      <c r="AX90" s="558"/>
    </row>
    <row r="91" spans="1:60" ht="18.75" hidden="1" customHeight="1" x14ac:dyDescent="0.15">
      <c r="A91" s="887"/>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9" t="s">
        <v>181</v>
      </c>
      <c r="AX91" s="420"/>
      <c r="AY91" s="10"/>
      <c r="AZ91" s="10"/>
      <c r="BA91" s="10"/>
      <c r="BB91" s="10"/>
      <c r="BC91" s="10"/>
    </row>
    <row r="92" spans="1:60" ht="23.25" hidden="1" customHeight="1" x14ac:dyDescent="0.15">
      <c r="A92" s="887"/>
      <c r="B92" s="452"/>
      <c r="C92" s="452"/>
      <c r="D92" s="452"/>
      <c r="E92" s="452"/>
      <c r="F92" s="453"/>
      <c r="G92" s="103"/>
      <c r="H92" s="104"/>
      <c r="I92" s="104"/>
      <c r="J92" s="104"/>
      <c r="K92" s="104"/>
      <c r="L92" s="104"/>
      <c r="M92" s="104"/>
      <c r="N92" s="104"/>
      <c r="O92" s="105"/>
      <c r="P92" s="104"/>
      <c r="Q92" s="538"/>
      <c r="R92" s="538"/>
      <c r="S92" s="538"/>
      <c r="T92" s="538"/>
      <c r="U92" s="538"/>
      <c r="V92" s="538"/>
      <c r="W92" s="538"/>
      <c r="X92" s="539"/>
      <c r="Y92" s="582" t="s">
        <v>62</v>
      </c>
      <c r="Z92" s="583"/>
      <c r="AA92" s="584"/>
      <c r="AB92" s="485"/>
      <c r="AC92" s="485"/>
      <c r="AD92" s="485"/>
      <c r="AE92" s="217"/>
      <c r="AF92" s="218"/>
      <c r="AG92" s="218"/>
      <c r="AH92" s="218"/>
      <c r="AI92" s="217"/>
      <c r="AJ92" s="218"/>
      <c r="AK92" s="218"/>
      <c r="AL92" s="218"/>
      <c r="AM92" s="217"/>
      <c r="AN92" s="218"/>
      <c r="AO92" s="218"/>
      <c r="AP92" s="218"/>
      <c r="AQ92" s="353"/>
      <c r="AR92" s="207"/>
      <c r="AS92" s="207"/>
      <c r="AT92" s="354"/>
      <c r="AU92" s="218"/>
      <c r="AV92" s="218"/>
      <c r="AW92" s="218"/>
      <c r="AX92" s="220"/>
      <c r="AY92" s="10"/>
      <c r="AZ92" s="10"/>
      <c r="BA92" s="10"/>
      <c r="BB92" s="10"/>
      <c r="BC92" s="10"/>
      <c r="BD92" s="10"/>
      <c r="BE92" s="10"/>
      <c r="BF92" s="10"/>
      <c r="BG92" s="10"/>
      <c r="BH92" s="10"/>
    </row>
    <row r="93" spans="1:60" ht="23.25" hidden="1" customHeight="1" x14ac:dyDescent="0.15">
      <c r="A93" s="887"/>
      <c r="B93" s="452"/>
      <c r="C93" s="452"/>
      <c r="D93" s="452"/>
      <c r="E93" s="452"/>
      <c r="F93" s="453"/>
      <c r="G93" s="106"/>
      <c r="H93" s="107"/>
      <c r="I93" s="107"/>
      <c r="J93" s="107"/>
      <c r="K93" s="107"/>
      <c r="L93" s="107"/>
      <c r="M93" s="107"/>
      <c r="N93" s="107"/>
      <c r="O93" s="108"/>
      <c r="P93" s="540"/>
      <c r="Q93" s="540"/>
      <c r="R93" s="540"/>
      <c r="S93" s="540"/>
      <c r="T93" s="540"/>
      <c r="U93" s="540"/>
      <c r="V93" s="540"/>
      <c r="W93" s="540"/>
      <c r="X93" s="541"/>
      <c r="Y93" s="482" t="s">
        <v>54</v>
      </c>
      <c r="Z93" s="483"/>
      <c r="AA93" s="484"/>
      <c r="AB93" s="547"/>
      <c r="AC93" s="547"/>
      <c r="AD93" s="547"/>
      <c r="AE93" s="217"/>
      <c r="AF93" s="218"/>
      <c r="AG93" s="218"/>
      <c r="AH93" s="218"/>
      <c r="AI93" s="217"/>
      <c r="AJ93" s="218"/>
      <c r="AK93" s="218"/>
      <c r="AL93" s="218"/>
      <c r="AM93" s="217"/>
      <c r="AN93" s="218"/>
      <c r="AO93" s="218"/>
      <c r="AP93" s="218"/>
      <c r="AQ93" s="353"/>
      <c r="AR93" s="207"/>
      <c r="AS93" s="207"/>
      <c r="AT93" s="354"/>
      <c r="AU93" s="218"/>
      <c r="AV93" s="218"/>
      <c r="AW93" s="218"/>
      <c r="AX93" s="220"/>
    </row>
    <row r="94" spans="1:60" ht="23.25" hidden="1" customHeight="1" x14ac:dyDescent="0.15">
      <c r="A94" s="887"/>
      <c r="B94" s="553"/>
      <c r="C94" s="553"/>
      <c r="D94" s="553"/>
      <c r="E94" s="553"/>
      <c r="F94" s="554"/>
      <c r="G94" s="109"/>
      <c r="H94" s="110"/>
      <c r="I94" s="110"/>
      <c r="J94" s="110"/>
      <c r="K94" s="110"/>
      <c r="L94" s="110"/>
      <c r="M94" s="110"/>
      <c r="N94" s="110"/>
      <c r="O94" s="111"/>
      <c r="P94" s="176"/>
      <c r="Q94" s="176"/>
      <c r="R94" s="176"/>
      <c r="S94" s="176"/>
      <c r="T94" s="176"/>
      <c r="U94" s="176"/>
      <c r="V94" s="176"/>
      <c r="W94" s="176"/>
      <c r="X94" s="581"/>
      <c r="Y94" s="482" t="s">
        <v>13</v>
      </c>
      <c r="Z94" s="483"/>
      <c r="AA94" s="484"/>
      <c r="AB94" s="615" t="s">
        <v>14</v>
      </c>
      <c r="AC94" s="615"/>
      <c r="AD94" s="615"/>
      <c r="AE94" s="217"/>
      <c r="AF94" s="218"/>
      <c r="AG94" s="218"/>
      <c r="AH94" s="218"/>
      <c r="AI94" s="217"/>
      <c r="AJ94" s="218"/>
      <c r="AK94" s="218"/>
      <c r="AL94" s="218"/>
      <c r="AM94" s="217"/>
      <c r="AN94" s="218"/>
      <c r="AO94" s="218"/>
      <c r="AP94" s="218"/>
      <c r="AQ94" s="353"/>
      <c r="AR94" s="207"/>
      <c r="AS94" s="207"/>
      <c r="AT94" s="354"/>
      <c r="AU94" s="218"/>
      <c r="AV94" s="218"/>
      <c r="AW94" s="218"/>
      <c r="AX94" s="220"/>
      <c r="AY94" s="10"/>
      <c r="AZ94" s="10"/>
      <c r="BA94" s="10"/>
      <c r="BB94" s="10"/>
      <c r="BC94" s="10"/>
    </row>
    <row r="95" spans="1:60" ht="18.75" hidden="1" customHeight="1" x14ac:dyDescent="0.15">
      <c r="A95" s="887"/>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235</v>
      </c>
      <c r="AR95" s="129"/>
      <c r="AS95" s="129"/>
      <c r="AT95" s="130"/>
      <c r="AU95" s="557" t="s">
        <v>134</v>
      </c>
      <c r="AV95" s="557"/>
      <c r="AW95" s="557"/>
      <c r="AX95" s="558"/>
      <c r="AY95" s="10"/>
      <c r="AZ95" s="10"/>
      <c r="BA95" s="10"/>
      <c r="BB95" s="10"/>
      <c r="BC95" s="10"/>
      <c r="BD95" s="10"/>
      <c r="BE95" s="10"/>
      <c r="BF95" s="10"/>
      <c r="BG95" s="10"/>
      <c r="BH95" s="10"/>
    </row>
    <row r="96" spans="1:60" ht="18.75" hidden="1" customHeight="1" x14ac:dyDescent="0.15">
      <c r="A96" s="887"/>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9" t="s">
        <v>181</v>
      </c>
      <c r="AX96" s="420"/>
    </row>
    <row r="97" spans="1:60" ht="23.25" hidden="1" customHeight="1" x14ac:dyDescent="0.15">
      <c r="A97" s="887"/>
      <c r="B97" s="452"/>
      <c r="C97" s="452"/>
      <c r="D97" s="452"/>
      <c r="E97" s="452"/>
      <c r="F97" s="453"/>
      <c r="G97" s="103"/>
      <c r="H97" s="104"/>
      <c r="I97" s="104"/>
      <c r="J97" s="104"/>
      <c r="K97" s="104"/>
      <c r="L97" s="104"/>
      <c r="M97" s="104"/>
      <c r="N97" s="104"/>
      <c r="O97" s="105"/>
      <c r="P97" s="104"/>
      <c r="Q97" s="538"/>
      <c r="R97" s="538"/>
      <c r="S97" s="538"/>
      <c r="T97" s="538"/>
      <c r="U97" s="538"/>
      <c r="V97" s="538"/>
      <c r="W97" s="538"/>
      <c r="X97" s="539"/>
      <c r="Y97" s="582" t="s">
        <v>62</v>
      </c>
      <c r="Z97" s="583"/>
      <c r="AA97" s="584"/>
      <c r="AB97" s="492"/>
      <c r="AC97" s="493"/>
      <c r="AD97" s="494"/>
      <c r="AE97" s="217"/>
      <c r="AF97" s="218"/>
      <c r="AG97" s="218"/>
      <c r="AH97" s="219"/>
      <c r="AI97" s="217"/>
      <c r="AJ97" s="218"/>
      <c r="AK97" s="218"/>
      <c r="AL97" s="219"/>
      <c r="AM97" s="217"/>
      <c r="AN97" s="218"/>
      <c r="AO97" s="218"/>
      <c r="AP97" s="218"/>
      <c r="AQ97" s="353"/>
      <c r="AR97" s="207"/>
      <c r="AS97" s="207"/>
      <c r="AT97" s="354"/>
      <c r="AU97" s="218"/>
      <c r="AV97" s="218"/>
      <c r="AW97" s="218"/>
      <c r="AX97" s="220"/>
      <c r="AY97" s="10"/>
      <c r="AZ97" s="10"/>
      <c r="BA97" s="10"/>
      <c r="BB97" s="10"/>
      <c r="BC97" s="10"/>
    </row>
    <row r="98" spans="1:60" ht="23.25" hidden="1" customHeight="1" x14ac:dyDescent="0.15">
      <c r="A98" s="887"/>
      <c r="B98" s="452"/>
      <c r="C98" s="452"/>
      <c r="D98" s="452"/>
      <c r="E98" s="452"/>
      <c r="F98" s="453"/>
      <c r="G98" s="106"/>
      <c r="H98" s="107"/>
      <c r="I98" s="107"/>
      <c r="J98" s="107"/>
      <c r="K98" s="107"/>
      <c r="L98" s="107"/>
      <c r="M98" s="107"/>
      <c r="N98" s="107"/>
      <c r="O98" s="108"/>
      <c r="P98" s="540"/>
      <c r="Q98" s="540"/>
      <c r="R98" s="540"/>
      <c r="S98" s="540"/>
      <c r="T98" s="540"/>
      <c r="U98" s="540"/>
      <c r="V98" s="540"/>
      <c r="W98" s="540"/>
      <c r="X98" s="541"/>
      <c r="Y98" s="482" t="s">
        <v>54</v>
      </c>
      <c r="Z98" s="483"/>
      <c r="AA98" s="484"/>
      <c r="AB98" s="486"/>
      <c r="AC98" s="487"/>
      <c r="AD98" s="488"/>
      <c r="AE98" s="217"/>
      <c r="AF98" s="218"/>
      <c r="AG98" s="218"/>
      <c r="AH98" s="219"/>
      <c r="AI98" s="217"/>
      <c r="AJ98" s="218"/>
      <c r="AK98" s="218"/>
      <c r="AL98" s="219"/>
      <c r="AM98" s="217"/>
      <c r="AN98" s="218"/>
      <c r="AO98" s="218"/>
      <c r="AP98" s="218"/>
      <c r="AQ98" s="353"/>
      <c r="AR98" s="207"/>
      <c r="AS98" s="207"/>
      <c r="AT98" s="354"/>
      <c r="AU98" s="218"/>
      <c r="AV98" s="218"/>
      <c r="AW98" s="218"/>
      <c r="AX98" s="220"/>
      <c r="AY98" s="10"/>
      <c r="AZ98" s="10"/>
      <c r="BA98" s="10"/>
      <c r="BB98" s="10"/>
      <c r="BC98" s="10"/>
      <c r="BD98" s="10"/>
      <c r="BE98" s="10"/>
      <c r="BF98" s="10"/>
      <c r="BG98" s="10"/>
      <c r="BH98" s="10"/>
    </row>
    <row r="99" spans="1:60" ht="23.25" hidden="1" customHeight="1" thickBot="1" x14ac:dyDescent="0.2">
      <c r="A99" s="888"/>
      <c r="B99" s="454"/>
      <c r="C99" s="454"/>
      <c r="D99" s="454"/>
      <c r="E99" s="454"/>
      <c r="F99" s="455"/>
      <c r="G99" s="601"/>
      <c r="H99" s="215"/>
      <c r="I99" s="215"/>
      <c r="J99" s="215"/>
      <c r="K99" s="215"/>
      <c r="L99" s="215"/>
      <c r="M99" s="215"/>
      <c r="N99" s="215"/>
      <c r="O99" s="602"/>
      <c r="P99" s="542"/>
      <c r="Q99" s="542"/>
      <c r="R99" s="542"/>
      <c r="S99" s="542"/>
      <c r="T99" s="542"/>
      <c r="U99" s="542"/>
      <c r="V99" s="542"/>
      <c r="W99" s="542"/>
      <c r="X99" s="543"/>
      <c r="Y99" s="917" t="s">
        <v>13</v>
      </c>
      <c r="Z99" s="918"/>
      <c r="AA99" s="919"/>
      <c r="AB99" s="914" t="s">
        <v>14</v>
      </c>
      <c r="AC99" s="915"/>
      <c r="AD99" s="916"/>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351</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6"/>
      <c r="Z100" s="877"/>
      <c r="AA100" s="878"/>
      <c r="AB100" s="505" t="s">
        <v>11</v>
      </c>
      <c r="AC100" s="505"/>
      <c r="AD100" s="505"/>
      <c r="AE100" s="563" t="s">
        <v>389</v>
      </c>
      <c r="AF100" s="564"/>
      <c r="AG100" s="564"/>
      <c r="AH100" s="565"/>
      <c r="AI100" s="563" t="s">
        <v>409</v>
      </c>
      <c r="AJ100" s="564"/>
      <c r="AK100" s="564"/>
      <c r="AL100" s="565"/>
      <c r="AM100" s="563" t="s">
        <v>416</v>
      </c>
      <c r="AN100" s="564"/>
      <c r="AO100" s="564"/>
      <c r="AP100" s="565"/>
      <c r="AQ100" s="323" t="s">
        <v>429</v>
      </c>
      <c r="AR100" s="324"/>
      <c r="AS100" s="324"/>
      <c r="AT100" s="325"/>
      <c r="AU100" s="323" t="s">
        <v>430</v>
      </c>
      <c r="AV100" s="324"/>
      <c r="AW100" s="324"/>
      <c r="AX100" s="326"/>
    </row>
    <row r="101" spans="1:60" ht="23.25" customHeight="1" x14ac:dyDescent="0.15">
      <c r="A101" s="446"/>
      <c r="B101" s="447"/>
      <c r="C101" s="447"/>
      <c r="D101" s="447"/>
      <c r="E101" s="447"/>
      <c r="F101" s="448"/>
      <c r="G101" s="104" t="s">
        <v>570</v>
      </c>
      <c r="H101" s="104"/>
      <c r="I101" s="104"/>
      <c r="J101" s="104"/>
      <c r="K101" s="104"/>
      <c r="L101" s="104"/>
      <c r="M101" s="104"/>
      <c r="N101" s="104"/>
      <c r="O101" s="104"/>
      <c r="P101" s="104"/>
      <c r="Q101" s="104"/>
      <c r="R101" s="104"/>
      <c r="S101" s="104"/>
      <c r="T101" s="104"/>
      <c r="U101" s="104"/>
      <c r="V101" s="104"/>
      <c r="W101" s="104"/>
      <c r="X101" s="105"/>
      <c r="Y101" s="566" t="s">
        <v>55</v>
      </c>
      <c r="Z101" s="567"/>
      <c r="AA101" s="568"/>
      <c r="AB101" s="485" t="s">
        <v>571</v>
      </c>
      <c r="AC101" s="485"/>
      <c r="AD101" s="485"/>
      <c r="AE101" s="217">
        <v>8</v>
      </c>
      <c r="AF101" s="218"/>
      <c r="AG101" s="218"/>
      <c r="AH101" s="219"/>
      <c r="AI101" s="217">
        <v>8</v>
      </c>
      <c r="AJ101" s="218"/>
      <c r="AK101" s="218"/>
      <c r="AL101" s="219"/>
      <c r="AM101" s="217">
        <v>8</v>
      </c>
      <c r="AN101" s="218"/>
      <c r="AO101" s="218"/>
      <c r="AP101" s="219"/>
      <c r="AQ101" s="217" t="s">
        <v>558</v>
      </c>
      <c r="AR101" s="218"/>
      <c r="AS101" s="218"/>
      <c r="AT101" s="219"/>
      <c r="AU101" s="217" t="s">
        <v>558</v>
      </c>
      <c r="AV101" s="218"/>
      <c r="AW101" s="218"/>
      <c r="AX101" s="219"/>
    </row>
    <row r="102" spans="1:60" ht="23.25" customHeight="1" x14ac:dyDescent="0.15">
      <c r="A102" s="449"/>
      <c r="B102" s="450"/>
      <c r="C102" s="450"/>
      <c r="D102" s="450"/>
      <c r="E102" s="450"/>
      <c r="F102" s="451"/>
      <c r="G102" s="110"/>
      <c r="H102" s="110"/>
      <c r="I102" s="110"/>
      <c r="J102" s="110"/>
      <c r="K102" s="110"/>
      <c r="L102" s="110"/>
      <c r="M102" s="110"/>
      <c r="N102" s="110"/>
      <c r="O102" s="110"/>
      <c r="P102" s="110"/>
      <c r="Q102" s="110"/>
      <c r="R102" s="110"/>
      <c r="S102" s="110"/>
      <c r="T102" s="110"/>
      <c r="U102" s="110"/>
      <c r="V102" s="110"/>
      <c r="W102" s="110"/>
      <c r="X102" s="111"/>
      <c r="Y102" s="469" t="s">
        <v>56</v>
      </c>
      <c r="Z102" s="470"/>
      <c r="AA102" s="471"/>
      <c r="AB102" s="485" t="s">
        <v>571</v>
      </c>
      <c r="AC102" s="485"/>
      <c r="AD102" s="485"/>
      <c r="AE102" s="442">
        <v>8</v>
      </c>
      <c r="AF102" s="442"/>
      <c r="AG102" s="442"/>
      <c r="AH102" s="442"/>
      <c r="AI102" s="442">
        <v>8</v>
      </c>
      <c r="AJ102" s="442"/>
      <c r="AK102" s="442"/>
      <c r="AL102" s="442"/>
      <c r="AM102" s="442">
        <v>8</v>
      </c>
      <c r="AN102" s="442"/>
      <c r="AO102" s="442"/>
      <c r="AP102" s="442"/>
      <c r="AQ102" s="272">
        <v>11</v>
      </c>
      <c r="AR102" s="273"/>
      <c r="AS102" s="273"/>
      <c r="AT102" s="322"/>
      <c r="AU102" s="272">
        <v>11</v>
      </c>
      <c r="AV102" s="273"/>
      <c r="AW102" s="273"/>
      <c r="AX102" s="322"/>
    </row>
    <row r="103" spans="1:60" ht="31.5" customHeight="1" x14ac:dyDescent="0.15">
      <c r="A103" s="443" t="s">
        <v>351</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389</v>
      </c>
      <c r="AF103" s="440"/>
      <c r="AG103" s="440"/>
      <c r="AH103" s="441"/>
      <c r="AI103" s="439" t="s">
        <v>387</v>
      </c>
      <c r="AJ103" s="440"/>
      <c r="AK103" s="440"/>
      <c r="AL103" s="441"/>
      <c r="AM103" s="439" t="s">
        <v>416</v>
      </c>
      <c r="AN103" s="440"/>
      <c r="AO103" s="440"/>
      <c r="AP103" s="441"/>
      <c r="AQ103" s="283" t="s">
        <v>429</v>
      </c>
      <c r="AR103" s="284"/>
      <c r="AS103" s="284"/>
      <c r="AT103" s="327"/>
      <c r="AU103" s="283" t="s">
        <v>430</v>
      </c>
      <c r="AV103" s="284"/>
      <c r="AW103" s="284"/>
      <c r="AX103" s="285"/>
    </row>
    <row r="104" spans="1:60" ht="23.25" customHeight="1" x14ac:dyDescent="0.15">
      <c r="A104" s="446"/>
      <c r="B104" s="447"/>
      <c r="C104" s="447"/>
      <c r="D104" s="447"/>
      <c r="E104" s="447"/>
      <c r="F104" s="448"/>
      <c r="G104" s="104" t="s">
        <v>572</v>
      </c>
      <c r="H104" s="104"/>
      <c r="I104" s="104"/>
      <c r="J104" s="104"/>
      <c r="K104" s="104"/>
      <c r="L104" s="104"/>
      <c r="M104" s="104"/>
      <c r="N104" s="104"/>
      <c r="O104" s="104"/>
      <c r="P104" s="104"/>
      <c r="Q104" s="104"/>
      <c r="R104" s="104"/>
      <c r="S104" s="104"/>
      <c r="T104" s="104"/>
      <c r="U104" s="104"/>
      <c r="V104" s="104"/>
      <c r="W104" s="104"/>
      <c r="X104" s="105"/>
      <c r="Y104" s="489" t="s">
        <v>55</v>
      </c>
      <c r="Z104" s="490"/>
      <c r="AA104" s="491"/>
      <c r="AB104" s="569" t="s">
        <v>573</v>
      </c>
      <c r="AC104" s="570"/>
      <c r="AD104" s="571"/>
      <c r="AE104" s="217">
        <v>9</v>
      </c>
      <c r="AF104" s="218"/>
      <c r="AG104" s="218"/>
      <c r="AH104" s="219"/>
      <c r="AI104" s="217">
        <v>9</v>
      </c>
      <c r="AJ104" s="218"/>
      <c r="AK104" s="218"/>
      <c r="AL104" s="219"/>
      <c r="AM104" s="217">
        <v>10</v>
      </c>
      <c r="AN104" s="218"/>
      <c r="AO104" s="218"/>
      <c r="AP104" s="219"/>
      <c r="AQ104" s="217" t="s">
        <v>558</v>
      </c>
      <c r="AR104" s="218"/>
      <c r="AS104" s="218"/>
      <c r="AT104" s="219"/>
      <c r="AU104" s="217" t="s">
        <v>558</v>
      </c>
      <c r="AV104" s="218"/>
      <c r="AW104" s="218"/>
      <c r="AX104" s="219"/>
    </row>
    <row r="105" spans="1:60" ht="23.25" customHeight="1" x14ac:dyDescent="0.15">
      <c r="A105" s="449"/>
      <c r="B105" s="450"/>
      <c r="C105" s="450"/>
      <c r="D105" s="450"/>
      <c r="E105" s="450"/>
      <c r="F105" s="451"/>
      <c r="G105" s="110"/>
      <c r="H105" s="110"/>
      <c r="I105" s="110"/>
      <c r="J105" s="110"/>
      <c r="K105" s="110"/>
      <c r="L105" s="110"/>
      <c r="M105" s="110"/>
      <c r="N105" s="110"/>
      <c r="O105" s="110"/>
      <c r="P105" s="110"/>
      <c r="Q105" s="110"/>
      <c r="R105" s="110"/>
      <c r="S105" s="110"/>
      <c r="T105" s="110"/>
      <c r="U105" s="110"/>
      <c r="V105" s="110"/>
      <c r="W105" s="110"/>
      <c r="X105" s="111"/>
      <c r="Y105" s="469" t="s">
        <v>56</v>
      </c>
      <c r="Z105" s="572"/>
      <c r="AA105" s="573"/>
      <c r="AB105" s="492" t="s">
        <v>573</v>
      </c>
      <c r="AC105" s="493"/>
      <c r="AD105" s="494"/>
      <c r="AE105" s="442">
        <v>10</v>
      </c>
      <c r="AF105" s="442"/>
      <c r="AG105" s="442"/>
      <c r="AH105" s="442"/>
      <c r="AI105" s="442">
        <v>10</v>
      </c>
      <c r="AJ105" s="442"/>
      <c r="AK105" s="442"/>
      <c r="AL105" s="442"/>
      <c r="AM105" s="442">
        <v>10</v>
      </c>
      <c r="AN105" s="442"/>
      <c r="AO105" s="442"/>
      <c r="AP105" s="442"/>
      <c r="AQ105" s="217">
        <v>10</v>
      </c>
      <c r="AR105" s="218"/>
      <c r="AS105" s="218"/>
      <c r="AT105" s="219"/>
      <c r="AU105" s="272">
        <v>11</v>
      </c>
      <c r="AV105" s="273"/>
      <c r="AW105" s="273"/>
      <c r="AX105" s="322"/>
    </row>
    <row r="106" spans="1:60" ht="31.5" hidden="1" customHeight="1" x14ac:dyDescent="0.15">
      <c r="A106" s="443" t="s">
        <v>351</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389</v>
      </c>
      <c r="AF106" s="440"/>
      <c r="AG106" s="440"/>
      <c r="AH106" s="441"/>
      <c r="AI106" s="439" t="s">
        <v>387</v>
      </c>
      <c r="AJ106" s="440"/>
      <c r="AK106" s="440"/>
      <c r="AL106" s="441"/>
      <c r="AM106" s="439" t="s">
        <v>416</v>
      </c>
      <c r="AN106" s="440"/>
      <c r="AO106" s="440"/>
      <c r="AP106" s="441"/>
      <c r="AQ106" s="283" t="s">
        <v>429</v>
      </c>
      <c r="AR106" s="284"/>
      <c r="AS106" s="284"/>
      <c r="AT106" s="327"/>
      <c r="AU106" s="283" t="s">
        <v>430</v>
      </c>
      <c r="AV106" s="284"/>
      <c r="AW106" s="284"/>
      <c r="AX106" s="285"/>
    </row>
    <row r="107" spans="1:60" ht="23.25" hidden="1" customHeight="1" x14ac:dyDescent="0.15">
      <c r="A107" s="446"/>
      <c r="B107" s="447"/>
      <c r="C107" s="447"/>
      <c r="D107" s="447"/>
      <c r="E107" s="447"/>
      <c r="F107" s="448"/>
      <c r="G107" s="104"/>
      <c r="H107" s="104"/>
      <c r="I107" s="104"/>
      <c r="J107" s="104"/>
      <c r="K107" s="104"/>
      <c r="L107" s="104"/>
      <c r="M107" s="104"/>
      <c r="N107" s="104"/>
      <c r="O107" s="104"/>
      <c r="P107" s="104"/>
      <c r="Q107" s="104"/>
      <c r="R107" s="104"/>
      <c r="S107" s="104"/>
      <c r="T107" s="104"/>
      <c r="U107" s="104"/>
      <c r="V107" s="104"/>
      <c r="W107" s="104"/>
      <c r="X107" s="105"/>
      <c r="Y107" s="489" t="s">
        <v>55</v>
      </c>
      <c r="Z107" s="490"/>
      <c r="AA107" s="491"/>
      <c r="AB107" s="569"/>
      <c r="AC107" s="570"/>
      <c r="AD107" s="571"/>
      <c r="AE107" s="442"/>
      <c r="AF107" s="442"/>
      <c r="AG107" s="442"/>
      <c r="AH107" s="442"/>
      <c r="AI107" s="442"/>
      <c r="AJ107" s="442"/>
      <c r="AK107" s="442"/>
      <c r="AL107" s="442"/>
      <c r="AM107" s="442"/>
      <c r="AN107" s="442"/>
      <c r="AO107" s="442"/>
      <c r="AP107" s="442"/>
      <c r="AQ107" s="217"/>
      <c r="AR107" s="218"/>
      <c r="AS107" s="218"/>
      <c r="AT107" s="219"/>
      <c r="AU107" s="217"/>
      <c r="AV107" s="218"/>
      <c r="AW107" s="218"/>
      <c r="AX107" s="219"/>
    </row>
    <row r="108" spans="1:60" ht="23.25" hidden="1" customHeight="1" x14ac:dyDescent="0.15">
      <c r="A108" s="449"/>
      <c r="B108" s="450"/>
      <c r="C108" s="450"/>
      <c r="D108" s="450"/>
      <c r="E108" s="450"/>
      <c r="F108" s="451"/>
      <c r="G108" s="110"/>
      <c r="H108" s="110"/>
      <c r="I108" s="110"/>
      <c r="J108" s="110"/>
      <c r="K108" s="110"/>
      <c r="L108" s="110"/>
      <c r="M108" s="110"/>
      <c r="N108" s="110"/>
      <c r="O108" s="110"/>
      <c r="P108" s="110"/>
      <c r="Q108" s="110"/>
      <c r="R108" s="110"/>
      <c r="S108" s="110"/>
      <c r="T108" s="110"/>
      <c r="U108" s="110"/>
      <c r="V108" s="110"/>
      <c r="W108" s="110"/>
      <c r="X108" s="111"/>
      <c r="Y108" s="469" t="s">
        <v>56</v>
      </c>
      <c r="Z108" s="572"/>
      <c r="AA108" s="573"/>
      <c r="AB108" s="492"/>
      <c r="AC108" s="493"/>
      <c r="AD108" s="494"/>
      <c r="AE108" s="442"/>
      <c r="AF108" s="442"/>
      <c r="AG108" s="442"/>
      <c r="AH108" s="442"/>
      <c r="AI108" s="442"/>
      <c r="AJ108" s="442"/>
      <c r="AK108" s="442"/>
      <c r="AL108" s="442"/>
      <c r="AM108" s="442"/>
      <c r="AN108" s="442"/>
      <c r="AO108" s="442"/>
      <c r="AP108" s="442"/>
      <c r="AQ108" s="217"/>
      <c r="AR108" s="218"/>
      <c r="AS108" s="218"/>
      <c r="AT108" s="219"/>
      <c r="AU108" s="272"/>
      <c r="AV108" s="273"/>
      <c r="AW108" s="273"/>
      <c r="AX108" s="322"/>
    </row>
    <row r="109" spans="1:60" ht="31.5" hidden="1" customHeight="1" x14ac:dyDescent="0.15">
      <c r="A109" s="443" t="s">
        <v>351</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389</v>
      </c>
      <c r="AF109" s="440"/>
      <c r="AG109" s="440"/>
      <c r="AH109" s="441"/>
      <c r="AI109" s="439" t="s">
        <v>387</v>
      </c>
      <c r="AJ109" s="440"/>
      <c r="AK109" s="440"/>
      <c r="AL109" s="441"/>
      <c r="AM109" s="439" t="s">
        <v>416</v>
      </c>
      <c r="AN109" s="440"/>
      <c r="AO109" s="440"/>
      <c r="AP109" s="441"/>
      <c r="AQ109" s="283" t="s">
        <v>429</v>
      </c>
      <c r="AR109" s="284"/>
      <c r="AS109" s="284"/>
      <c r="AT109" s="327"/>
      <c r="AU109" s="283" t="s">
        <v>430</v>
      </c>
      <c r="AV109" s="284"/>
      <c r="AW109" s="284"/>
      <c r="AX109" s="285"/>
    </row>
    <row r="110" spans="1:60" ht="23.25" hidden="1" customHeight="1" x14ac:dyDescent="0.15">
      <c r="A110" s="446"/>
      <c r="B110" s="447"/>
      <c r="C110" s="447"/>
      <c r="D110" s="447"/>
      <c r="E110" s="447"/>
      <c r="F110" s="448"/>
      <c r="G110" s="104"/>
      <c r="H110" s="104"/>
      <c r="I110" s="104"/>
      <c r="J110" s="104"/>
      <c r="K110" s="104"/>
      <c r="L110" s="104"/>
      <c r="M110" s="104"/>
      <c r="N110" s="104"/>
      <c r="O110" s="104"/>
      <c r="P110" s="104"/>
      <c r="Q110" s="104"/>
      <c r="R110" s="104"/>
      <c r="S110" s="104"/>
      <c r="T110" s="104"/>
      <c r="U110" s="104"/>
      <c r="V110" s="104"/>
      <c r="W110" s="104"/>
      <c r="X110" s="105"/>
      <c r="Y110" s="489" t="s">
        <v>55</v>
      </c>
      <c r="Z110" s="490"/>
      <c r="AA110" s="491"/>
      <c r="AB110" s="569"/>
      <c r="AC110" s="570"/>
      <c r="AD110" s="571"/>
      <c r="AE110" s="442"/>
      <c r="AF110" s="442"/>
      <c r="AG110" s="442"/>
      <c r="AH110" s="442"/>
      <c r="AI110" s="442"/>
      <c r="AJ110" s="442"/>
      <c r="AK110" s="442"/>
      <c r="AL110" s="442"/>
      <c r="AM110" s="442"/>
      <c r="AN110" s="442"/>
      <c r="AO110" s="442"/>
      <c r="AP110" s="442"/>
      <c r="AQ110" s="217"/>
      <c r="AR110" s="218"/>
      <c r="AS110" s="218"/>
      <c r="AT110" s="219"/>
      <c r="AU110" s="217"/>
      <c r="AV110" s="218"/>
      <c r="AW110" s="218"/>
      <c r="AX110" s="219"/>
    </row>
    <row r="111" spans="1:60" ht="23.25" hidden="1" customHeight="1" x14ac:dyDescent="0.15">
      <c r="A111" s="449"/>
      <c r="B111" s="450"/>
      <c r="C111" s="450"/>
      <c r="D111" s="450"/>
      <c r="E111" s="450"/>
      <c r="F111" s="451"/>
      <c r="G111" s="110"/>
      <c r="H111" s="110"/>
      <c r="I111" s="110"/>
      <c r="J111" s="110"/>
      <c r="K111" s="110"/>
      <c r="L111" s="110"/>
      <c r="M111" s="110"/>
      <c r="N111" s="110"/>
      <c r="O111" s="110"/>
      <c r="P111" s="110"/>
      <c r="Q111" s="110"/>
      <c r="R111" s="110"/>
      <c r="S111" s="110"/>
      <c r="T111" s="110"/>
      <c r="U111" s="110"/>
      <c r="V111" s="110"/>
      <c r="W111" s="110"/>
      <c r="X111" s="111"/>
      <c r="Y111" s="469" t="s">
        <v>56</v>
      </c>
      <c r="Z111" s="572"/>
      <c r="AA111" s="573"/>
      <c r="AB111" s="492"/>
      <c r="AC111" s="493"/>
      <c r="AD111" s="494"/>
      <c r="AE111" s="442"/>
      <c r="AF111" s="442"/>
      <c r="AG111" s="442"/>
      <c r="AH111" s="442"/>
      <c r="AI111" s="442"/>
      <c r="AJ111" s="442"/>
      <c r="AK111" s="442"/>
      <c r="AL111" s="442"/>
      <c r="AM111" s="442"/>
      <c r="AN111" s="442"/>
      <c r="AO111" s="442"/>
      <c r="AP111" s="442"/>
      <c r="AQ111" s="217"/>
      <c r="AR111" s="218"/>
      <c r="AS111" s="218"/>
      <c r="AT111" s="219"/>
      <c r="AU111" s="272"/>
      <c r="AV111" s="273"/>
      <c r="AW111" s="273"/>
      <c r="AX111" s="322"/>
    </row>
    <row r="112" spans="1:60" ht="31.5" hidden="1" customHeight="1" x14ac:dyDescent="0.15">
      <c r="A112" s="443" t="s">
        <v>351</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389</v>
      </c>
      <c r="AF112" s="440"/>
      <c r="AG112" s="440"/>
      <c r="AH112" s="441"/>
      <c r="AI112" s="439" t="s">
        <v>387</v>
      </c>
      <c r="AJ112" s="440"/>
      <c r="AK112" s="440"/>
      <c r="AL112" s="441"/>
      <c r="AM112" s="439" t="s">
        <v>416</v>
      </c>
      <c r="AN112" s="440"/>
      <c r="AO112" s="440"/>
      <c r="AP112" s="441"/>
      <c r="AQ112" s="283" t="s">
        <v>429</v>
      </c>
      <c r="AR112" s="284"/>
      <c r="AS112" s="284"/>
      <c r="AT112" s="327"/>
      <c r="AU112" s="283" t="s">
        <v>430</v>
      </c>
      <c r="AV112" s="284"/>
      <c r="AW112" s="284"/>
      <c r="AX112" s="285"/>
    </row>
    <row r="113" spans="1:50" ht="23.25" hidden="1" customHeight="1" x14ac:dyDescent="0.15">
      <c r="A113" s="446"/>
      <c r="B113" s="447"/>
      <c r="C113" s="447"/>
      <c r="D113" s="447"/>
      <c r="E113" s="447"/>
      <c r="F113" s="448"/>
      <c r="G113" s="104"/>
      <c r="H113" s="104"/>
      <c r="I113" s="104"/>
      <c r="J113" s="104"/>
      <c r="K113" s="104"/>
      <c r="L113" s="104"/>
      <c r="M113" s="104"/>
      <c r="N113" s="104"/>
      <c r="O113" s="104"/>
      <c r="P113" s="104"/>
      <c r="Q113" s="104"/>
      <c r="R113" s="104"/>
      <c r="S113" s="104"/>
      <c r="T113" s="104"/>
      <c r="U113" s="104"/>
      <c r="V113" s="104"/>
      <c r="W113" s="104"/>
      <c r="X113" s="105"/>
      <c r="Y113" s="489" t="s">
        <v>55</v>
      </c>
      <c r="Z113" s="490"/>
      <c r="AA113" s="491"/>
      <c r="AB113" s="569"/>
      <c r="AC113" s="570"/>
      <c r="AD113" s="571"/>
      <c r="AE113" s="442"/>
      <c r="AF113" s="442"/>
      <c r="AG113" s="442"/>
      <c r="AH113" s="442"/>
      <c r="AI113" s="442"/>
      <c r="AJ113" s="442"/>
      <c r="AK113" s="442"/>
      <c r="AL113" s="442"/>
      <c r="AM113" s="442"/>
      <c r="AN113" s="442"/>
      <c r="AO113" s="442"/>
      <c r="AP113" s="442"/>
      <c r="AQ113" s="217"/>
      <c r="AR113" s="218"/>
      <c r="AS113" s="218"/>
      <c r="AT113" s="219"/>
      <c r="AU113" s="217"/>
      <c r="AV113" s="218"/>
      <c r="AW113" s="218"/>
      <c r="AX113" s="219"/>
    </row>
    <row r="114" spans="1:50" ht="23.25" hidden="1" customHeight="1" x14ac:dyDescent="0.15">
      <c r="A114" s="449"/>
      <c r="B114" s="450"/>
      <c r="C114" s="450"/>
      <c r="D114" s="450"/>
      <c r="E114" s="450"/>
      <c r="F114" s="451"/>
      <c r="G114" s="110"/>
      <c r="H114" s="110"/>
      <c r="I114" s="110"/>
      <c r="J114" s="110"/>
      <c r="K114" s="110"/>
      <c r="L114" s="110"/>
      <c r="M114" s="110"/>
      <c r="N114" s="110"/>
      <c r="O114" s="110"/>
      <c r="P114" s="110"/>
      <c r="Q114" s="110"/>
      <c r="R114" s="110"/>
      <c r="S114" s="110"/>
      <c r="T114" s="110"/>
      <c r="U114" s="110"/>
      <c r="V114" s="110"/>
      <c r="W114" s="110"/>
      <c r="X114" s="111"/>
      <c r="Y114" s="469" t="s">
        <v>56</v>
      </c>
      <c r="Z114" s="572"/>
      <c r="AA114" s="573"/>
      <c r="AB114" s="492"/>
      <c r="AC114" s="493"/>
      <c r="AD114" s="494"/>
      <c r="AE114" s="442"/>
      <c r="AF114" s="442"/>
      <c r="AG114" s="442"/>
      <c r="AH114" s="442"/>
      <c r="AI114" s="442"/>
      <c r="AJ114" s="442"/>
      <c r="AK114" s="442"/>
      <c r="AL114" s="442"/>
      <c r="AM114" s="442"/>
      <c r="AN114" s="442"/>
      <c r="AO114" s="442"/>
      <c r="AP114" s="442"/>
      <c r="AQ114" s="217"/>
      <c r="AR114" s="218"/>
      <c r="AS114" s="218"/>
      <c r="AT114" s="219"/>
      <c r="AU114" s="217"/>
      <c r="AV114" s="218"/>
      <c r="AW114" s="218"/>
      <c r="AX114" s="219"/>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389</v>
      </c>
      <c r="AF115" s="440"/>
      <c r="AG115" s="440"/>
      <c r="AH115" s="441"/>
      <c r="AI115" s="439" t="s">
        <v>387</v>
      </c>
      <c r="AJ115" s="440"/>
      <c r="AK115" s="440"/>
      <c r="AL115" s="441"/>
      <c r="AM115" s="439" t="s">
        <v>416</v>
      </c>
      <c r="AN115" s="440"/>
      <c r="AO115" s="440"/>
      <c r="AP115" s="441"/>
      <c r="AQ115" s="612" t="s">
        <v>431</v>
      </c>
      <c r="AR115" s="613"/>
      <c r="AS115" s="613"/>
      <c r="AT115" s="613"/>
      <c r="AU115" s="613"/>
      <c r="AV115" s="613"/>
      <c r="AW115" s="613"/>
      <c r="AX115" s="614"/>
    </row>
    <row r="116" spans="1:50" ht="23.25" customHeight="1" x14ac:dyDescent="0.15">
      <c r="A116" s="463"/>
      <c r="B116" s="464"/>
      <c r="C116" s="464"/>
      <c r="D116" s="464"/>
      <c r="E116" s="464"/>
      <c r="F116" s="465"/>
      <c r="G116" s="412" t="s">
        <v>574</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575</v>
      </c>
      <c r="AC116" s="487"/>
      <c r="AD116" s="488"/>
      <c r="AE116" s="442">
        <v>103</v>
      </c>
      <c r="AF116" s="442"/>
      <c r="AG116" s="442"/>
      <c r="AH116" s="442"/>
      <c r="AI116" s="442">
        <v>104</v>
      </c>
      <c r="AJ116" s="442"/>
      <c r="AK116" s="442"/>
      <c r="AL116" s="442"/>
      <c r="AM116" s="442">
        <v>95</v>
      </c>
      <c r="AN116" s="442"/>
      <c r="AO116" s="442"/>
      <c r="AP116" s="442"/>
      <c r="AQ116" s="217">
        <v>95</v>
      </c>
      <c r="AR116" s="218"/>
      <c r="AS116" s="218"/>
      <c r="AT116" s="218"/>
      <c r="AU116" s="218"/>
      <c r="AV116" s="218"/>
      <c r="AW116" s="218"/>
      <c r="AX116" s="220"/>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576</v>
      </c>
      <c r="AC117" s="497"/>
      <c r="AD117" s="498"/>
      <c r="AE117" s="575" t="s">
        <v>577</v>
      </c>
      <c r="AF117" s="575"/>
      <c r="AG117" s="575"/>
      <c r="AH117" s="575"/>
      <c r="AI117" s="575" t="s">
        <v>578</v>
      </c>
      <c r="AJ117" s="575"/>
      <c r="AK117" s="575"/>
      <c r="AL117" s="575"/>
      <c r="AM117" s="575" t="s">
        <v>664</v>
      </c>
      <c r="AN117" s="575"/>
      <c r="AO117" s="575"/>
      <c r="AP117" s="575"/>
      <c r="AQ117" s="575" t="s">
        <v>665</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389</v>
      </c>
      <c r="AF118" s="440"/>
      <c r="AG118" s="440"/>
      <c r="AH118" s="441"/>
      <c r="AI118" s="439" t="s">
        <v>387</v>
      </c>
      <c r="AJ118" s="440"/>
      <c r="AK118" s="440"/>
      <c r="AL118" s="441"/>
      <c r="AM118" s="439" t="s">
        <v>416</v>
      </c>
      <c r="AN118" s="440"/>
      <c r="AO118" s="440"/>
      <c r="AP118" s="441"/>
      <c r="AQ118" s="612" t="s">
        <v>431</v>
      </c>
      <c r="AR118" s="613"/>
      <c r="AS118" s="613"/>
      <c r="AT118" s="613"/>
      <c r="AU118" s="613"/>
      <c r="AV118" s="613"/>
      <c r="AW118" s="613"/>
      <c r="AX118" s="614"/>
    </row>
    <row r="119" spans="1:50" ht="23.25" hidden="1" customHeight="1" x14ac:dyDescent="0.15">
      <c r="A119" s="463"/>
      <c r="B119" s="464"/>
      <c r="C119" s="464"/>
      <c r="D119" s="464"/>
      <c r="E119" s="464"/>
      <c r="F119" s="465"/>
      <c r="G119" s="412" t="s">
        <v>579</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580</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389</v>
      </c>
      <c r="AF121" s="440"/>
      <c r="AG121" s="440"/>
      <c r="AH121" s="441"/>
      <c r="AI121" s="439" t="s">
        <v>387</v>
      </c>
      <c r="AJ121" s="440"/>
      <c r="AK121" s="440"/>
      <c r="AL121" s="441"/>
      <c r="AM121" s="439" t="s">
        <v>416</v>
      </c>
      <c r="AN121" s="440"/>
      <c r="AO121" s="440"/>
      <c r="AP121" s="441"/>
      <c r="AQ121" s="612" t="s">
        <v>431</v>
      </c>
      <c r="AR121" s="613"/>
      <c r="AS121" s="613"/>
      <c r="AT121" s="613"/>
      <c r="AU121" s="613"/>
      <c r="AV121" s="613"/>
      <c r="AW121" s="613"/>
      <c r="AX121" s="614"/>
    </row>
    <row r="122" spans="1:50" ht="23.25" hidden="1" customHeight="1" x14ac:dyDescent="0.15">
      <c r="A122" s="463"/>
      <c r="B122" s="464"/>
      <c r="C122" s="464"/>
      <c r="D122" s="464"/>
      <c r="E122" s="464"/>
      <c r="F122" s="465"/>
      <c r="G122" s="412" t="s">
        <v>581</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580</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389</v>
      </c>
      <c r="AF124" s="440"/>
      <c r="AG124" s="440"/>
      <c r="AH124" s="441"/>
      <c r="AI124" s="439" t="s">
        <v>387</v>
      </c>
      <c r="AJ124" s="440"/>
      <c r="AK124" s="440"/>
      <c r="AL124" s="441"/>
      <c r="AM124" s="439" t="s">
        <v>416</v>
      </c>
      <c r="AN124" s="440"/>
      <c r="AO124" s="440"/>
      <c r="AP124" s="441"/>
      <c r="AQ124" s="612" t="s">
        <v>431</v>
      </c>
      <c r="AR124" s="613"/>
      <c r="AS124" s="613"/>
      <c r="AT124" s="613"/>
      <c r="AU124" s="613"/>
      <c r="AV124" s="613"/>
      <c r="AW124" s="613"/>
      <c r="AX124" s="614"/>
    </row>
    <row r="125" spans="1:50" ht="23.25" hidden="1" customHeight="1" x14ac:dyDescent="0.15">
      <c r="A125" s="463"/>
      <c r="B125" s="464"/>
      <c r="C125" s="464"/>
      <c r="D125" s="464"/>
      <c r="E125" s="464"/>
      <c r="F125" s="465"/>
      <c r="G125" s="412" t="s">
        <v>581</v>
      </c>
      <c r="H125" s="412"/>
      <c r="I125" s="412"/>
      <c r="J125" s="412"/>
      <c r="K125" s="412"/>
      <c r="L125" s="412"/>
      <c r="M125" s="412"/>
      <c r="N125" s="412"/>
      <c r="O125" s="412"/>
      <c r="P125" s="412"/>
      <c r="Q125" s="412"/>
      <c r="R125" s="412"/>
      <c r="S125" s="412"/>
      <c r="T125" s="412"/>
      <c r="U125" s="412"/>
      <c r="V125" s="412"/>
      <c r="W125" s="412"/>
      <c r="X125" s="953"/>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4"/>
      <c r="Y126" s="495" t="s">
        <v>49</v>
      </c>
      <c r="Z126" s="470"/>
      <c r="AA126" s="471"/>
      <c r="AB126" s="496" t="s">
        <v>580</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9" t="s">
        <v>389</v>
      </c>
      <c r="AF127" s="440"/>
      <c r="AG127" s="440"/>
      <c r="AH127" s="441"/>
      <c r="AI127" s="439" t="s">
        <v>387</v>
      </c>
      <c r="AJ127" s="440"/>
      <c r="AK127" s="440"/>
      <c r="AL127" s="441"/>
      <c r="AM127" s="439" t="s">
        <v>416</v>
      </c>
      <c r="AN127" s="440"/>
      <c r="AO127" s="440"/>
      <c r="AP127" s="441"/>
      <c r="AQ127" s="612" t="s">
        <v>431</v>
      </c>
      <c r="AR127" s="613"/>
      <c r="AS127" s="613"/>
      <c r="AT127" s="613"/>
      <c r="AU127" s="613"/>
      <c r="AV127" s="613"/>
      <c r="AW127" s="613"/>
      <c r="AX127" s="614"/>
    </row>
    <row r="128" spans="1:50" ht="23.25" hidden="1" customHeight="1" x14ac:dyDescent="0.15">
      <c r="A128" s="463"/>
      <c r="B128" s="464"/>
      <c r="C128" s="464"/>
      <c r="D128" s="464"/>
      <c r="E128" s="464"/>
      <c r="F128" s="465"/>
      <c r="G128" s="412" t="s">
        <v>581</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580</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404</v>
      </c>
      <c r="B130" s="185"/>
      <c r="C130" s="184" t="s">
        <v>239</v>
      </c>
      <c r="D130" s="185"/>
      <c r="E130" s="169" t="s">
        <v>268</v>
      </c>
      <c r="F130" s="170"/>
      <c r="G130" s="32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389</v>
      </c>
      <c r="AF132" s="154"/>
      <c r="AG132" s="154"/>
      <c r="AH132" s="154"/>
      <c r="AI132" s="154" t="s">
        <v>409</v>
      </c>
      <c r="AJ132" s="154"/>
      <c r="AK132" s="154"/>
      <c r="AL132" s="154"/>
      <c r="AM132" s="154" t="s">
        <v>416</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t="s">
        <v>672</v>
      </c>
      <c r="AR133" s="199"/>
      <c r="AS133" s="132" t="s">
        <v>236</v>
      </c>
      <c r="AT133" s="133"/>
      <c r="AU133" s="346">
        <v>6</v>
      </c>
      <c r="AV133" s="200"/>
      <c r="AW133" s="132" t="s">
        <v>181</v>
      </c>
      <c r="AX133" s="195"/>
    </row>
    <row r="134" spans="1:50" ht="39.75" customHeight="1" x14ac:dyDescent="0.15">
      <c r="A134" s="189"/>
      <c r="B134" s="186"/>
      <c r="C134" s="180"/>
      <c r="D134" s="186"/>
      <c r="E134" s="180"/>
      <c r="F134" s="181"/>
      <c r="G134" s="295" t="s">
        <v>583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584</v>
      </c>
      <c r="AC134" s="205"/>
      <c r="AD134" s="205"/>
      <c r="AE134" s="319">
        <v>20</v>
      </c>
      <c r="AF134" s="207"/>
      <c r="AG134" s="207"/>
      <c r="AH134" s="207"/>
      <c r="AI134" s="319">
        <v>31</v>
      </c>
      <c r="AJ134" s="207"/>
      <c r="AK134" s="207"/>
      <c r="AL134" s="207"/>
      <c r="AM134" s="319">
        <v>15</v>
      </c>
      <c r="AN134" s="207"/>
      <c r="AO134" s="207"/>
      <c r="AP134" s="207"/>
      <c r="AQ134" s="319" t="s">
        <v>405</v>
      </c>
      <c r="AR134" s="207"/>
      <c r="AS134" s="207"/>
      <c r="AT134" s="207"/>
      <c r="AU134" s="319" t="s">
        <v>405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3" t="s">
        <v>584</v>
      </c>
      <c r="AC135" s="344"/>
      <c r="AD135" s="345"/>
      <c r="AE135" s="319">
        <v>20</v>
      </c>
      <c r="AF135" s="207"/>
      <c r="AG135" s="207"/>
      <c r="AH135" s="207"/>
      <c r="AI135" s="319">
        <v>20</v>
      </c>
      <c r="AJ135" s="207"/>
      <c r="AK135" s="207"/>
      <c r="AL135" s="207"/>
      <c r="AM135" s="319">
        <v>20</v>
      </c>
      <c r="AN135" s="207"/>
      <c r="AO135" s="207"/>
      <c r="AP135" s="207"/>
      <c r="AQ135" s="319" t="s">
        <v>672</v>
      </c>
      <c r="AR135" s="207"/>
      <c r="AS135" s="207"/>
      <c r="AT135" s="207"/>
      <c r="AU135" s="319">
        <v>30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389</v>
      </c>
      <c r="AF136" s="154"/>
      <c r="AG136" s="154"/>
      <c r="AH136" s="154"/>
      <c r="AI136" s="154" t="s">
        <v>387</v>
      </c>
      <c r="AJ136" s="154"/>
      <c r="AK136" s="154"/>
      <c r="AL136" s="154"/>
      <c r="AM136" s="154" t="s">
        <v>416</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c r="AR137" s="199"/>
      <c r="AS137" s="132" t="s">
        <v>236</v>
      </c>
      <c r="AT137" s="133"/>
      <c r="AU137" s="346"/>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3"/>
      <c r="AC138" s="344"/>
      <c r="AD138" s="345"/>
      <c r="AE138" s="319"/>
      <c r="AF138" s="207"/>
      <c r="AG138" s="207"/>
      <c r="AH138" s="207"/>
      <c r="AI138" s="319"/>
      <c r="AJ138" s="207"/>
      <c r="AK138" s="207"/>
      <c r="AL138" s="207"/>
      <c r="AM138" s="319" t="s">
        <v>556</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3"/>
      <c r="AC139" s="344"/>
      <c r="AD139" s="345"/>
      <c r="AE139" s="319"/>
      <c r="AF139" s="207"/>
      <c r="AG139" s="207"/>
      <c r="AH139" s="207"/>
      <c r="AI139" s="319"/>
      <c r="AJ139" s="207"/>
      <c r="AK139" s="207"/>
      <c r="AL139" s="207"/>
      <c r="AM139" s="319" t="s">
        <v>556</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389</v>
      </c>
      <c r="AF140" s="154"/>
      <c r="AG140" s="154"/>
      <c r="AH140" s="154"/>
      <c r="AI140" s="154" t="s">
        <v>387</v>
      </c>
      <c r="AJ140" s="154"/>
      <c r="AK140" s="154"/>
      <c r="AL140" s="154"/>
      <c r="AM140" s="154" t="s">
        <v>416</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389</v>
      </c>
      <c r="AF144" s="154"/>
      <c r="AG144" s="154"/>
      <c r="AH144" s="154"/>
      <c r="AI144" s="154" t="s">
        <v>387</v>
      </c>
      <c r="AJ144" s="154"/>
      <c r="AK144" s="154"/>
      <c r="AL144" s="154"/>
      <c r="AM144" s="154" t="s">
        <v>416</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389</v>
      </c>
      <c r="AF148" s="154"/>
      <c r="AG148" s="154"/>
      <c r="AH148" s="154"/>
      <c r="AI148" s="154" t="s">
        <v>387</v>
      </c>
      <c r="AJ148" s="154"/>
      <c r="AK148" s="154"/>
      <c r="AL148" s="154"/>
      <c r="AM148" s="154" t="s">
        <v>416</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335</v>
      </c>
      <c r="R152" s="129"/>
      <c r="S152" s="129"/>
      <c r="T152" s="129"/>
      <c r="U152" s="129"/>
      <c r="V152" s="129"/>
      <c r="W152" s="129"/>
      <c r="X152" s="129"/>
      <c r="Y152" s="129"/>
      <c r="Z152" s="129"/>
      <c r="AA152" s="129"/>
      <c r="AB152" s="128" t="s">
        <v>336</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 customHeight="1" x14ac:dyDescent="0.15">
      <c r="A188" s="189"/>
      <c r="B188" s="186"/>
      <c r="C188" s="180"/>
      <c r="D188" s="186"/>
      <c r="E188" s="320"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389</v>
      </c>
      <c r="AF192" s="154"/>
      <c r="AG192" s="154"/>
      <c r="AH192" s="154"/>
      <c r="AI192" s="154" t="s">
        <v>387</v>
      </c>
      <c r="AJ192" s="154"/>
      <c r="AK192" s="154"/>
      <c r="AL192" s="154"/>
      <c r="AM192" s="154" t="s">
        <v>416</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c r="AR193" s="199"/>
      <c r="AS193" s="132" t="s">
        <v>236</v>
      </c>
      <c r="AT193" s="133"/>
      <c r="AU193" s="346"/>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3"/>
      <c r="AC194" s="344"/>
      <c r="AD194" s="345"/>
      <c r="AE194" s="319"/>
      <c r="AF194" s="207"/>
      <c r="AG194" s="207"/>
      <c r="AH194" s="207"/>
      <c r="AI194" s="319"/>
      <c r="AJ194" s="207"/>
      <c r="AK194" s="207"/>
      <c r="AL194" s="207"/>
      <c r="AM194" s="319" t="s">
        <v>556</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3"/>
      <c r="AC195" s="344"/>
      <c r="AD195" s="345"/>
      <c r="AE195" s="319"/>
      <c r="AF195" s="207"/>
      <c r="AG195" s="207"/>
      <c r="AH195" s="207"/>
      <c r="AI195" s="319"/>
      <c r="AJ195" s="207"/>
      <c r="AK195" s="207"/>
      <c r="AL195" s="207"/>
      <c r="AM195" s="319" t="s">
        <v>556</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389</v>
      </c>
      <c r="AF196" s="154"/>
      <c r="AG196" s="154"/>
      <c r="AH196" s="154"/>
      <c r="AI196" s="154" t="s">
        <v>387</v>
      </c>
      <c r="AJ196" s="154"/>
      <c r="AK196" s="154"/>
      <c r="AL196" s="154"/>
      <c r="AM196" s="154" t="s">
        <v>416</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236</v>
      </c>
      <c r="AT197" s="133"/>
      <c r="AU197" s="346"/>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3"/>
      <c r="AC198" s="344"/>
      <c r="AD198" s="345"/>
      <c r="AE198" s="319"/>
      <c r="AF198" s="207"/>
      <c r="AG198" s="207"/>
      <c r="AH198" s="207"/>
      <c r="AI198" s="319"/>
      <c r="AJ198" s="207"/>
      <c r="AK198" s="207"/>
      <c r="AL198" s="207"/>
      <c r="AM198" s="319" t="s">
        <v>556</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3"/>
      <c r="AC199" s="344"/>
      <c r="AD199" s="345"/>
      <c r="AE199" s="319"/>
      <c r="AF199" s="207"/>
      <c r="AG199" s="207"/>
      <c r="AH199" s="207"/>
      <c r="AI199" s="319"/>
      <c r="AJ199" s="207"/>
      <c r="AK199" s="207"/>
      <c r="AL199" s="207"/>
      <c r="AM199" s="319" t="s">
        <v>556</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389</v>
      </c>
      <c r="AF200" s="154"/>
      <c r="AG200" s="154"/>
      <c r="AH200" s="154"/>
      <c r="AI200" s="154" t="s">
        <v>387</v>
      </c>
      <c r="AJ200" s="154"/>
      <c r="AK200" s="154"/>
      <c r="AL200" s="154"/>
      <c r="AM200" s="154" t="s">
        <v>416</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389</v>
      </c>
      <c r="AF204" s="154"/>
      <c r="AG204" s="154"/>
      <c r="AH204" s="154"/>
      <c r="AI204" s="154" t="s">
        <v>387</v>
      </c>
      <c r="AJ204" s="154"/>
      <c r="AK204" s="154"/>
      <c r="AL204" s="154"/>
      <c r="AM204" s="154" t="s">
        <v>416</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389</v>
      </c>
      <c r="AF208" s="154"/>
      <c r="AG208" s="154"/>
      <c r="AH208" s="154"/>
      <c r="AI208" s="154" t="s">
        <v>387</v>
      </c>
      <c r="AJ208" s="154"/>
      <c r="AK208" s="154"/>
      <c r="AL208" s="154"/>
      <c r="AM208" s="154" t="s">
        <v>416</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335</v>
      </c>
      <c r="R212" s="129"/>
      <c r="S212" s="129"/>
      <c r="T212" s="129"/>
      <c r="U212" s="129"/>
      <c r="V212" s="129"/>
      <c r="W212" s="129"/>
      <c r="X212" s="129"/>
      <c r="Y212" s="129"/>
      <c r="Z212" s="129"/>
      <c r="AA212" s="129"/>
      <c r="AB212" s="128" t="s">
        <v>336</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389</v>
      </c>
      <c r="AF252" s="154"/>
      <c r="AG252" s="154"/>
      <c r="AH252" s="154"/>
      <c r="AI252" s="154" t="s">
        <v>387</v>
      </c>
      <c r="AJ252" s="154"/>
      <c r="AK252" s="154"/>
      <c r="AL252" s="154"/>
      <c r="AM252" s="154" t="s">
        <v>416</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389</v>
      </c>
      <c r="AF256" s="154"/>
      <c r="AG256" s="154"/>
      <c r="AH256" s="154"/>
      <c r="AI256" s="154" t="s">
        <v>387</v>
      </c>
      <c r="AJ256" s="154"/>
      <c r="AK256" s="154"/>
      <c r="AL256" s="154"/>
      <c r="AM256" s="154" t="s">
        <v>416</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389</v>
      </c>
      <c r="AF260" s="154"/>
      <c r="AG260" s="154"/>
      <c r="AH260" s="154"/>
      <c r="AI260" s="154" t="s">
        <v>387</v>
      </c>
      <c r="AJ260" s="154"/>
      <c r="AK260" s="154"/>
      <c r="AL260" s="154"/>
      <c r="AM260" s="154" t="s">
        <v>416</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389</v>
      </c>
      <c r="AF264" s="154"/>
      <c r="AG264" s="154"/>
      <c r="AH264" s="154"/>
      <c r="AI264" s="154" t="s">
        <v>387</v>
      </c>
      <c r="AJ264" s="154"/>
      <c r="AK264" s="154"/>
      <c r="AL264" s="154"/>
      <c r="AM264" s="154" t="s">
        <v>416</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389</v>
      </c>
      <c r="AF268" s="154"/>
      <c r="AG268" s="154"/>
      <c r="AH268" s="154"/>
      <c r="AI268" s="154" t="s">
        <v>387</v>
      </c>
      <c r="AJ268" s="154"/>
      <c r="AK268" s="154"/>
      <c r="AL268" s="154"/>
      <c r="AM268" s="154" t="s">
        <v>416</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335</v>
      </c>
      <c r="R272" s="129"/>
      <c r="S272" s="129"/>
      <c r="T272" s="129"/>
      <c r="U272" s="129"/>
      <c r="V272" s="129"/>
      <c r="W272" s="129"/>
      <c r="X272" s="129"/>
      <c r="Y272" s="129"/>
      <c r="Z272" s="129"/>
      <c r="AA272" s="129"/>
      <c r="AB272" s="128" t="s">
        <v>336</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389</v>
      </c>
      <c r="AF312" s="154"/>
      <c r="AG312" s="154"/>
      <c r="AH312" s="154"/>
      <c r="AI312" s="154" t="s">
        <v>387</v>
      </c>
      <c r="AJ312" s="154"/>
      <c r="AK312" s="154"/>
      <c r="AL312" s="154"/>
      <c r="AM312" s="154" t="s">
        <v>416</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389</v>
      </c>
      <c r="AF316" s="154"/>
      <c r="AG316" s="154"/>
      <c r="AH316" s="154"/>
      <c r="AI316" s="154" t="s">
        <v>387</v>
      </c>
      <c r="AJ316" s="154"/>
      <c r="AK316" s="154"/>
      <c r="AL316" s="154"/>
      <c r="AM316" s="154" t="s">
        <v>416</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389</v>
      </c>
      <c r="AF320" s="154"/>
      <c r="AG320" s="154"/>
      <c r="AH320" s="154"/>
      <c r="AI320" s="154" t="s">
        <v>387</v>
      </c>
      <c r="AJ320" s="154"/>
      <c r="AK320" s="154"/>
      <c r="AL320" s="154"/>
      <c r="AM320" s="154" t="s">
        <v>416</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389</v>
      </c>
      <c r="AF324" s="154"/>
      <c r="AG324" s="154"/>
      <c r="AH324" s="154"/>
      <c r="AI324" s="154" t="s">
        <v>387</v>
      </c>
      <c r="AJ324" s="154"/>
      <c r="AK324" s="154"/>
      <c r="AL324" s="154"/>
      <c r="AM324" s="154" t="s">
        <v>416</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389</v>
      </c>
      <c r="AF328" s="154"/>
      <c r="AG328" s="154"/>
      <c r="AH328" s="154"/>
      <c r="AI328" s="154" t="s">
        <v>387</v>
      </c>
      <c r="AJ328" s="154"/>
      <c r="AK328" s="154"/>
      <c r="AL328" s="154"/>
      <c r="AM328" s="154" t="s">
        <v>416</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335</v>
      </c>
      <c r="R332" s="129"/>
      <c r="S332" s="129"/>
      <c r="T332" s="129"/>
      <c r="U332" s="129"/>
      <c r="V332" s="129"/>
      <c r="W332" s="129"/>
      <c r="X332" s="129"/>
      <c r="Y332" s="129"/>
      <c r="Z332" s="129"/>
      <c r="AA332" s="129"/>
      <c r="AB332" s="128" t="s">
        <v>336</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389</v>
      </c>
      <c r="AF372" s="154"/>
      <c r="AG372" s="154"/>
      <c r="AH372" s="154"/>
      <c r="AI372" s="154" t="s">
        <v>387</v>
      </c>
      <c r="AJ372" s="154"/>
      <c r="AK372" s="154"/>
      <c r="AL372" s="154"/>
      <c r="AM372" s="154" t="s">
        <v>416</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389</v>
      </c>
      <c r="AF376" s="154"/>
      <c r="AG376" s="154"/>
      <c r="AH376" s="154"/>
      <c r="AI376" s="154" t="s">
        <v>387</v>
      </c>
      <c r="AJ376" s="154"/>
      <c r="AK376" s="154"/>
      <c r="AL376" s="154"/>
      <c r="AM376" s="154" t="s">
        <v>416</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389</v>
      </c>
      <c r="AF380" s="154"/>
      <c r="AG380" s="154"/>
      <c r="AH380" s="154"/>
      <c r="AI380" s="154" t="s">
        <v>387</v>
      </c>
      <c r="AJ380" s="154"/>
      <c r="AK380" s="154"/>
      <c r="AL380" s="154"/>
      <c r="AM380" s="154" t="s">
        <v>416</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389</v>
      </c>
      <c r="AF384" s="154"/>
      <c r="AG384" s="154"/>
      <c r="AH384" s="154"/>
      <c r="AI384" s="154" t="s">
        <v>387</v>
      </c>
      <c r="AJ384" s="154"/>
      <c r="AK384" s="154"/>
      <c r="AL384" s="154"/>
      <c r="AM384" s="154" t="s">
        <v>416</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389</v>
      </c>
      <c r="AF388" s="154"/>
      <c r="AG388" s="154"/>
      <c r="AH388" s="154"/>
      <c r="AI388" s="154" t="s">
        <v>387</v>
      </c>
      <c r="AJ388" s="154"/>
      <c r="AK388" s="154"/>
      <c r="AL388" s="154"/>
      <c r="AM388" s="154" t="s">
        <v>416</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335</v>
      </c>
      <c r="R392" s="129"/>
      <c r="S392" s="129"/>
      <c r="T392" s="129"/>
      <c r="U392" s="129"/>
      <c r="V392" s="129"/>
      <c r="W392" s="129"/>
      <c r="X392" s="129"/>
      <c r="Y392" s="129"/>
      <c r="Z392" s="129"/>
      <c r="AA392" s="129"/>
      <c r="AB392" s="128" t="s">
        <v>336</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419</v>
      </c>
      <c r="D430" s="955"/>
      <c r="E430" s="174" t="s">
        <v>397</v>
      </c>
      <c r="F430" s="920"/>
      <c r="G430" s="921" t="s">
        <v>255</v>
      </c>
      <c r="H430" s="122"/>
      <c r="I430" s="122"/>
      <c r="J430" s="922" t="s">
        <v>405</v>
      </c>
      <c r="K430" s="923"/>
      <c r="L430" s="923"/>
      <c r="M430" s="923"/>
      <c r="N430" s="923"/>
      <c r="O430" s="923"/>
      <c r="P430" s="923"/>
      <c r="Q430" s="923"/>
      <c r="R430" s="923"/>
      <c r="S430" s="923"/>
      <c r="T430" s="924"/>
      <c r="U430" s="925" t="s">
        <v>405</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6"/>
    </row>
    <row r="431" spans="1:50" ht="18.75" customHeight="1" x14ac:dyDescent="0.15">
      <c r="A431" s="189"/>
      <c r="B431" s="186"/>
      <c r="C431" s="180"/>
      <c r="D431" s="186"/>
      <c r="E431" s="355" t="s">
        <v>244</v>
      </c>
      <c r="F431" s="356"/>
      <c r="G431" s="357"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243</v>
      </c>
      <c r="AF431" s="348"/>
      <c r="AG431" s="348"/>
      <c r="AH431" s="349"/>
      <c r="AI431" s="350" t="s">
        <v>410</v>
      </c>
      <c r="AJ431" s="350"/>
      <c r="AK431" s="350"/>
      <c r="AL431" s="159"/>
      <c r="AM431" s="350" t="s">
        <v>423</v>
      </c>
      <c r="AN431" s="350"/>
      <c r="AO431" s="350"/>
      <c r="AP431" s="159"/>
      <c r="AQ431" s="159" t="s">
        <v>235</v>
      </c>
      <c r="AR431" s="129"/>
      <c r="AS431" s="129"/>
      <c r="AT431" s="130"/>
      <c r="AU431" s="135" t="s">
        <v>134</v>
      </c>
      <c r="AV431" s="135"/>
      <c r="AW431" s="135"/>
      <c r="AX431" s="136"/>
    </row>
    <row r="432" spans="1:50" ht="18.75" customHeight="1" x14ac:dyDescent="0.15">
      <c r="A432" s="189"/>
      <c r="B432" s="186"/>
      <c r="C432" s="180"/>
      <c r="D432" s="186"/>
      <c r="E432" s="355"/>
      <c r="F432" s="35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6" t="s">
        <v>405</v>
      </c>
      <c r="AF432" s="200"/>
      <c r="AG432" s="132" t="s">
        <v>236</v>
      </c>
      <c r="AH432" s="133"/>
      <c r="AI432" s="155"/>
      <c r="AJ432" s="155"/>
      <c r="AK432" s="155"/>
      <c r="AL432" s="153"/>
      <c r="AM432" s="155"/>
      <c r="AN432" s="155"/>
      <c r="AO432" s="155"/>
      <c r="AP432" s="153"/>
      <c r="AQ432" s="611" t="s">
        <v>586</v>
      </c>
      <c r="AR432" s="200"/>
      <c r="AS432" s="132" t="s">
        <v>236</v>
      </c>
      <c r="AT432" s="133"/>
      <c r="AU432" s="611" t="s">
        <v>405</v>
      </c>
      <c r="AV432" s="200"/>
      <c r="AW432" s="132" t="s">
        <v>181</v>
      </c>
      <c r="AX432" s="195"/>
    </row>
    <row r="433" spans="1:50" ht="23.25" customHeight="1" x14ac:dyDescent="0.15">
      <c r="A433" s="189"/>
      <c r="B433" s="186"/>
      <c r="C433" s="180"/>
      <c r="D433" s="186"/>
      <c r="E433" s="355"/>
      <c r="F433" s="356"/>
      <c r="G433" s="295" t="s">
        <v>405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405</v>
      </c>
      <c r="AC433" s="213"/>
      <c r="AD433" s="213"/>
      <c r="AE433" s="417" t="s">
        <v>405</v>
      </c>
      <c r="AF433" s="207"/>
      <c r="AG433" s="207"/>
      <c r="AH433" s="207"/>
      <c r="AI433" s="417" t="s">
        <v>405</v>
      </c>
      <c r="AJ433" s="207"/>
      <c r="AK433" s="207"/>
      <c r="AL433" s="207"/>
      <c r="AM433" s="417" t="s">
        <v>556</v>
      </c>
      <c r="AN433" s="207"/>
      <c r="AO433" s="207"/>
      <c r="AP433" s="207"/>
      <c r="AQ433" s="417" t="s">
        <v>405</v>
      </c>
      <c r="AR433" s="207"/>
      <c r="AS433" s="207"/>
      <c r="AT433" s="354"/>
      <c r="AU433" s="418" t="s">
        <v>405</v>
      </c>
      <c r="AV433" s="207"/>
      <c r="AW433" s="207"/>
      <c r="AX433" s="208"/>
    </row>
    <row r="434" spans="1:50" ht="23.25" customHeight="1" x14ac:dyDescent="0.15">
      <c r="A434" s="189"/>
      <c r="B434" s="186"/>
      <c r="C434" s="180"/>
      <c r="D434" s="186"/>
      <c r="E434" s="355"/>
      <c r="F434" s="356"/>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405</v>
      </c>
      <c r="AC434" s="213"/>
      <c r="AD434" s="213"/>
      <c r="AE434" s="417" t="s">
        <v>405</v>
      </c>
      <c r="AF434" s="207"/>
      <c r="AG434" s="207"/>
      <c r="AH434" s="207"/>
      <c r="AI434" s="417" t="s">
        <v>405</v>
      </c>
      <c r="AJ434" s="207"/>
      <c r="AK434" s="207"/>
      <c r="AL434" s="207"/>
      <c r="AM434" s="417" t="s">
        <v>556</v>
      </c>
      <c r="AN434" s="207"/>
      <c r="AO434" s="207"/>
      <c r="AP434" s="207"/>
      <c r="AQ434" s="417" t="s">
        <v>405</v>
      </c>
      <c r="AR434" s="207"/>
      <c r="AS434" s="207"/>
      <c r="AT434" s="354"/>
      <c r="AU434" s="418" t="s">
        <v>405</v>
      </c>
      <c r="AV434" s="207"/>
      <c r="AW434" s="207"/>
      <c r="AX434" s="208"/>
    </row>
    <row r="435" spans="1:50" ht="23.25" customHeight="1" x14ac:dyDescent="0.15">
      <c r="A435" s="189"/>
      <c r="B435" s="186"/>
      <c r="C435" s="180"/>
      <c r="D435" s="186"/>
      <c r="E435" s="355"/>
      <c r="F435" s="356"/>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7" t="s">
        <v>405</v>
      </c>
      <c r="AF435" s="207"/>
      <c r="AG435" s="207"/>
      <c r="AH435" s="207"/>
      <c r="AI435" s="417" t="s">
        <v>405</v>
      </c>
      <c r="AJ435" s="207"/>
      <c r="AK435" s="207"/>
      <c r="AL435" s="207"/>
      <c r="AM435" s="417" t="s">
        <v>556</v>
      </c>
      <c r="AN435" s="207"/>
      <c r="AO435" s="207"/>
      <c r="AP435" s="207"/>
      <c r="AQ435" s="417" t="s">
        <v>405</v>
      </c>
      <c r="AR435" s="207"/>
      <c r="AS435" s="207"/>
      <c r="AT435" s="354"/>
      <c r="AU435" s="418" t="s">
        <v>405</v>
      </c>
      <c r="AV435" s="207"/>
      <c r="AW435" s="207"/>
      <c r="AX435" s="208"/>
    </row>
    <row r="436" spans="1:50" ht="18.75" hidden="1" customHeight="1" x14ac:dyDescent="0.15">
      <c r="A436" s="189"/>
      <c r="B436" s="186"/>
      <c r="C436" s="180"/>
      <c r="D436" s="186"/>
      <c r="E436" s="355" t="s">
        <v>244</v>
      </c>
      <c r="F436" s="356"/>
      <c r="G436" s="357"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243</v>
      </c>
      <c r="AF436" s="348"/>
      <c r="AG436" s="348"/>
      <c r="AH436" s="349"/>
      <c r="AI436" s="350" t="s">
        <v>410</v>
      </c>
      <c r="AJ436" s="350"/>
      <c r="AK436" s="350"/>
      <c r="AL436" s="159"/>
      <c r="AM436" s="350" t="s">
        <v>423</v>
      </c>
      <c r="AN436" s="350"/>
      <c r="AO436" s="350"/>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5"/>
      <c r="F437" s="35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5"/>
      <c r="F438" s="356"/>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3"/>
      <c r="AF438" s="207"/>
      <c r="AG438" s="207"/>
      <c r="AH438" s="207"/>
      <c r="AI438" s="353"/>
      <c r="AJ438" s="207"/>
      <c r="AK438" s="207"/>
      <c r="AL438" s="207"/>
      <c r="AM438" s="353"/>
      <c r="AN438" s="207"/>
      <c r="AO438" s="207"/>
      <c r="AP438" s="354"/>
      <c r="AQ438" s="353"/>
      <c r="AR438" s="207"/>
      <c r="AS438" s="207"/>
      <c r="AT438" s="354"/>
      <c r="AU438" s="207"/>
      <c r="AV438" s="207"/>
      <c r="AW438" s="207"/>
      <c r="AX438" s="208"/>
    </row>
    <row r="439" spans="1:50" ht="23.25" hidden="1" customHeight="1" x14ac:dyDescent="0.15">
      <c r="A439" s="189"/>
      <c r="B439" s="186"/>
      <c r="C439" s="180"/>
      <c r="D439" s="186"/>
      <c r="E439" s="355"/>
      <c r="F439" s="356"/>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3"/>
      <c r="AF439" s="207"/>
      <c r="AG439" s="207"/>
      <c r="AH439" s="354"/>
      <c r="AI439" s="353"/>
      <c r="AJ439" s="207"/>
      <c r="AK439" s="207"/>
      <c r="AL439" s="207"/>
      <c r="AM439" s="353"/>
      <c r="AN439" s="207"/>
      <c r="AO439" s="207"/>
      <c r="AP439" s="354"/>
      <c r="AQ439" s="353"/>
      <c r="AR439" s="207"/>
      <c r="AS439" s="207"/>
      <c r="AT439" s="354"/>
      <c r="AU439" s="207"/>
      <c r="AV439" s="207"/>
      <c r="AW439" s="207"/>
      <c r="AX439" s="208"/>
    </row>
    <row r="440" spans="1:50" ht="23.25" hidden="1" customHeight="1" x14ac:dyDescent="0.15">
      <c r="A440" s="189"/>
      <c r="B440" s="186"/>
      <c r="C440" s="180"/>
      <c r="D440" s="186"/>
      <c r="E440" s="355"/>
      <c r="F440" s="356"/>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3"/>
      <c r="AF440" s="207"/>
      <c r="AG440" s="207"/>
      <c r="AH440" s="354"/>
      <c r="AI440" s="353"/>
      <c r="AJ440" s="207"/>
      <c r="AK440" s="207"/>
      <c r="AL440" s="207"/>
      <c r="AM440" s="353"/>
      <c r="AN440" s="207"/>
      <c r="AO440" s="207"/>
      <c r="AP440" s="354"/>
      <c r="AQ440" s="353"/>
      <c r="AR440" s="207"/>
      <c r="AS440" s="207"/>
      <c r="AT440" s="354"/>
      <c r="AU440" s="207"/>
      <c r="AV440" s="207"/>
      <c r="AW440" s="207"/>
      <c r="AX440" s="208"/>
    </row>
    <row r="441" spans="1:50" ht="18.75" hidden="1" customHeight="1" x14ac:dyDescent="0.15">
      <c r="A441" s="189"/>
      <c r="B441" s="186"/>
      <c r="C441" s="180"/>
      <c r="D441" s="186"/>
      <c r="E441" s="355" t="s">
        <v>244</v>
      </c>
      <c r="F441" s="356"/>
      <c r="G441" s="357"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243</v>
      </c>
      <c r="AF441" s="348"/>
      <c r="AG441" s="348"/>
      <c r="AH441" s="349"/>
      <c r="AI441" s="350" t="s">
        <v>410</v>
      </c>
      <c r="AJ441" s="350"/>
      <c r="AK441" s="350"/>
      <c r="AL441" s="159"/>
      <c r="AM441" s="350" t="s">
        <v>423</v>
      </c>
      <c r="AN441" s="350"/>
      <c r="AO441" s="350"/>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5"/>
      <c r="F442" s="35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5"/>
      <c r="F443" s="356"/>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3"/>
      <c r="AF443" s="207"/>
      <c r="AG443" s="207"/>
      <c r="AH443" s="207"/>
      <c r="AI443" s="353"/>
      <c r="AJ443" s="207"/>
      <c r="AK443" s="207"/>
      <c r="AL443" s="207"/>
      <c r="AM443" s="353"/>
      <c r="AN443" s="207"/>
      <c r="AO443" s="207"/>
      <c r="AP443" s="354"/>
      <c r="AQ443" s="353"/>
      <c r="AR443" s="207"/>
      <c r="AS443" s="207"/>
      <c r="AT443" s="354"/>
      <c r="AU443" s="207"/>
      <c r="AV443" s="207"/>
      <c r="AW443" s="207"/>
      <c r="AX443" s="208"/>
    </row>
    <row r="444" spans="1:50" ht="23.25" hidden="1" customHeight="1" x14ac:dyDescent="0.15">
      <c r="A444" s="189"/>
      <c r="B444" s="186"/>
      <c r="C444" s="180"/>
      <c r="D444" s="186"/>
      <c r="E444" s="355"/>
      <c r="F444" s="356"/>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3"/>
      <c r="AF444" s="207"/>
      <c r="AG444" s="207"/>
      <c r="AH444" s="354"/>
      <c r="AI444" s="353"/>
      <c r="AJ444" s="207"/>
      <c r="AK444" s="207"/>
      <c r="AL444" s="207"/>
      <c r="AM444" s="353"/>
      <c r="AN444" s="207"/>
      <c r="AO444" s="207"/>
      <c r="AP444" s="354"/>
      <c r="AQ444" s="353"/>
      <c r="AR444" s="207"/>
      <c r="AS444" s="207"/>
      <c r="AT444" s="354"/>
      <c r="AU444" s="207"/>
      <c r="AV444" s="207"/>
      <c r="AW444" s="207"/>
      <c r="AX444" s="208"/>
    </row>
    <row r="445" spans="1:50" ht="23.25" hidden="1" customHeight="1" x14ac:dyDescent="0.15">
      <c r="A445" s="189"/>
      <c r="B445" s="186"/>
      <c r="C445" s="180"/>
      <c r="D445" s="186"/>
      <c r="E445" s="355"/>
      <c r="F445" s="356"/>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3"/>
      <c r="AF445" s="207"/>
      <c r="AG445" s="207"/>
      <c r="AH445" s="354"/>
      <c r="AI445" s="353"/>
      <c r="AJ445" s="207"/>
      <c r="AK445" s="207"/>
      <c r="AL445" s="207"/>
      <c r="AM445" s="353"/>
      <c r="AN445" s="207"/>
      <c r="AO445" s="207"/>
      <c r="AP445" s="354"/>
      <c r="AQ445" s="353"/>
      <c r="AR445" s="207"/>
      <c r="AS445" s="207"/>
      <c r="AT445" s="354"/>
      <c r="AU445" s="207"/>
      <c r="AV445" s="207"/>
      <c r="AW445" s="207"/>
      <c r="AX445" s="208"/>
    </row>
    <row r="446" spans="1:50" ht="18.75" hidden="1" customHeight="1" x14ac:dyDescent="0.15">
      <c r="A446" s="189"/>
      <c r="B446" s="186"/>
      <c r="C446" s="180"/>
      <c r="D446" s="186"/>
      <c r="E446" s="355" t="s">
        <v>244</v>
      </c>
      <c r="F446" s="356"/>
      <c r="G446" s="357"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243</v>
      </c>
      <c r="AF446" s="348"/>
      <c r="AG446" s="348"/>
      <c r="AH446" s="349"/>
      <c r="AI446" s="350" t="s">
        <v>410</v>
      </c>
      <c r="AJ446" s="350"/>
      <c r="AK446" s="350"/>
      <c r="AL446" s="159"/>
      <c r="AM446" s="350" t="s">
        <v>423</v>
      </c>
      <c r="AN446" s="350"/>
      <c r="AO446" s="350"/>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5"/>
      <c r="F447" s="35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5"/>
      <c r="F448" s="356"/>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3"/>
      <c r="AF448" s="207"/>
      <c r="AG448" s="207"/>
      <c r="AH448" s="207"/>
      <c r="AI448" s="353"/>
      <c r="AJ448" s="207"/>
      <c r="AK448" s="207"/>
      <c r="AL448" s="207"/>
      <c r="AM448" s="353"/>
      <c r="AN448" s="207"/>
      <c r="AO448" s="207"/>
      <c r="AP448" s="354"/>
      <c r="AQ448" s="353"/>
      <c r="AR448" s="207"/>
      <c r="AS448" s="207"/>
      <c r="AT448" s="354"/>
      <c r="AU448" s="207"/>
      <c r="AV448" s="207"/>
      <c r="AW448" s="207"/>
      <c r="AX448" s="208"/>
    </row>
    <row r="449" spans="1:50" ht="23.25" hidden="1" customHeight="1" x14ac:dyDescent="0.15">
      <c r="A449" s="189"/>
      <c r="B449" s="186"/>
      <c r="C449" s="180"/>
      <c r="D449" s="186"/>
      <c r="E449" s="355"/>
      <c r="F449" s="356"/>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3"/>
      <c r="AF449" s="207"/>
      <c r="AG449" s="207"/>
      <c r="AH449" s="354"/>
      <c r="AI449" s="353"/>
      <c r="AJ449" s="207"/>
      <c r="AK449" s="207"/>
      <c r="AL449" s="207"/>
      <c r="AM449" s="353"/>
      <c r="AN449" s="207"/>
      <c r="AO449" s="207"/>
      <c r="AP449" s="354"/>
      <c r="AQ449" s="353"/>
      <c r="AR449" s="207"/>
      <c r="AS449" s="207"/>
      <c r="AT449" s="354"/>
      <c r="AU449" s="207"/>
      <c r="AV449" s="207"/>
      <c r="AW449" s="207"/>
      <c r="AX449" s="208"/>
    </row>
    <row r="450" spans="1:50" ht="23.25" hidden="1" customHeight="1" x14ac:dyDescent="0.15">
      <c r="A450" s="189"/>
      <c r="B450" s="186"/>
      <c r="C450" s="180"/>
      <c r="D450" s="186"/>
      <c r="E450" s="355"/>
      <c r="F450" s="356"/>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3"/>
      <c r="AF450" s="207"/>
      <c r="AG450" s="207"/>
      <c r="AH450" s="354"/>
      <c r="AI450" s="353"/>
      <c r="AJ450" s="207"/>
      <c r="AK450" s="207"/>
      <c r="AL450" s="207"/>
      <c r="AM450" s="353"/>
      <c r="AN450" s="207"/>
      <c r="AO450" s="207"/>
      <c r="AP450" s="354"/>
      <c r="AQ450" s="353"/>
      <c r="AR450" s="207"/>
      <c r="AS450" s="207"/>
      <c r="AT450" s="354"/>
      <c r="AU450" s="207"/>
      <c r="AV450" s="207"/>
      <c r="AW450" s="207"/>
      <c r="AX450" s="208"/>
    </row>
    <row r="451" spans="1:50" ht="18.75" hidden="1" customHeight="1" x14ac:dyDescent="0.15">
      <c r="A451" s="189"/>
      <c r="B451" s="186"/>
      <c r="C451" s="180"/>
      <c r="D451" s="186"/>
      <c r="E451" s="355" t="s">
        <v>244</v>
      </c>
      <c r="F451" s="356"/>
      <c r="G451" s="357"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243</v>
      </c>
      <c r="AF451" s="348"/>
      <c r="AG451" s="348"/>
      <c r="AH451" s="349"/>
      <c r="AI451" s="350" t="s">
        <v>410</v>
      </c>
      <c r="AJ451" s="350"/>
      <c r="AK451" s="350"/>
      <c r="AL451" s="159"/>
      <c r="AM451" s="350" t="s">
        <v>423</v>
      </c>
      <c r="AN451" s="350"/>
      <c r="AO451" s="350"/>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5"/>
      <c r="F452" s="35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5"/>
      <c r="F453" s="356"/>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3"/>
      <c r="AF453" s="207"/>
      <c r="AG453" s="207"/>
      <c r="AH453" s="207"/>
      <c r="AI453" s="353"/>
      <c r="AJ453" s="207"/>
      <c r="AK453" s="207"/>
      <c r="AL453" s="207"/>
      <c r="AM453" s="353"/>
      <c r="AN453" s="207"/>
      <c r="AO453" s="207"/>
      <c r="AP453" s="354"/>
      <c r="AQ453" s="353"/>
      <c r="AR453" s="207"/>
      <c r="AS453" s="207"/>
      <c r="AT453" s="354"/>
      <c r="AU453" s="207"/>
      <c r="AV453" s="207"/>
      <c r="AW453" s="207"/>
      <c r="AX453" s="208"/>
    </row>
    <row r="454" spans="1:50" ht="23.25" hidden="1" customHeight="1" x14ac:dyDescent="0.15">
      <c r="A454" s="189"/>
      <c r="B454" s="186"/>
      <c r="C454" s="180"/>
      <c r="D454" s="186"/>
      <c r="E454" s="355"/>
      <c r="F454" s="356"/>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3"/>
      <c r="AF454" s="207"/>
      <c r="AG454" s="207"/>
      <c r="AH454" s="354"/>
      <c r="AI454" s="353"/>
      <c r="AJ454" s="207"/>
      <c r="AK454" s="207"/>
      <c r="AL454" s="207"/>
      <c r="AM454" s="353"/>
      <c r="AN454" s="207"/>
      <c r="AO454" s="207"/>
      <c r="AP454" s="354"/>
      <c r="AQ454" s="353"/>
      <c r="AR454" s="207"/>
      <c r="AS454" s="207"/>
      <c r="AT454" s="354"/>
      <c r="AU454" s="207"/>
      <c r="AV454" s="207"/>
      <c r="AW454" s="207"/>
      <c r="AX454" s="208"/>
    </row>
    <row r="455" spans="1:50" ht="23.25" hidden="1" customHeight="1" x14ac:dyDescent="0.15">
      <c r="A455" s="189"/>
      <c r="B455" s="186"/>
      <c r="C455" s="180"/>
      <c r="D455" s="186"/>
      <c r="E455" s="355"/>
      <c r="F455" s="356"/>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3"/>
      <c r="AF455" s="207"/>
      <c r="AG455" s="207"/>
      <c r="AH455" s="354"/>
      <c r="AI455" s="353"/>
      <c r="AJ455" s="207"/>
      <c r="AK455" s="207"/>
      <c r="AL455" s="207"/>
      <c r="AM455" s="353"/>
      <c r="AN455" s="207"/>
      <c r="AO455" s="207"/>
      <c r="AP455" s="354"/>
      <c r="AQ455" s="353"/>
      <c r="AR455" s="207"/>
      <c r="AS455" s="207"/>
      <c r="AT455" s="354"/>
      <c r="AU455" s="207"/>
      <c r="AV455" s="207"/>
      <c r="AW455" s="207"/>
      <c r="AX455" s="208"/>
    </row>
    <row r="456" spans="1:50" ht="18.75" customHeight="1" x14ac:dyDescent="0.15">
      <c r="A456" s="189"/>
      <c r="B456" s="186"/>
      <c r="C456" s="180"/>
      <c r="D456" s="186"/>
      <c r="E456" s="355" t="s">
        <v>245</v>
      </c>
      <c r="F456" s="356"/>
      <c r="G456" s="357"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243</v>
      </c>
      <c r="AF456" s="348"/>
      <c r="AG456" s="348"/>
      <c r="AH456" s="349"/>
      <c r="AI456" s="350" t="s">
        <v>410</v>
      </c>
      <c r="AJ456" s="350"/>
      <c r="AK456" s="350"/>
      <c r="AL456" s="159"/>
      <c r="AM456" s="350" t="s">
        <v>423</v>
      </c>
      <c r="AN456" s="350"/>
      <c r="AO456" s="350"/>
      <c r="AP456" s="159"/>
      <c r="AQ456" s="159" t="s">
        <v>235</v>
      </c>
      <c r="AR456" s="129"/>
      <c r="AS456" s="129"/>
      <c r="AT456" s="130"/>
      <c r="AU456" s="135" t="s">
        <v>134</v>
      </c>
      <c r="AV456" s="135"/>
      <c r="AW456" s="135"/>
      <c r="AX456" s="136"/>
    </row>
    <row r="457" spans="1:50" ht="18.75" customHeight="1" x14ac:dyDescent="0.15">
      <c r="A457" s="189"/>
      <c r="B457" s="186"/>
      <c r="C457" s="180"/>
      <c r="D457" s="186"/>
      <c r="E457" s="355"/>
      <c r="F457" s="35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562</v>
      </c>
      <c r="AF457" s="200"/>
      <c r="AG457" s="132" t="s">
        <v>236</v>
      </c>
      <c r="AH457" s="133"/>
      <c r="AI457" s="155"/>
      <c r="AJ457" s="155"/>
      <c r="AK457" s="155"/>
      <c r="AL457" s="153"/>
      <c r="AM457" s="155"/>
      <c r="AN457" s="155"/>
      <c r="AO457" s="155"/>
      <c r="AP457" s="153"/>
      <c r="AQ457" s="611" t="s">
        <v>405</v>
      </c>
      <c r="AR457" s="200"/>
      <c r="AS457" s="132" t="s">
        <v>236</v>
      </c>
      <c r="AT457" s="133"/>
      <c r="AU457" s="346" t="s">
        <v>405</v>
      </c>
      <c r="AV457" s="200"/>
      <c r="AW457" s="132" t="s">
        <v>181</v>
      </c>
      <c r="AX457" s="195"/>
    </row>
    <row r="458" spans="1:50" ht="23.25" customHeight="1" x14ac:dyDescent="0.15">
      <c r="A458" s="189"/>
      <c r="B458" s="186"/>
      <c r="C458" s="180"/>
      <c r="D458" s="186"/>
      <c r="E458" s="355"/>
      <c r="F458" s="356"/>
      <c r="G458" s="295" t="s">
        <v>405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405</v>
      </c>
      <c r="AC458" s="213"/>
      <c r="AD458" s="213"/>
      <c r="AE458" s="417" t="s">
        <v>405</v>
      </c>
      <c r="AF458" s="207"/>
      <c r="AG458" s="207"/>
      <c r="AH458" s="207"/>
      <c r="AI458" s="417" t="s">
        <v>405</v>
      </c>
      <c r="AJ458" s="207"/>
      <c r="AK458" s="207"/>
      <c r="AL458" s="207"/>
      <c r="AM458" s="417" t="s">
        <v>556</v>
      </c>
      <c r="AN458" s="207"/>
      <c r="AO458" s="207"/>
      <c r="AP458" s="207"/>
      <c r="AQ458" s="417" t="s">
        <v>405</v>
      </c>
      <c r="AR458" s="207"/>
      <c r="AS458" s="207"/>
      <c r="AT458" s="354"/>
      <c r="AU458" s="418" t="s">
        <v>405</v>
      </c>
      <c r="AV458" s="207"/>
      <c r="AW458" s="207"/>
      <c r="AX458" s="208"/>
    </row>
    <row r="459" spans="1:50" ht="23.25" customHeight="1" x14ac:dyDescent="0.15">
      <c r="A459" s="189"/>
      <c r="B459" s="186"/>
      <c r="C459" s="180"/>
      <c r="D459" s="186"/>
      <c r="E459" s="355"/>
      <c r="F459" s="356"/>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405</v>
      </c>
      <c r="AC459" s="213"/>
      <c r="AD459" s="213"/>
      <c r="AE459" s="417" t="s">
        <v>405</v>
      </c>
      <c r="AF459" s="207"/>
      <c r="AG459" s="207"/>
      <c r="AH459" s="207"/>
      <c r="AI459" s="417" t="s">
        <v>586</v>
      </c>
      <c r="AJ459" s="207"/>
      <c r="AK459" s="207"/>
      <c r="AL459" s="207"/>
      <c r="AM459" s="417" t="s">
        <v>556</v>
      </c>
      <c r="AN459" s="207"/>
      <c r="AO459" s="207"/>
      <c r="AP459" s="207"/>
      <c r="AQ459" s="417" t="s">
        <v>405</v>
      </c>
      <c r="AR459" s="207"/>
      <c r="AS459" s="207"/>
      <c r="AT459" s="354"/>
      <c r="AU459" s="418" t="s">
        <v>405</v>
      </c>
      <c r="AV459" s="207"/>
      <c r="AW459" s="207"/>
      <c r="AX459" s="208"/>
    </row>
    <row r="460" spans="1:50" ht="23.25" customHeight="1" x14ac:dyDescent="0.15">
      <c r="A460" s="189"/>
      <c r="B460" s="186"/>
      <c r="C460" s="180"/>
      <c r="D460" s="186"/>
      <c r="E460" s="355"/>
      <c r="F460" s="356"/>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7" t="s">
        <v>405</v>
      </c>
      <c r="AF460" s="207"/>
      <c r="AG460" s="207"/>
      <c r="AH460" s="207"/>
      <c r="AI460" s="417" t="s">
        <v>586</v>
      </c>
      <c r="AJ460" s="207"/>
      <c r="AK460" s="207"/>
      <c r="AL460" s="207"/>
      <c r="AM460" s="417" t="s">
        <v>556</v>
      </c>
      <c r="AN460" s="207"/>
      <c r="AO460" s="207"/>
      <c r="AP460" s="207"/>
      <c r="AQ460" s="417" t="s">
        <v>405</v>
      </c>
      <c r="AR460" s="207"/>
      <c r="AS460" s="207"/>
      <c r="AT460" s="354"/>
      <c r="AU460" s="418" t="s">
        <v>405</v>
      </c>
      <c r="AV460" s="207"/>
      <c r="AW460" s="207"/>
      <c r="AX460" s="208"/>
    </row>
    <row r="461" spans="1:50" ht="18.75" hidden="1" customHeight="1" x14ac:dyDescent="0.15">
      <c r="A461" s="189"/>
      <c r="B461" s="186"/>
      <c r="C461" s="180"/>
      <c r="D461" s="186"/>
      <c r="E461" s="355" t="s">
        <v>245</v>
      </c>
      <c r="F461" s="356"/>
      <c r="G461" s="357"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243</v>
      </c>
      <c r="AF461" s="348"/>
      <c r="AG461" s="348"/>
      <c r="AH461" s="349"/>
      <c r="AI461" s="350" t="s">
        <v>410</v>
      </c>
      <c r="AJ461" s="350"/>
      <c r="AK461" s="350"/>
      <c r="AL461" s="159"/>
      <c r="AM461" s="350" t="s">
        <v>423</v>
      </c>
      <c r="AN461" s="350"/>
      <c r="AO461" s="350"/>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5"/>
      <c r="F462" s="35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5"/>
      <c r="F463" s="356"/>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3"/>
      <c r="AF463" s="207"/>
      <c r="AG463" s="207"/>
      <c r="AH463" s="207"/>
      <c r="AI463" s="353"/>
      <c r="AJ463" s="207"/>
      <c r="AK463" s="207"/>
      <c r="AL463" s="207"/>
      <c r="AM463" s="353"/>
      <c r="AN463" s="207"/>
      <c r="AO463" s="207"/>
      <c r="AP463" s="354"/>
      <c r="AQ463" s="353"/>
      <c r="AR463" s="207"/>
      <c r="AS463" s="207"/>
      <c r="AT463" s="354"/>
      <c r="AU463" s="207"/>
      <c r="AV463" s="207"/>
      <c r="AW463" s="207"/>
      <c r="AX463" s="208"/>
    </row>
    <row r="464" spans="1:50" ht="23.25" hidden="1" customHeight="1" x14ac:dyDescent="0.15">
      <c r="A464" s="189"/>
      <c r="B464" s="186"/>
      <c r="C464" s="180"/>
      <c r="D464" s="186"/>
      <c r="E464" s="355"/>
      <c r="F464" s="356"/>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3"/>
      <c r="AF464" s="207"/>
      <c r="AG464" s="207"/>
      <c r="AH464" s="354"/>
      <c r="AI464" s="353"/>
      <c r="AJ464" s="207"/>
      <c r="AK464" s="207"/>
      <c r="AL464" s="207"/>
      <c r="AM464" s="353"/>
      <c r="AN464" s="207"/>
      <c r="AO464" s="207"/>
      <c r="AP464" s="354"/>
      <c r="AQ464" s="353"/>
      <c r="AR464" s="207"/>
      <c r="AS464" s="207"/>
      <c r="AT464" s="354"/>
      <c r="AU464" s="207"/>
      <c r="AV464" s="207"/>
      <c r="AW464" s="207"/>
      <c r="AX464" s="208"/>
    </row>
    <row r="465" spans="1:50" ht="23.25" hidden="1" customHeight="1" x14ac:dyDescent="0.15">
      <c r="A465" s="189"/>
      <c r="B465" s="186"/>
      <c r="C465" s="180"/>
      <c r="D465" s="186"/>
      <c r="E465" s="355"/>
      <c r="F465" s="356"/>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3"/>
      <c r="AF465" s="207"/>
      <c r="AG465" s="207"/>
      <c r="AH465" s="354"/>
      <c r="AI465" s="353"/>
      <c r="AJ465" s="207"/>
      <c r="AK465" s="207"/>
      <c r="AL465" s="207"/>
      <c r="AM465" s="353"/>
      <c r="AN465" s="207"/>
      <c r="AO465" s="207"/>
      <c r="AP465" s="354"/>
      <c r="AQ465" s="353"/>
      <c r="AR465" s="207"/>
      <c r="AS465" s="207"/>
      <c r="AT465" s="354"/>
      <c r="AU465" s="207"/>
      <c r="AV465" s="207"/>
      <c r="AW465" s="207"/>
      <c r="AX465" s="208"/>
    </row>
    <row r="466" spans="1:50" ht="18.75" hidden="1" customHeight="1" x14ac:dyDescent="0.15">
      <c r="A466" s="189"/>
      <c r="B466" s="186"/>
      <c r="C466" s="180"/>
      <c r="D466" s="186"/>
      <c r="E466" s="355" t="s">
        <v>245</v>
      </c>
      <c r="F466" s="356"/>
      <c r="G466" s="357"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243</v>
      </c>
      <c r="AF466" s="348"/>
      <c r="AG466" s="348"/>
      <c r="AH466" s="349"/>
      <c r="AI466" s="350" t="s">
        <v>410</v>
      </c>
      <c r="AJ466" s="350"/>
      <c r="AK466" s="350"/>
      <c r="AL466" s="159"/>
      <c r="AM466" s="350" t="s">
        <v>423</v>
      </c>
      <c r="AN466" s="350"/>
      <c r="AO466" s="350"/>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5"/>
      <c r="F467" s="35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5"/>
      <c r="F468" s="356"/>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3"/>
      <c r="AF468" s="207"/>
      <c r="AG468" s="207"/>
      <c r="AH468" s="207"/>
      <c r="AI468" s="353"/>
      <c r="AJ468" s="207"/>
      <c r="AK468" s="207"/>
      <c r="AL468" s="207"/>
      <c r="AM468" s="353"/>
      <c r="AN468" s="207"/>
      <c r="AO468" s="207"/>
      <c r="AP468" s="354"/>
      <c r="AQ468" s="353"/>
      <c r="AR468" s="207"/>
      <c r="AS468" s="207"/>
      <c r="AT468" s="354"/>
      <c r="AU468" s="207"/>
      <c r="AV468" s="207"/>
      <c r="AW468" s="207"/>
      <c r="AX468" s="208"/>
    </row>
    <row r="469" spans="1:50" ht="23.25" hidden="1" customHeight="1" x14ac:dyDescent="0.15">
      <c r="A469" s="189"/>
      <c r="B469" s="186"/>
      <c r="C469" s="180"/>
      <c r="D469" s="186"/>
      <c r="E469" s="355"/>
      <c r="F469" s="356"/>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3"/>
      <c r="AF469" s="207"/>
      <c r="AG469" s="207"/>
      <c r="AH469" s="354"/>
      <c r="AI469" s="353"/>
      <c r="AJ469" s="207"/>
      <c r="AK469" s="207"/>
      <c r="AL469" s="207"/>
      <c r="AM469" s="353"/>
      <c r="AN469" s="207"/>
      <c r="AO469" s="207"/>
      <c r="AP469" s="354"/>
      <c r="AQ469" s="353"/>
      <c r="AR469" s="207"/>
      <c r="AS469" s="207"/>
      <c r="AT469" s="354"/>
      <c r="AU469" s="207"/>
      <c r="AV469" s="207"/>
      <c r="AW469" s="207"/>
      <c r="AX469" s="208"/>
    </row>
    <row r="470" spans="1:50" ht="23.25" hidden="1" customHeight="1" x14ac:dyDescent="0.15">
      <c r="A470" s="189"/>
      <c r="B470" s="186"/>
      <c r="C470" s="180"/>
      <c r="D470" s="186"/>
      <c r="E470" s="355"/>
      <c r="F470" s="356"/>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3"/>
      <c r="AF470" s="207"/>
      <c r="AG470" s="207"/>
      <c r="AH470" s="354"/>
      <c r="AI470" s="353"/>
      <c r="AJ470" s="207"/>
      <c r="AK470" s="207"/>
      <c r="AL470" s="207"/>
      <c r="AM470" s="353"/>
      <c r="AN470" s="207"/>
      <c r="AO470" s="207"/>
      <c r="AP470" s="354"/>
      <c r="AQ470" s="353"/>
      <c r="AR470" s="207"/>
      <c r="AS470" s="207"/>
      <c r="AT470" s="354"/>
      <c r="AU470" s="207"/>
      <c r="AV470" s="207"/>
      <c r="AW470" s="207"/>
      <c r="AX470" s="208"/>
    </row>
    <row r="471" spans="1:50" ht="18.75" hidden="1" customHeight="1" x14ac:dyDescent="0.15">
      <c r="A471" s="189"/>
      <c r="B471" s="186"/>
      <c r="C471" s="180"/>
      <c r="D471" s="186"/>
      <c r="E471" s="355" t="s">
        <v>245</v>
      </c>
      <c r="F471" s="356"/>
      <c r="G471" s="357"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243</v>
      </c>
      <c r="AF471" s="348"/>
      <c r="AG471" s="348"/>
      <c r="AH471" s="349"/>
      <c r="AI471" s="350" t="s">
        <v>410</v>
      </c>
      <c r="AJ471" s="350"/>
      <c r="AK471" s="350"/>
      <c r="AL471" s="159"/>
      <c r="AM471" s="350" t="s">
        <v>423</v>
      </c>
      <c r="AN471" s="350"/>
      <c r="AO471" s="350"/>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5"/>
      <c r="F472" s="35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5"/>
      <c r="F473" s="356"/>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3"/>
      <c r="AF473" s="207"/>
      <c r="AG473" s="207"/>
      <c r="AH473" s="207"/>
      <c r="AI473" s="353"/>
      <c r="AJ473" s="207"/>
      <c r="AK473" s="207"/>
      <c r="AL473" s="207"/>
      <c r="AM473" s="353"/>
      <c r="AN473" s="207"/>
      <c r="AO473" s="207"/>
      <c r="AP473" s="354"/>
      <c r="AQ473" s="353"/>
      <c r="AR473" s="207"/>
      <c r="AS473" s="207"/>
      <c r="AT473" s="354"/>
      <c r="AU473" s="207"/>
      <c r="AV473" s="207"/>
      <c r="AW473" s="207"/>
      <c r="AX473" s="208"/>
    </row>
    <row r="474" spans="1:50" ht="23.25" hidden="1" customHeight="1" x14ac:dyDescent="0.15">
      <c r="A474" s="189"/>
      <c r="B474" s="186"/>
      <c r="C474" s="180"/>
      <c r="D474" s="186"/>
      <c r="E474" s="355"/>
      <c r="F474" s="356"/>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3"/>
      <c r="AF474" s="207"/>
      <c r="AG474" s="207"/>
      <c r="AH474" s="354"/>
      <c r="AI474" s="353"/>
      <c r="AJ474" s="207"/>
      <c r="AK474" s="207"/>
      <c r="AL474" s="207"/>
      <c r="AM474" s="353"/>
      <c r="AN474" s="207"/>
      <c r="AO474" s="207"/>
      <c r="AP474" s="354"/>
      <c r="AQ474" s="353"/>
      <c r="AR474" s="207"/>
      <c r="AS474" s="207"/>
      <c r="AT474" s="354"/>
      <c r="AU474" s="207"/>
      <c r="AV474" s="207"/>
      <c r="AW474" s="207"/>
      <c r="AX474" s="208"/>
    </row>
    <row r="475" spans="1:50" ht="23.25" hidden="1" customHeight="1" x14ac:dyDescent="0.15">
      <c r="A475" s="189"/>
      <c r="B475" s="186"/>
      <c r="C475" s="180"/>
      <c r="D475" s="186"/>
      <c r="E475" s="355"/>
      <c r="F475" s="356"/>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3"/>
      <c r="AF475" s="207"/>
      <c r="AG475" s="207"/>
      <c r="AH475" s="354"/>
      <c r="AI475" s="353"/>
      <c r="AJ475" s="207"/>
      <c r="AK475" s="207"/>
      <c r="AL475" s="207"/>
      <c r="AM475" s="353"/>
      <c r="AN475" s="207"/>
      <c r="AO475" s="207"/>
      <c r="AP475" s="354"/>
      <c r="AQ475" s="353"/>
      <c r="AR475" s="207"/>
      <c r="AS475" s="207"/>
      <c r="AT475" s="354"/>
      <c r="AU475" s="207"/>
      <c r="AV475" s="207"/>
      <c r="AW475" s="207"/>
      <c r="AX475" s="208"/>
    </row>
    <row r="476" spans="1:50" ht="18.75" hidden="1" customHeight="1" x14ac:dyDescent="0.15">
      <c r="A476" s="189"/>
      <c r="B476" s="186"/>
      <c r="C476" s="180"/>
      <c r="D476" s="186"/>
      <c r="E476" s="355" t="s">
        <v>245</v>
      </c>
      <c r="F476" s="356"/>
      <c r="G476" s="357"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243</v>
      </c>
      <c r="AF476" s="348"/>
      <c r="AG476" s="348"/>
      <c r="AH476" s="349"/>
      <c r="AI476" s="350" t="s">
        <v>410</v>
      </c>
      <c r="AJ476" s="350"/>
      <c r="AK476" s="350"/>
      <c r="AL476" s="159"/>
      <c r="AM476" s="350" t="s">
        <v>423</v>
      </c>
      <c r="AN476" s="350"/>
      <c r="AO476" s="350"/>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5"/>
      <c r="F477" s="35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5"/>
      <c r="F478" s="356"/>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3"/>
      <c r="AF478" s="207"/>
      <c r="AG478" s="207"/>
      <c r="AH478" s="207"/>
      <c r="AI478" s="353"/>
      <c r="AJ478" s="207"/>
      <c r="AK478" s="207"/>
      <c r="AL478" s="207"/>
      <c r="AM478" s="353"/>
      <c r="AN478" s="207"/>
      <c r="AO478" s="207"/>
      <c r="AP478" s="354"/>
      <c r="AQ478" s="353"/>
      <c r="AR478" s="207"/>
      <c r="AS478" s="207"/>
      <c r="AT478" s="354"/>
      <c r="AU478" s="207"/>
      <c r="AV478" s="207"/>
      <c r="AW478" s="207"/>
      <c r="AX478" s="208"/>
    </row>
    <row r="479" spans="1:50" ht="23.25" hidden="1" customHeight="1" x14ac:dyDescent="0.15">
      <c r="A479" s="189"/>
      <c r="B479" s="186"/>
      <c r="C479" s="180"/>
      <c r="D479" s="186"/>
      <c r="E479" s="355"/>
      <c r="F479" s="356"/>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3"/>
      <c r="AF479" s="207"/>
      <c r="AG479" s="207"/>
      <c r="AH479" s="354"/>
      <c r="AI479" s="353"/>
      <c r="AJ479" s="207"/>
      <c r="AK479" s="207"/>
      <c r="AL479" s="207"/>
      <c r="AM479" s="353"/>
      <c r="AN479" s="207"/>
      <c r="AO479" s="207"/>
      <c r="AP479" s="354"/>
      <c r="AQ479" s="353"/>
      <c r="AR479" s="207"/>
      <c r="AS479" s="207"/>
      <c r="AT479" s="354"/>
      <c r="AU479" s="207"/>
      <c r="AV479" s="207"/>
      <c r="AW479" s="207"/>
      <c r="AX479" s="208"/>
    </row>
    <row r="480" spans="1:50" ht="23.25" hidden="1" customHeight="1" x14ac:dyDescent="0.15">
      <c r="A480" s="189"/>
      <c r="B480" s="186"/>
      <c r="C480" s="180"/>
      <c r="D480" s="186"/>
      <c r="E480" s="355"/>
      <c r="F480" s="356"/>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3"/>
      <c r="AF480" s="207"/>
      <c r="AG480" s="207"/>
      <c r="AH480" s="354"/>
      <c r="AI480" s="353"/>
      <c r="AJ480" s="207"/>
      <c r="AK480" s="207"/>
      <c r="AL480" s="207"/>
      <c r="AM480" s="353"/>
      <c r="AN480" s="207"/>
      <c r="AO480" s="207"/>
      <c r="AP480" s="354"/>
      <c r="AQ480" s="353"/>
      <c r="AR480" s="207"/>
      <c r="AS480" s="207"/>
      <c r="AT480" s="354"/>
      <c r="AU480" s="207"/>
      <c r="AV480" s="207"/>
      <c r="AW480" s="207"/>
      <c r="AX480" s="208"/>
    </row>
    <row r="481" spans="1:50" ht="23.85" customHeight="1" x14ac:dyDescent="0.15">
      <c r="A481" s="189"/>
      <c r="B481" s="186"/>
      <c r="C481" s="180"/>
      <c r="D481" s="186"/>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401</v>
      </c>
      <c r="F484" s="175"/>
      <c r="G484" s="921" t="s">
        <v>255</v>
      </c>
      <c r="H484" s="122"/>
      <c r="I484" s="122"/>
      <c r="J484" s="957"/>
      <c r="K484" s="923"/>
      <c r="L484" s="923"/>
      <c r="M484" s="923"/>
      <c r="N484" s="923"/>
      <c r="O484" s="923"/>
      <c r="P484" s="923"/>
      <c r="Q484" s="923"/>
      <c r="R484" s="923"/>
      <c r="S484" s="923"/>
      <c r="T484" s="92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6"/>
    </row>
    <row r="485" spans="1:50" ht="18.75" hidden="1" customHeight="1" x14ac:dyDescent="0.15">
      <c r="A485" s="189"/>
      <c r="B485" s="186"/>
      <c r="C485" s="180"/>
      <c r="D485" s="186"/>
      <c r="E485" s="355" t="s">
        <v>244</v>
      </c>
      <c r="F485" s="356"/>
      <c r="G485" s="357"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243</v>
      </c>
      <c r="AF485" s="348"/>
      <c r="AG485" s="348"/>
      <c r="AH485" s="349"/>
      <c r="AI485" s="350" t="s">
        <v>410</v>
      </c>
      <c r="AJ485" s="350"/>
      <c r="AK485" s="350"/>
      <c r="AL485" s="159"/>
      <c r="AM485" s="350" t="s">
        <v>423</v>
      </c>
      <c r="AN485" s="350"/>
      <c r="AO485" s="350"/>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5"/>
      <c r="F486" s="35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5"/>
      <c r="F487" s="356"/>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3"/>
      <c r="AF487" s="207"/>
      <c r="AG487" s="207"/>
      <c r="AH487" s="207"/>
      <c r="AI487" s="353"/>
      <c r="AJ487" s="207"/>
      <c r="AK487" s="207"/>
      <c r="AL487" s="207"/>
      <c r="AM487" s="353"/>
      <c r="AN487" s="207"/>
      <c r="AO487" s="207"/>
      <c r="AP487" s="354"/>
      <c r="AQ487" s="353"/>
      <c r="AR487" s="207"/>
      <c r="AS487" s="207"/>
      <c r="AT487" s="354"/>
      <c r="AU487" s="207"/>
      <c r="AV487" s="207"/>
      <c r="AW487" s="207"/>
      <c r="AX487" s="208"/>
    </row>
    <row r="488" spans="1:50" ht="23.25" hidden="1" customHeight="1" x14ac:dyDescent="0.15">
      <c r="A488" s="189"/>
      <c r="B488" s="186"/>
      <c r="C488" s="180"/>
      <c r="D488" s="186"/>
      <c r="E488" s="355"/>
      <c r="F488" s="356"/>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3"/>
      <c r="AF488" s="207"/>
      <c r="AG488" s="207"/>
      <c r="AH488" s="354"/>
      <c r="AI488" s="353"/>
      <c r="AJ488" s="207"/>
      <c r="AK488" s="207"/>
      <c r="AL488" s="207"/>
      <c r="AM488" s="353"/>
      <c r="AN488" s="207"/>
      <c r="AO488" s="207"/>
      <c r="AP488" s="354"/>
      <c r="AQ488" s="353"/>
      <c r="AR488" s="207"/>
      <c r="AS488" s="207"/>
      <c r="AT488" s="354"/>
      <c r="AU488" s="207"/>
      <c r="AV488" s="207"/>
      <c r="AW488" s="207"/>
      <c r="AX488" s="208"/>
    </row>
    <row r="489" spans="1:50" ht="23.25" hidden="1" customHeight="1" x14ac:dyDescent="0.15">
      <c r="A489" s="189"/>
      <c r="B489" s="186"/>
      <c r="C489" s="180"/>
      <c r="D489" s="186"/>
      <c r="E489" s="355"/>
      <c r="F489" s="356"/>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3"/>
      <c r="AF489" s="207"/>
      <c r="AG489" s="207"/>
      <c r="AH489" s="354"/>
      <c r="AI489" s="353"/>
      <c r="AJ489" s="207"/>
      <c r="AK489" s="207"/>
      <c r="AL489" s="207"/>
      <c r="AM489" s="353"/>
      <c r="AN489" s="207"/>
      <c r="AO489" s="207"/>
      <c r="AP489" s="354"/>
      <c r="AQ489" s="353"/>
      <c r="AR489" s="207"/>
      <c r="AS489" s="207"/>
      <c r="AT489" s="354"/>
      <c r="AU489" s="207"/>
      <c r="AV489" s="207"/>
      <c r="AW489" s="207"/>
      <c r="AX489" s="208"/>
    </row>
    <row r="490" spans="1:50" ht="18.75" hidden="1" customHeight="1" x14ac:dyDescent="0.15">
      <c r="A490" s="189"/>
      <c r="B490" s="186"/>
      <c r="C490" s="180"/>
      <c r="D490" s="186"/>
      <c r="E490" s="355" t="s">
        <v>244</v>
      </c>
      <c r="F490" s="356"/>
      <c r="G490" s="357"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243</v>
      </c>
      <c r="AF490" s="348"/>
      <c r="AG490" s="348"/>
      <c r="AH490" s="349"/>
      <c r="AI490" s="350" t="s">
        <v>410</v>
      </c>
      <c r="AJ490" s="350"/>
      <c r="AK490" s="350"/>
      <c r="AL490" s="159"/>
      <c r="AM490" s="350" t="s">
        <v>423</v>
      </c>
      <c r="AN490" s="350"/>
      <c r="AO490" s="350"/>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5"/>
      <c r="F491" s="35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5"/>
      <c r="F492" s="356"/>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3"/>
      <c r="AF492" s="207"/>
      <c r="AG492" s="207"/>
      <c r="AH492" s="207"/>
      <c r="AI492" s="353"/>
      <c r="AJ492" s="207"/>
      <c r="AK492" s="207"/>
      <c r="AL492" s="207"/>
      <c r="AM492" s="353"/>
      <c r="AN492" s="207"/>
      <c r="AO492" s="207"/>
      <c r="AP492" s="354"/>
      <c r="AQ492" s="353"/>
      <c r="AR492" s="207"/>
      <c r="AS492" s="207"/>
      <c r="AT492" s="354"/>
      <c r="AU492" s="207"/>
      <c r="AV492" s="207"/>
      <c r="AW492" s="207"/>
      <c r="AX492" s="208"/>
    </row>
    <row r="493" spans="1:50" ht="23.25" hidden="1" customHeight="1" x14ac:dyDescent="0.15">
      <c r="A493" s="189"/>
      <c r="B493" s="186"/>
      <c r="C493" s="180"/>
      <c r="D493" s="186"/>
      <c r="E493" s="355"/>
      <c r="F493" s="356"/>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3"/>
      <c r="AF493" s="207"/>
      <c r="AG493" s="207"/>
      <c r="AH493" s="354"/>
      <c r="AI493" s="353"/>
      <c r="AJ493" s="207"/>
      <c r="AK493" s="207"/>
      <c r="AL493" s="207"/>
      <c r="AM493" s="353"/>
      <c r="AN493" s="207"/>
      <c r="AO493" s="207"/>
      <c r="AP493" s="354"/>
      <c r="AQ493" s="353"/>
      <c r="AR493" s="207"/>
      <c r="AS493" s="207"/>
      <c r="AT493" s="354"/>
      <c r="AU493" s="207"/>
      <c r="AV493" s="207"/>
      <c r="AW493" s="207"/>
      <c r="AX493" s="208"/>
    </row>
    <row r="494" spans="1:50" ht="23.25" hidden="1" customHeight="1" x14ac:dyDescent="0.15">
      <c r="A494" s="189"/>
      <c r="B494" s="186"/>
      <c r="C494" s="180"/>
      <c r="D494" s="186"/>
      <c r="E494" s="355"/>
      <c r="F494" s="356"/>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3"/>
      <c r="AF494" s="207"/>
      <c r="AG494" s="207"/>
      <c r="AH494" s="354"/>
      <c r="AI494" s="353"/>
      <c r="AJ494" s="207"/>
      <c r="AK494" s="207"/>
      <c r="AL494" s="207"/>
      <c r="AM494" s="353"/>
      <c r="AN494" s="207"/>
      <c r="AO494" s="207"/>
      <c r="AP494" s="354"/>
      <c r="AQ494" s="353"/>
      <c r="AR494" s="207"/>
      <c r="AS494" s="207"/>
      <c r="AT494" s="354"/>
      <c r="AU494" s="207"/>
      <c r="AV494" s="207"/>
      <c r="AW494" s="207"/>
      <c r="AX494" s="208"/>
    </row>
    <row r="495" spans="1:50" ht="18.75" hidden="1" customHeight="1" x14ac:dyDescent="0.15">
      <c r="A495" s="189"/>
      <c r="B495" s="186"/>
      <c r="C495" s="180"/>
      <c r="D495" s="186"/>
      <c r="E495" s="355" t="s">
        <v>244</v>
      </c>
      <c r="F495" s="356"/>
      <c r="G495" s="357"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243</v>
      </c>
      <c r="AF495" s="348"/>
      <c r="AG495" s="348"/>
      <c r="AH495" s="349"/>
      <c r="AI495" s="350" t="s">
        <v>410</v>
      </c>
      <c r="AJ495" s="350"/>
      <c r="AK495" s="350"/>
      <c r="AL495" s="159"/>
      <c r="AM495" s="350" t="s">
        <v>423</v>
      </c>
      <c r="AN495" s="350"/>
      <c r="AO495" s="350"/>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5"/>
      <c r="F496" s="35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5"/>
      <c r="F497" s="356"/>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3"/>
      <c r="AF497" s="207"/>
      <c r="AG497" s="207"/>
      <c r="AH497" s="207"/>
      <c r="AI497" s="353"/>
      <c r="AJ497" s="207"/>
      <c r="AK497" s="207"/>
      <c r="AL497" s="207"/>
      <c r="AM497" s="353"/>
      <c r="AN497" s="207"/>
      <c r="AO497" s="207"/>
      <c r="AP497" s="354"/>
      <c r="AQ497" s="353"/>
      <c r="AR497" s="207"/>
      <c r="AS497" s="207"/>
      <c r="AT497" s="354"/>
      <c r="AU497" s="207"/>
      <c r="AV497" s="207"/>
      <c r="AW497" s="207"/>
      <c r="AX497" s="208"/>
    </row>
    <row r="498" spans="1:50" ht="23.25" hidden="1" customHeight="1" x14ac:dyDescent="0.15">
      <c r="A498" s="189"/>
      <c r="B498" s="186"/>
      <c r="C498" s="180"/>
      <c r="D498" s="186"/>
      <c r="E498" s="355"/>
      <c r="F498" s="356"/>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3"/>
      <c r="AF498" s="207"/>
      <c r="AG498" s="207"/>
      <c r="AH498" s="354"/>
      <c r="AI498" s="353"/>
      <c r="AJ498" s="207"/>
      <c r="AK498" s="207"/>
      <c r="AL498" s="207"/>
      <c r="AM498" s="353"/>
      <c r="AN498" s="207"/>
      <c r="AO498" s="207"/>
      <c r="AP498" s="354"/>
      <c r="AQ498" s="353"/>
      <c r="AR498" s="207"/>
      <c r="AS498" s="207"/>
      <c r="AT498" s="354"/>
      <c r="AU498" s="207"/>
      <c r="AV498" s="207"/>
      <c r="AW498" s="207"/>
      <c r="AX498" s="208"/>
    </row>
    <row r="499" spans="1:50" ht="23.25" hidden="1" customHeight="1" x14ac:dyDescent="0.15">
      <c r="A499" s="189"/>
      <c r="B499" s="186"/>
      <c r="C499" s="180"/>
      <c r="D499" s="186"/>
      <c r="E499" s="355"/>
      <c r="F499" s="356"/>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3"/>
      <c r="AF499" s="207"/>
      <c r="AG499" s="207"/>
      <c r="AH499" s="354"/>
      <c r="AI499" s="353"/>
      <c r="AJ499" s="207"/>
      <c r="AK499" s="207"/>
      <c r="AL499" s="207"/>
      <c r="AM499" s="353"/>
      <c r="AN499" s="207"/>
      <c r="AO499" s="207"/>
      <c r="AP499" s="354"/>
      <c r="AQ499" s="353"/>
      <c r="AR499" s="207"/>
      <c r="AS499" s="207"/>
      <c r="AT499" s="354"/>
      <c r="AU499" s="207"/>
      <c r="AV499" s="207"/>
      <c r="AW499" s="207"/>
      <c r="AX499" s="208"/>
    </row>
    <row r="500" spans="1:50" ht="18.75" hidden="1" customHeight="1" x14ac:dyDescent="0.15">
      <c r="A500" s="189"/>
      <c r="B500" s="186"/>
      <c r="C500" s="180"/>
      <c r="D500" s="186"/>
      <c r="E500" s="355" t="s">
        <v>244</v>
      </c>
      <c r="F500" s="356"/>
      <c r="G500" s="357"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243</v>
      </c>
      <c r="AF500" s="348"/>
      <c r="AG500" s="348"/>
      <c r="AH500" s="349"/>
      <c r="AI500" s="350" t="s">
        <v>410</v>
      </c>
      <c r="AJ500" s="350"/>
      <c r="AK500" s="350"/>
      <c r="AL500" s="159"/>
      <c r="AM500" s="350" t="s">
        <v>423</v>
      </c>
      <c r="AN500" s="350"/>
      <c r="AO500" s="350"/>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5"/>
      <c r="F501" s="35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5"/>
      <c r="F502" s="356"/>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3"/>
      <c r="AF502" s="207"/>
      <c r="AG502" s="207"/>
      <c r="AH502" s="207"/>
      <c r="AI502" s="353"/>
      <c r="AJ502" s="207"/>
      <c r="AK502" s="207"/>
      <c r="AL502" s="207"/>
      <c r="AM502" s="353"/>
      <c r="AN502" s="207"/>
      <c r="AO502" s="207"/>
      <c r="AP502" s="354"/>
      <c r="AQ502" s="353"/>
      <c r="AR502" s="207"/>
      <c r="AS502" s="207"/>
      <c r="AT502" s="354"/>
      <c r="AU502" s="207"/>
      <c r="AV502" s="207"/>
      <c r="AW502" s="207"/>
      <c r="AX502" s="208"/>
    </row>
    <row r="503" spans="1:50" ht="23.25" hidden="1" customHeight="1" x14ac:dyDescent="0.15">
      <c r="A503" s="189"/>
      <c r="B503" s="186"/>
      <c r="C503" s="180"/>
      <c r="D503" s="186"/>
      <c r="E503" s="355"/>
      <c r="F503" s="356"/>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3"/>
      <c r="AF503" s="207"/>
      <c r="AG503" s="207"/>
      <c r="AH503" s="354"/>
      <c r="AI503" s="353"/>
      <c r="AJ503" s="207"/>
      <c r="AK503" s="207"/>
      <c r="AL503" s="207"/>
      <c r="AM503" s="353"/>
      <c r="AN503" s="207"/>
      <c r="AO503" s="207"/>
      <c r="AP503" s="354"/>
      <c r="AQ503" s="353"/>
      <c r="AR503" s="207"/>
      <c r="AS503" s="207"/>
      <c r="AT503" s="354"/>
      <c r="AU503" s="207"/>
      <c r="AV503" s="207"/>
      <c r="AW503" s="207"/>
      <c r="AX503" s="208"/>
    </row>
    <row r="504" spans="1:50" ht="23.25" hidden="1" customHeight="1" x14ac:dyDescent="0.15">
      <c r="A504" s="189"/>
      <c r="B504" s="186"/>
      <c r="C504" s="180"/>
      <c r="D504" s="186"/>
      <c r="E504" s="355"/>
      <c r="F504" s="356"/>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3"/>
      <c r="AF504" s="207"/>
      <c r="AG504" s="207"/>
      <c r="AH504" s="354"/>
      <c r="AI504" s="353"/>
      <c r="AJ504" s="207"/>
      <c r="AK504" s="207"/>
      <c r="AL504" s="207"/>
      <c r="AM504" s="353"/>
      <c r="AN504" s="207"/>
      <c r="AO504" s="207"/>
      <c r="AP504" s="354"/>
      <c r="AQ504" s="353"/>
      <c r="AR504" s="207"/>
      <c r="AS504" s="207"/>
      <c r="AT504" s="354"/>
      <c r="AU504" s="207"/>
      <c r="AV504" s="207"/>
      <c r="AW504" s="207"/>
      <c r="AX504" s="208"/>
    </row>
    <row r="505" spans="1:50" ht="18.75" hidden="1" customHeight="1" x14ac:dyDescent="0.15">
      <c r="A505" s="189"/>
      <c r="B505" s="186"/>
      <c r="C505" s="180"/>
      <c r="D505" s="186"/>
      <c r="E505" s="355" t="s">
        <v>244</v>
      </c>
      <c r="F505" s="356"/>
      <c r="G505" s="357"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243</v>
      </c>
      <c r="AF505" s="348"/>
      <c r="AG505" s="348"/>
      <c r="AH505" s="349"/>
      <c r="AI505" s="350" t="s">
        <v>410</v>
      </c>
      <c r="AJ505" s="350"/>
      <c r="AK505" s="350"/>
      <c r="AL505" s="159"/>
      <c r="AM505" s="350" t="s">
        <v>423</v>
      </c>
      <c r="AN505" s="350"/>
      <c r="AO505" s="350"/>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5"/>
      <c r="F506" s="35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5"/>
      <c r="F507" s="356"/>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3"/>
      <c r="AF507" s="207"/>
      <c r="AG507" s="207"/>
      <c r="AH507" s="207"/>
      <c r="AI507" s="353"/>
      <c r="AJ507" s="207"/>
      <c r="AK507" s="207"/>
      <c r="AL507" s="207"/>
      <c r="AM507" s="353"/>
      <c r="AN507" s="207"/>
      <c r="AO507" s="207"/>
      <c r="AP507" s="354"/>
      <c r="AQ507" s="353"/>
      <c r="AR507" s="207"/>
      <c r="AS507" s="207"/>
      <c r="AT507" s="354"/>
      <c r="AU507" s="207"/>
      <c r="AV507" s="207"/>
      <c r="AW507" s="207"/>
      <c r="AX507" s="208"/>
    </row>
    <row r="508" spans="1:50" ht="23.25" hidden="1" customHeight="1" x14ac:dyDescent="0.15">
      <c r="A508" s="189"/>
      <c r="B508" s="186"/>
      <c r="C508" s="180"/>
      <c r="D508" s="186"/>
      <c r="E508" s="355"/>
      <c r="F508" s="356"/>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3"/>
      <c r="AF508" s="207"/>
      <c r="AG508" s="207"/>
      <c r="AH508" s="354"/>
      <c r="AI508" s="353"/>
      <c r="AJ508" s="207"/>
      <c r="AK508" s="207"/>
      <c r="AL508" s="207"/>
      <c r="AM508" s="353"/>
      <c r="AN508" s="207"/>
      <c r="AO508" s="207"/>
      <c r="AP508" s="354"/>
      <c r="AQ508" s="353"/>
      <c r="AR508" s="207"/>
      <c r="AS508" s="207"/>
      <c r="AT508" s="354"/>
      <c r="AU508" s="207"/>
      <c r="AV508" s="207"/>
      <c r="AW508" s="207"/>
      <c r="AX508" s="208"/>
    </row>
    <row r="509" spans="1:50" ht="23.25" hidden="1" customHeight="1" x14ac:dyDescent="0.15">
      <c r="A509" s="189"/>
      <c r="B509" s="186"/>
      <c r="C509" s="180"/>
      <c r="D509" s="186"/>
      <c r="E509" s="355"/>
      <c r="F509" s="356"/>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3"/>
      <c r="AF509" s="207"/>
      <c r="AG509" s="207"/>
      <c r="AH509" s="354"/>
      <c r="AI509" s="353"/>
      <c r="AJ509" s="207"/>
      <c r="AK509" s="207"/>
      <c r="AL509" s="207"/>
      <c r="AM509" s="353"/>
      <c r="AN509" s="207"/>
      <c r="AO509" s="207"/>
      <c r="AP509" s="354"/>
      <c r="AQ509" s="353"/>
      <c r="AR509" s="207"/>
      <c r="AS509" s="207"/>
      <c r="AT509" s="354"/>
      <c r="AU509" s="207"/>
      <c r="AV509" s="207"/>
      <c r="AW509" s="207"/>
      <c r="AX509" s="208"/>
    </row>
    <row r="510" spans="1:50" ht="18.75" hidden="1" customHeight="1" x14ac:dyDescent="0.15">
      <c r="A510" s="189"/>
      <c r="B510" s="186"/>
      <c r="C510" s="180"/>
      <c r="D510" s="186"/>
      <c r="E510" s="355" t="s">
        <v>245</v>
      </c>
      <c r="F510" s="356"/>
      <c r="G510" s="357"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243</v>
      </c>
      <c r="AF510" s="348"/>
      <c r="AG510" s="348"/>
      <c r="AH510" s="349"/>
      <c r="AI510" s="350" t="s">
        <v>410</v>
      </c>
      <c r="AJ510" s="350"/>
      <c r="AK510" s="350"/>
      <c r="AL510" s="159"/>
      <c r="AM510" s="350" t="s">
        <v>423</v>
      </c>
      <c r="AN510" s="350"/>
      <c r="AO510" s="350"/>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5"/>
      <c r="F511" s="35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5"/>
      <c r="F512" s="356"/>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3"/>
      <c r="AF512" s="207"/>
      <c r="AG512" s="207"/>
      <c r="AH512" s="207"/>
      <c r="AI512" s="353"/>
      <c r="AJ512" s="207"/>
      <c r="AK512" s="207"/>
      <c r="AL512" s="207"/>
      <c r="AM512" s="353"/>
      <c r="AN512" s="207"/>
      <c r="AO512" s="207"/>
      <c r="AP512" s="354"/>
      <c r="AQ512" s="353"/>
      <c r="AR512" s="207"/>
      <c r="AS512" s="207"/>
      <c r="AT512" s="354"/>
      <c r="AU512" s="207"/>
      <c r="AV512" s="207"/>
      <c r="AW512" s="207"/>
      <c r="AX512" s="208"/>
    </row>
    <row r="513" spans="1:50" ht="23.25" hidden="1" customHeight="1" x14ac:dyDescent="0.15">
      <c r="A513" s="189"/>
      <c r="B513" s="186"/>
      <c r="C513" s="180"/>
      <c r="D513" s="186"/>
      <c r="E513" s="355"/>
      <c r="F513" s="356"/>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3"/>
      <c r="AF513" s="207"/>
      <c r="AG513" s="207"/>
      <c r="AH513" s="354"/>
      <c r="AI513" s="353"/>
      <c r="AJ513" s="207"/>
      <c r="AK513" s="207"/>
      <c r="AL513" s="207"/>
      <c r="AM513" s="353"/>
      <c r="AN513" s="207"/>
      <c r="AO513" s="207"/>
      <c r="AP513" s="354"/>
      <c r="AQ513" s="353"/>
      <c r="AR513" s="207"/>
      <c r="AS513" s="207"/>
      <c r="AT513" s="354"/>
      <c r="AU513" s="207"/>
      <c r="AV513" s="207"/>
      <c r="AW513" s="207"/>
      <c r="AX513" s="208"/>
    </row>
    <row r="514" spans="1:50" ht="23.25" hidden="1" customHeight="1" x14ac:dyDescent="0.15">
      <c r="A514" s="189"/>
      <c r="B514" s="186"/>
      <c r="C514" s="180"/>
      <c r="D514" s="186"/>
      <c r="E514" s="355"/>
      <c r="F514" s="356"/>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3"/>
      <c r="AF514" s="207"/>
      <c r="AG514" s="207"/>
      <c r="AH514" s="354"/>
      <c r="AI514" s="353"/>
      <c r="AJ514" s="207"/>
      <c r="AK514" s="207"/>
      <c r="AL514" s="207"/>
      <c r="AM514" s="353"/>
      <c r="AN514" s="207"/>
      <c r="AO514" s="207"/>
      <c r="AP514" s="354"/>
      <c r="AQ514" s="353"/>
      <c r="AR514" s="207"/>
      <c r="AS514" s="207"/>
      <c r="AT514" s="354"/>
      <c r="AU514" s="207"/>
      <c r="AV514" s="207"/>
      <c r="AW514" s="207"/>
      <c r="AX514" s="208"/>
    </row>
    <row r="515" spans="1:50" ht="18.75" hidden="1" customHeight="1" x14ac:dyDescent="0.15">
      <c r="A515" s="189"/>
      <c r="B515" s="186"/>
      <c r="C515" s="180"/>
      <c r="D515" s="186"/>
      <c r="E515" s="355" t="s">
        <v>245</v>
      </c>
      <c r="F515" s="356"/>
      <c r="G515" s="357"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243</v>
      </c>
      <c r="AF515" s="348"/>
      <c r="AG515" s="348"/>
      <c r="AH515" s="349"/>
      <c r="AI515" s="350" t="s">
        <v>410</v>
      </c>
      <c r="AJ515" s="350"/>
      <c r="AK515" s="350"/>
      <c r="AL515" s="159"/>
      <c r="AM515" s="350" t="s">
        <v>423</v>
      </c>
      <c r="AN515" s="350"/>
      <c r="AO515" s="350"/>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5"/>
      <c r="F516" s="35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5"/>
      <c r="F517" s="356"/>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3"/>
      <c r="AF517" s="207"/>
      <c r="AG517" s="207"/>
      <c r="AH517" s="207"/>
      <c r="AI517" s="353"/>
      <c r="AJ517" s="207"/>
      <c r="AK517" s="207"/>
      <c r="AL517" s="207"/>
      <c r="AM517" s="353"/>
      <c r="AN517" s="207"/>
      <c r="AO517" s="207"/>
      <c r="AP517" s="354"/>
      <c r="AQ517" s="353"/>
      <c r="AR517" s="207"/>
      <c r="AS517" s="207"/>
      <c r="AT517" s="354"/>
      <c r="AU517" s="207"/>
      <c r="AV517" s="207"/>
      <c r="AW517" s="207"/>
      <c r="AX517" s="208"/>
    </row>
    <row r="518" spans="1:50" ht="23.25" hidden="1" customHeight="1" x14ac:dyDescent="0.15">
      <c r="A518" s="189"/>
      <c r="B518" s="186"/>
      <c r="C518" s="180"/>
      <c r="D518" s="186"/>
      <c r="E518" s="355"/>
      <c r="F518" s="356"/>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3"/>
      <c r="AF518" s="207"/>
      <c r="AG518" s="207"/>
      <c r="AH518" s="354"/>
      <c r="AI518" s="353"/>
      <c r="AJ518" s="207"/>
      <c r="AK518" s="207"/>
      <c r="AL518" s="207"/>
      <c r="AM518" s="353"/>
      <c r="AN518" s="207"/>
      <c r="AO518" s="207"/>
      <c r="AP518" s="354"/>
      <c r="AQ518" s="353"/>
      <c r="AR518" s="207"/>
      <c r="AS518" s="207"/>
      <c r="AT518" s="354"/>
      <c r="AU518" s="207"/>
      <c r="AV518" s="207"/>
      <c r="AW518" s="207"/>
      <c r="AX518" s="208"/>
    </row>
    <row r="519" spans="1:50" ht="23.25" hidden="1" customHeight="1" x14ac:dyDescent="0.15">
      <c r="A519" s="189"/>
      <c r="B519" s="186"/>
      <c r="C519" s="180"/>
      <c r="D519" s="186"/>
      <c r="E519" s="355"/>
      <c r="F519" s="356"/>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3"/>
      <c r="AF519" s="207"/>
      <c r="AG519" s="207"/>
      <c r="AH519" s="354"/>
      <c r="AI519" s="353"/>
      <c r="AJ519" s="207"/>
      <c r="AK519" s="207"/>
      <c r="AL519" s="207"/>
      <c r="AM519" s="353"/>
      <c r="AN519" s="207"/>
      <c r="AO519" s="207"/>
      <c r="AP519" s="354"/>
      <c r="AQ519" s="353"/>
      <c r="AR519" s="207"/>
      <c r="AS519" s="207"/>
      <c r="AT519" s="354"/>
      <c r="AU519" s="207"/>
      <c r="AV519" s="207"/>
      <c r="AW519" s="207"/>
      <c r="AX519" s="208"/>
    </row>
    <row r="520" spans="1:50" ht="18.75" hidden="1" customHeight="1" x14ac:dyDescent="0.15">
      <c r="A520" s="189"/>
      <c r="B520" s="186"/>
      <c r="C520" s="180"/>
      <c r="D520" s="186"/>
      <c r="E520" s="355" t="s">
        <v>245</v>
      </c>
      <c r="F520" s="356"/>
      <c r="G520" s="357"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243</v>
      </c>
      <c r="AF520" s="348"/>
      <c r="AG520" s="348"/>
      <c r="AH520" s="349"/>
      <c r="AI520" s="350" t="s">
        <v>410</v>
      </c>
      <c r="AJ520" s="350"/>
      <c r="AK520" s="350"/>
      <c r="AL520" s="159"/>
      <c r="AM520" s="350" t="s">
        <v>423</v>
      </c>
      <c r="AN520" s="350"/>
      <c r="AO520" s="350"/>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5"/>
      <c r="F521" s="35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5"/>
      <c r="F522" s="356"/>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3"/>
      <c r="AF522" s="207"/>
      <c r="AG522" s="207"/>
      <c r="AH522" s="207"/>
      <c r="AI522" s="353"/>
      <c r="AJ522" s="207"/>
      <c r="AK522" s="207"/>
      <c r="AL522" s="207"/>
      <c r="AM522" s="353"/>
      <c r="AN522" s="207"/>
      <c r="AO522" s="207"/>
      <c r="AP522" s="354"/>
      <c r="AQ522" s="353"/>
      <c r="AR522" s="207"/>
      <c r="AS522" s="207"/>
      <c r="AT522" s="354"/>
      <c r="AU522" s="207"/>
      <c r="AV522" s="207"/>
      <c r="AW522" s="207"/>
      <c r="AX522" s="208"/>
    </row>
    <row r="523" spans="1:50" ht="23.25" hidden="1" customHeight="1" x14ac:dyDescent="0.15">
      <c r="A523" s="189"/>
      <c r="B523" s="186"/>
      <c r="C523" s="180"/>
      <c r="D523" s="186"/>
      <c r="E523" s="355"/>
      <c r="F523" s="356"/>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3"/>
      <c r="AF523" s="207"/>
      <c r="AG523" s="207"/>
      <c r="AH523" s="354"/>
      <c r="AI523" s="353"/>
      <c r="AJ523" s="207"/>
      <c r="AK523" s="207"/>
      <c r="AL523" s="207"/>
      <c r="AM523" s="353"/>
      <c r="AN523" s="207"/>
      <c r="AO523" s="207"/>
      <c r="AP523" s="354"/>
      <c r="AQ523" s="353"/>
      <c r="AR523" s="207"/>
      <c r="AS523" s="207"/>
      <c r="AT523" s="354"/>
      <c r="AU523" s="207"/>
      <c r="AV523" s="207"/>
      <c r="AW523" s="207"/>
      <c r="AX523" s="208"/>
    </row>
    <row r="524" spans="1:50" ht="23.25" hidden="1" customHeight="1" x14ac:dyDescent="0.15">
      <c r="A524" s="189"/>
      <c r="B524" s="186"/>
      <c r="C524" s="180"/>
      <c r="D524" s="186"/>
      <c r="E524" s="355"/>
      <c r="F524" s="356"/>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3"/>
      <c r="AF524" s="207"/>
      <c r="AG524" s="207"/>
      <c r="AH524" s="354"/>
      <c r="AI524" s="353"/>
      <c r="AJ524" s="207"/>
      <c r="AK524" s="207"/>
      <c r="AL524" s="207"/>
      <c r="AM524" s="353"/>
      <c r="AN524" s="207"/>
      <c r="AO524" s="207"/>
      <c r="AP524" s="354"/>
      <c r="AQ524" s="353"/>
      <c r="AR524" s="207"/>
      <c r="AS524" s="207"/>
      <c r="AT524" s="354"/>
      <c r="AU524" s="207"/>
      <c r="AV524" s="207"/>
      <c r="AW524" s="207"/>
      <c r="AX524" s="208"/>
    </row>
    <row r="525" spans="1:50" ht="18.75" hidden="1" customHeight="1" x14ac:dyDescent="0.15">
      <c r="A525" s="189"/>
      <c r="B525" s="186"/>
      <c r="C525" s="180"/>
      <c r="D525" s="186"/>
      <c r="E525" s="355" t="s">
        <v>245</v>
      </c>
      <c r="F525" s="356"/>
      <c r="G525" s="357"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243</v>
      </c>
      <c r="AF525" s="348"/>
      <c r="AG525" s="348"/>
      <c r="AH525" s="349"/>
      <c r="AI525" s="350" t="s">
        <v>410</v>
      </c>
      <c r="AJ525" s="350"/>
      <c r="AK525" s="350"/>
      <c r="AL525" s="159"/>
      <c r="AM525" s="350" t="s">
        <v>423</v>
      </c>
      <c r="AN525" s="350"/>
      <c r="AO525" s="350"/>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5"/>
      <c r="F526" s="35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5"/>
      <c r="F527" s="356"/>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3"/>
      <c r="AF527" s="207"/>
      <c r="AG527" s="207"/>
      <c r="AH527" s="207"/>
      <c r="AI527" s="353"/>
      <c r="AJ527" s="207"/>
      <c r="AK527" s="207"/>
      <c r="AL527" s="207"/>
      <c r="AM527" s="353"/>
      <c r="AN527" s="207"/>
      <c r="AO527" s="207"/>
      <c r="AP527" s="354"/>
      <c r="AQ527" s="353"/>
      <c r="AR527" s="207"/>
      <c r="AS527" s="207"/>
      <c r="AT527" s="354"/>
      <c r="AU527" s="207"/>
      <c r="AV527" s="207"/>
      <c r="AW527" s="207"/>
      <c r="AX527" s="208"/>
    </row>
    <row r="528" spans="1:50" ht="23.25" hidden="1" customHeight="1" x14ac:dyDescent="0.15">
      <c r="A528" s="189"/>
      <c r="B528" s="186"/>
      <c r="C528" s="180"/>
      <c r="D528" s="186"/>
      <c r="E528" s="355"/>
      <c r="F528" s="356"/>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3"/>
      <c r="AF528" s="207"/>
      <c r="AG528" s="207"/>
      <c r="AH528" s="354"/>
      <c r="AI528" s="353"/>
      <c r="AJ528" s="207"/>
      <c r="AK528" s="207"/>
      <c r="AL528" s="207"/>
      <c r="AM528" s="353"/>
      <c r="AN528" s="207"/>
      <c r="AO528" s="207"/>
      <c r="AP528" s="354"/>
      <c r="AQ528" s="353"/>
      <c r="AR528" s="207"/>
      <c r="AS528" s="207"/>
      <c r="AT528" s="354"/>
      <c r="AU528" s="207"/>
      <c r="AV528" s="207"/>
      <c r="AW528" s="207"/>
      <c r="AX528" s="208"/>
    </row>
    <row r="529" spans="1:50" ht="23.25" hidden="1" customHeight="1" x14ac:dyDescent="0.15">
      <c r="A529" s="189"/>
      <c r="B529" s="186"/>
      <c r="C529" s="180"/>
      <c r="D529" s="186"/>
      <c r="E529" s="355"/>
      <c r="F529" s="356"/>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3"/>
      <c r="AF529" s="207"/>
      <c r="AG529" s="207"/>
      <c r="AH529" s="354"/>
      <c r="AI529" s="353"/>
      <c r="AJ529" s="207"/>
      <c r="AK529" s="207"/>
      <c r="AL529" s="207"/>
      <c r="AM529" s="353"/>
      <c r="AN529" s="207"/>
      <c r="AO529" s="207"/>
      <c r="AP529" s="354"/>
      <c r="AQ529" s="353"/>
      <c r="AR529" s="207"/>
      <c r="AS529" s="207"/>
      <c r="AT529" s="354"/>
      <c r="AU529" s="207"/>
      <c r="AV529" s="207"/>
      <c r="AW529" s="207"/>
      <c r="AX529" s="208"/>
    </row>
    <row r="530" spans="1:50" ht="18.75" hidden="1" customHeight="1" x14ac:dyDescent="0.15">
      <c r="A530" s="189"/>
      <c r="B530" s="186"/>
      <c r="C530" s="180"/>
      <c r="D530" s="186"/>
      <c r="E530" s="355" t="s">
        <v>245</v>
      </c>
      <c r="F530" s="356"/>
      <c r="G530" s="357"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243</v>
      </c>
      <c r="AF530" s="348"/>
      <c r="AG530" s="348"/>
      <c r="AH530" s="349"/>
      <c r="AI530" s="350" t="s">
        <v>410</v>
      </c>
      <c r="AJ530" s="350"/>
      <c r="AK530" s="350"/>
      <c r="AL530" s="159"/>
      <c r="AM530" s="350" t="s">
        <v>423</v>
      </c>
      <c r="AN530" s="350"/>
      <c r="AO530" s="350"/>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5"/>
      <c r="F531" s="35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5"/>
      <c r="F532" s="356"/>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3"/>
      <c r="AF532" s="207"/>
      <c r="AG532" s="207"/>
      <c r="AH532" s="207"/>
      <c r="AI532" s="353"/>
      <c r="AJ532" s="207"/>
      <c r="AK532" s="207"/>
      <c r="AL532" s="207"/>
      <c r="AM532" s="353"/>
      <c r="AN532" s="207"/>
      <c r="AO532" s="207"/>
      <c r="AP532" s="354"/>
      <c r="AQ532" s="353"/>
      <c r="AR532" s="207"/>
      <c r="AS532" s="207"/>
      <c r="AT532" s="354"/>
      <c r="AU532" s="207"/>
      <c r="AV532" s="207"/>
      <c r="AW532" s="207"/>
      <c r="AX532" s="208"/>
    </row>
    <row r="533" spans="1:50" ht="23.25" hidden="1" customHeight="1" x14ac:dyDescent="0.15">
      <c r="A533" s="189"/>
      <c r="B533" s="186"/>
      <c r="C533" s="180"/>
      <c r="D533" s="186"/>
      <c r="E533" s="355"/>
      <c r="F533" s="356"/>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3"/>
      <c r="AF533" s="207"/>
      <c r="AG533" s="207"/>
      <c r="AH533" s="354"/>
      <c r="AI533" s="353"/>
      <c r="AJ533" s="207"/>
      <c r="AK533" s="207"/>
      <c r="AL533" s="207"/>
      <c r="AM533" s="353"/>
      <c r="AN533" s="207"/>
      <c r="AO533" s="207"/>
      <c r="AP533" s="354"/>
      <c r="AQ533" s="353"/>
      <c r="AR533" s="207"/>
      <c r="AS533" s="207"/>
      <c r="AT533" s="354"/>
      <c r="AU533" s="207"/>
      <c r="AV533" s="207"/>
      <c r="AW533" s="207"/>
      <c r="AX533" s="208"/>
    </row>
    <row r="534" spans="1:50" ht="23.25" hidden="1" customHeight="1" x14ac:dyDescent="0.15">
      <c r="A534" s="189"/>
      <c r="B534" s="186"/>
      <c r="C534" s="180"/>
      <c r="D534" s="186"/>
      <c r="E534" s="355"/>
      <c r="F534" s="356"/>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3"/>
      <c r="AF534" s="207"/>
      <c r="AG534" s="207"/>
      <c r="AH534" s="354"/>
      <c r="AI534" s="353"/>
      <c r="AJ534" s="207"/>
      <c r="AK534" s="207"/>
      <c r="AL534" s="207"/>
      <c r="AM534" s="353"/>
      <c r="AN534" s="207"/>
      <c r="AO534" s="207"/>
      <c r="AP534" s="354"/>
      <c r="AQ534" s="353"/>
      <c r="AR534" s="207"/>
      <c r="AS534" s="207"/>
      <c r="AT534" s="354"/>
      <c r="AU534" s="207"/>
      <c r="AV534" s="207"/>
      <c r="AW534" s="207"/>
      <c r="AX534" s="208"/>
    </row>
    <row r="535" spans="1:50" ht="23.85" hidden="1" customHeight="1" x14ac:dyDescent="0.15">
      <c r="A535" s="189"/>
      <c r="B535" s="186"/>
      <c r="C535" s="180"/>
      <c r="D535" s="186"/>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402</v>
      </c>
      <c r="F538" s="175"/>
      <c r="G538" s="921" t="s">
        <v>255</v>
      </c>
      <c r="H538" s="122"/>
      <c r="I538" s="122"/>
      <c r="J538" s="957"/>
      <c r="K538" s="923"/>
      <c r="L538" s="923"/>
      <c r="M538" s="923"/>
      <c r="N538" s="923"/>
      <c r="O538" s="923"/>
      <c r="P538" s="923"/>
      <c r="Q538" s="923"/>
      <c r="R538" s="923"/>
      <c r="S538" s="923"/>
      <c r="T538" s="92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6"/>
    </row>
    <row r="539" spans="1:50" ht="18.75" hidden="1" customHeight="1" x14ac:dyDescent="0.15">
      <c r="A539" s="189"/>
      <c r="B539" s="186"/>
      <c r="C539" s="180"/>
      <c r="D539" s="186"/>
      <c r="E539" s="355" t="s">
        <v>244</v>
      </c>
      <c r="F539" s="356"/>
      <c r="G539" s="357"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243</v>
      </c>
      <c r="AF539" s="348"/>
      <c r="AG539" s="348"/>
      <c r="AH539" s="349"/>
      <c r="AI539" s="350" t="s">
        <v>410</v>
      </c>
      <c r="AJ539" s="350"/>
      <c r="AK539" s="350"/>
      <c r="AL539" s="159"/>
      <c r="AM539" s="350" t="s">
        <v>423</v>
      </c>
      <c r="AN539" s="350"/>
      <c r="AO539" s="350"/>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5"/>
      <c r="F540" s="35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5"/>
      <c r="F541" s="356"/>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3"/>
      <c r="AF541" s="207"/>
      <c r="AG541" s="207"/>
      <c r="AH541" s="207"/>
      <c r="AI541" s="353"/>
      <c r="AJ541" s="207"/>
      <c r="AK541" s="207"/>
      <c r="AL541" s="207"/>
      <c r="AM541" s="353"/>
      <c r="AN541" s="207"/>
      <c r="AO541" s="207"/>
      <c r="AP541" s="354"/>
      <c r="AQ541" s="353"/>
      <c r="AR541" s="207"/>
      <c r="AS541" s="207"/>
      <c r="AT541" s="354"/>
      <c r="AU541" s="207"/>
      <c r="AV541" s="207"/>
      <c r="AW541" s="207"/>
      <c r="AX541" s="208"/>
    </row>
    <row r="542" spans="1:50" ht="23.25" hidden="1" customHeight="1" x14ac:dyDescent="0.15">
      <c r="A542" s="189"/>
      <c r="B542" s="186"/>
      <c r="C542" s="180"/>
      <c r="D542" s="186"/>
      <c r="E542" s="355"/>
      <c r="F542" s="356"/>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3"/>
      <c r="AF542" s="207"/>
      <c r="AG542" s="207"/>
      <c r="AH542" s="354"/>
      <c r="AI542" s="353"/>
      <c r="AJ542" s="207"/>
      <c r="AK542" s="207"/>
      <c r="AL542" s="207"/>
      <c r="AM542" s="353"/>
      <c r="AN542" s="207"/>
      <c r="AO542" s="207"/>
      <c r="AP542" s="354"/>
      <c r="AQ542" s="353"/>
      <c r="AR542" s="207"/>
      <c r="AS542" s="207"/>
      <c r="AT542" s="354"/>
      <c r="AU542" s="207"/>
      <c r="AV542" s="207"/>
      <c r="AW542" s="207"/>
      <c r="AX542" s="208"/>
    </row>
    <row r="543" spans="1:50" ht="23.25" hidden="1" customHeight="1" x14ac:dyDescent="0.15">
      <c r="A543" s="189"/>
      <c r="B543" s="186"/>
      <c r="C543" s="180"/>
      <c r="D543" s="186"/>
      <c r="E543" s="355"/>
      <c r="F543" s="356"/>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3"/>
      <c r="AF543" s="207"/>
      <c r="AG543" s="207"/>
      <c r="AH543" s="354"/>
      <c r="AI543" s="353"/>
      <c r="AJ543" s="207"/>
      <c r="AK543" s="207"/>
      <c r="AL543" s="207"/>
      <c r="AM543" s="353"/>
      <c r="AN543" s="207"/>
      <c r="AO543" s="207"/>
      <c r="AP543" s="354"/>
      <c r="AQ543" s="353"/>
      <c r="AR543" s="207"/>
      <c r="AS543" s="207"/>
      <c r="AT543" s="354"/>
      <c r="AU543" s="207"/>
      <c r="AV543" s="207"/>
      <c r="AW543" s="207"/>
      <c r="AX543" s="208"/>
    </row>
    <row r="544" spans="1:50" ht="18.75" hidden="1" customHeight="1" x14ac:dyDescent="0.15">
      <c r="A544" s="189"/>
      <c r="B544" s="186"/>
      <c r="C544" s="180"/>
      <c r="D544" s="186"/>
      <c r="E544" s="355" t="s">
        <v>244</v>
      </c>
      <c r="F544" s="356"/>
      <c r="G544" s="357"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243</v>
      </c>
      <c r="AF544" s="348"/>
      <c r="AG544" s="348"/>
      <c r="AH544" s="349"/>
      <c r="AI544" s="350" t="s">
        <v>410</v>
      </c>
      <c r="AJ544" s="350"/>
      <c r="AK544" s="350"/>
      <c r="AL544" s="159"/>
      <c r="AM544" s="350" t="s">
        <v>423</v>
      </c>
      <c r="AN544" s="350"/>
      <c r="AO544" s="350"/>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5"/>
      <c r="F545" s="35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5"/>
      <c r="F546" s="356"/>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3"/>
      <c r="AF546" s="207"/>
      <c r="AG546" s="207"/>
      <c r="AH546" s="207"/>
      <c r="AI546" s="353"/>
      <c r="AJ546" s="207"/>
      <c r="AK546" s="207"/>
      <c r="AL546" s="207"/>
      <c r="AM546" s="353"/>
      <c r="AN546" s="207"/>
      <c r="AO546" s="207"/>
      <c r="AP546" s="354"/>
      <c r="AQ546" s="353"/>
      <c r="AR546" s="207"/>
      <c r="AS546" s="207"/>
      <c r="AT546" s="354"/>
      <c r="AU546" s="207"/>
      <c r="AV546" s="207"/>
      <c r="AW546" s="207"/>
      <c r="AX546" s="208"/>
    </row>
    <row r="547" spans="1:50" ht="23.25" hidden="1" customHeight="1" x14ac:dyDescent="0.15">
      <c r="A547" s="189"/>
      <c r="B547" s="186"/>
      <c r="C547" s="180"/>
      <c r="D547" s="186"/>
      <c r="E547" s="355"/>
      <c r="F547" s="356"/>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3"/>
      <c r="AF547" s="207"/>
      <c r="AG547" s="207"/>
      <c r="AH547" s="354"/>
      <c r="AI547" s="353"/>
      <c r="AJ547" s="207"/>
      <c r="AK547" s="207"/>
      <c r="AL547" s="207"/>
      <c r="AM547" s="353"/>
      <c r="AN547" s="207"/>
      <c r="AO547" s="207"/>
      <c r="AP547" s="354"/>
      <c r="AQ547" s="353"/>
      <c r="AR547" s="207"/>
      <c r="AS547" s="207"/>
      <c r="AT547" s="354"/>
      <c r="AU547" s="207"/>
      <c r="AV547" s="207"/>
      <c r="AW547" s="207"/>
      <c r="AX547" s="208"/>
    </row>
    <row r="548" spans="1:50" ht="23.25" hidden="1" customHeight="1" x14ac:dyDescent="0.15">
      <c r="A548" s="189"/>
      <c r="B548" s="186"/>
      <c r="C548" s="180"/>
      <c r="D548" s="186"/>
      <c r="E548" s="355"/>
      <c r="F548" s="356"/>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3"/>
      <c r="AF548" s="207"/>
      <c r="AG548" s="207"/>
      <c r="AH548" s="354"/>
      <c r="AI548" s="353"/>
      <c r="AJ548" s="207"/>
      <c r="AK548" s="207"/>
      <c r="AL548" s="207"/>
      <c r="AM548" s="353"/>
      <c r="AN548" s="207"/>
      <c r="AO548" s="207"/>
      <c r="AP548" s="354"/>
      <c r="AQ548" s="353"/>
      <c r="AR548" s="207"/>
      <c r="AS548" s="207"/>
      <c r="AT548" s="354"/>
      <c r="AU548" s="207"/>
      <c r="AV548" s="207"/>
      <c r="AW548" s="207"/>
      <c r="AX548" s="208"/>
    </row>
    <row r="549" spans="1:50" ht="18.75" hidden="1" customHeight="1" x14ac:dyDescent="0.15">
      <c r="A549" s="189"/>
      <c r="B549" s="186"/>
      <c r="C549" s="180"/>
      <c r="D549" s="186"/>
      <c r="E549" s="355" t="s">
        <v>244</v>
      </c>
      <c r="F549" s="356"/>
      <c r="G549" s="357"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243</v>
      </c>
      <c r="AF549" s="348"/>
      <c r="AG549" s="348"/>
      <c r="AH549" s="349"/>
      <c r="AI549" s="350" t="s">
        <v>410</v>
      </c>
      <c r="AJ549" s="350"/>
      <c r="AK549" s="350"/>
      <c r="AL549" s="159"/>
      <c r="AM549" s="350" t="s">
        <v>423</v>
      </c>
      <c r="AN549" s="350"/>
      <c r="AO549" s="350"/>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5"/>
      <c r="F550" s="35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5"/>
      <c r="F551" s="356"/>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3"/>
      <c r="AF551" s="207"/>
      <c r="AG551" s="207"/>
      <c r="AH551" s="207"/>
      <c r="AI551" s="353"/>
      <c r="AJ551" s="207"/>
      <c r="AK551" s="207"/>
      <c r="AL551" s="207"/>
      <c r="AM551" s="353"/>
      <c r="AN551" s="207"/>
      <c r="AO551" s="207"/>
      <c r="AP551" s="354"/>
      <c r="AQ551" s="353"/>
      <c r="AR551" s="207"/>
      <c r="AS551" s="207"/>
      <c r="AT551" s="354"/>
      <c r="AU551" s="207"/>
      <c r="AV551" s="207"/>
      <c r="AW551" s="207"/>
      <c r="AX551" s="208"/>
    </row>
    <row r="552" spans="1:50" ht="23.25" hidden="1" customHeight="1" x14ac:dyDescent="0.15">
      <c r="A552" s="189"/>
      <c r="B552" s="186"/>
      <c r="C552" s="180"/>
      <c r="D552" s="186"/>
      <c r="E552" s="355"/>
      <c r="F552" s="356"/>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3"/>
      <c r="AF552" s="207"/>
      <c r="AG552" s="207"/>
      <c r="AH552" s="354"/>
      <c r="AI552" s="353"/>
      <c r="AJ552" s="207"/>
      <c r="AK552" s="207"/>
      <c r="AL552" s="207"/>
      <c r="AM552" s="353"/>
      <c r="AN552" s="207"/>
      <c r="AO552" s="207"/>
      <c r="AP552" s="354"/>
      <c r="AQ552" s="353"/>
      <c r="AR552" s="207"/>
      <c r="AS552" s="207"/>
      <c r="AT552" s="354"/>
      <c r="AU552" s="207"/>
      <c r="AV552" s="207"/>
      <c r="AW552" s="207"/>
      <c r="AX552" s="208"/>
    </row>
    <row r="553" spans="1:50" ht="23.25" hidden="1" customHeight="1" x14ac:dyDescent="0.15">
      <c r="A553" s="189"/>
      <c r="B553" s="186"/>
      <c r="C553" s="180"/>
      <c r="D553" s="186"/>
      <c r="E553" s="355"/>
      <c r="F553" s="356"/>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3"/>
      <c r="AF553" s="207"/>
      <c r="AG553" s="207"/>
      <c r="AH553" s="354"/>
      <c r="AI553" s="353"/>
      <c r="AJ553" s="207"/>
      <c r="AK553" s="207"/>
      <c r="AL553" s="207"/>
      <c r="AM553" s="353"/>
      <c r="AN553" s="207"/>
      <c r="AO553" s="207"/>
      <c r="AP553" s="354"/>
      <c r="AQ553" s="353"/>
      <c r="AR553" s="207"/>
      <c r="AS553" s="207"/>
      <c r="AT553" s="354"/>
      <c r="AU553" s="207"/>
      <c r="AV553" s="207"/>
      <c r="AW553" s="207"/>
      <c r="AX553" s="208"/>
    </row>
    <row r="554" spans="1:50" ht="18.75" hidden="1" customHeight="1" x14ac:dyDescent="0.15">
      <c r="A554" s="189"/>
      <c r="B554" s="186"/>
      <c r="C554" s="180"/>
      <c r="D554" s="186"/>
      <c r="E554" s="355" t="s">
        <v>244</v>
      </c>
      <c r="F554" s="356"/>
      <c r="G554" s="357"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243</v>
      </c>
      <c r="AF554" s="348"/>
      <c r="AG554" s="348"/>
      <c r="AH554" s="349"/>
      <c r="AI554" s="350" t="s">
        <v>410</v>
      </c>
      <c r="AJ554" s="350"/>
      <c r="AK554" s="350"/>
      <c r="AL554" s="159"/>
      <c r="AM554" s="350" t="s">
        <v>423</v>
      </c>
      <c r="AN554" s="350"/>
      <c r="AO554" s="350"/>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5"/>
      <c r="F555" s="35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5"/>
      <c r="F556" s="356"/>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3"/>
      <c r="AF556" s="207"/>
      <c r="AG556" s="207"/>
      <c r="AH556" s="207"/>
      <c r="AI556" s="353"/>
      <c r="AJ556" s="207"/>
      <c r="AK556" s="207"/>
      <c r="AL556" s="207"/>
      <c r="AM556" s="353"/>
      <c r="AN556" s="207"/>
      <c r="AO556" s="207"/>
      <c r="AP556" s="354"/>
      <c r="AQ556" s="353"/>
      <c r="AR556" s="207"/>
      <c r="AS556" s="207"/>
      <c r="AT556" s="354"/>
      <c r="AU556" s="207"/>
      <c r="AV556" s="207"/>
      <c r="AW556" s="207"/>
      <c r="AX556" s="208"/>
    </row>
    <row r="557" spans="1:50" ht="23.25" hidden="1" customHeight="1" x14ac:dyDescent="0.15">
      <c r="A557" s="189"/>
      <c r="B557" s="186"/>
      <c r="C557" s="180"/>
      <c r="D557" s="186"/>
      <c r="E557" s="355"/>
      <c r="F557" s="356"/>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3"/>
      <c r="AF557" s="207"/>
      <c r="AG557" s="207"/>
      <c r="AH557" s="354"/>
      <c r="AI557" s="353"/>
      <c r="AJ557" s="207"/>
      <c r="AK557" s="207"/>
      <c r="AL557" s="207"/>
      <c r="AM557" s="353"/>
      <c r="AN557" s="207"/>
      <c r="AO557" s="207"/>
      <c r="AP557" s="354"/>
      <c r="AQ557" s="353"/>
      <c r="AR557" s="207"/>
      <c r="AS557" s="207"/>
      <c r="AT557" s="354"/>
      <c r="AU557" s="207"/>
      <c r="AV557" s="207"/>
      <c r="AW557" s="207"/>
      <c r="AX557" s="208"/>
    </row>
    <row r="558" spans="1:50" ht="23.25" hidden="1" customHeight="1" x14ac:dyDescent="0.15">
      <c r="A558" s="189"/>
      <c r="B558" s="186"/>
      <c r="C558" s="180"/>
      <c r="D558" s="186"/>
      <c r="E558" s="355"/>
      <c r="F558" s="356"/>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3"/>
      <c r="AF558" s="207"/>
      <c r="AG558" s="207"/>
      <c r="AH558" s="354"/>
      <c r="AI558" s="353"/>
      <c r="AJ558" s="207"/>
      <c r="AK558" s="207"/>
      <c r="AL558" s="207"/>
      <c r="AM558" s="353"/>
      <c r="AN558" s="207"/>
      <c r="AO558" s="207"/>
      <c r="AP558" s="354"/>
      <c r="AQ558" s="353"/>
      <c r="AR558" s="207"/>
      <c r="AS558" s="207"/>
      <c r="AT558" s="354"/>
      <c r="AU558" s="207"/>
      <c r="AV558" s="207"/>
      <c r="AW558" s="207"/>
      <c r="AX558" s="208"/>
    </row>
    <row r="559" spans="1:50" ht="18.75" hidden="1" customHeight="1" x14ac:dyDescent="0.15">
      <c r="A559" s="189"/>
      <c r="B559" s="186"/>
      <c r="C559" s="180"/>
      <c r="D559" s="186"/>
      <c r="E559" s="355" t="s">
        <v>244</v>
      </c>
      <c r="F559" s="356"/>
      <c r="G559" s="357"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243</v>
      </c>
      <c r="AF559" s="348"/>
      <c r="AG559" s="348"/>
      <c r="AH559" s="349"/>
      <c r="AI559" s="350" t="s">
        <v>410</v>
      </c>
      <c r="AJ559" s="350"/>
      <c r="AK559" s="350"/>
      <c r="AL559" s="159"/>
      <c r="AM559" s="350" t="s">
        <v>423</v>
      </c>
      <c r="AN559" s="350"/>
      <c r="AO559" s="350"/>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5"/>
      <c r="F560" s="35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5"/>
      <c r="F561" s="356"/>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3"/>
      <c r="AF561" s="207"/>
      <c r="AG561" s="207"/>
      <c r="AH561" s="207"/>
      <c r="AI561" s="353"/>
      <c r="AJ561" s="207"/>
      <c r="AK561" s="207"/>
      <c r="AL561" s="207"/>
      <c r="AM561" s="353"/>
      <c r="AN561" s="207"/>
      <c r="AO561" s="207"/>
      <c r="AP561" s="354"/>
      <c r="AQ561" s="353"/>
      <c r="AR561" s="207"/>
      <c r="AS561" s="207"/>
      <c r="AT561" s="354"/>
      <c r="AU561" s="207"/>
      <c r="AV561" s="207"/>
      <c r="AW561" s="207"/>
      <c r="AX561" s="208"/>
    </row>
    <row r="562" spans="1:50" ht="23.25" hidden="1" customHeight="1" x14ac:dyDescent="0.15">
      <c r="A562" s="189"/>
      <c r="B562" s="186"/>
      <c r="C562" s="180"/>
      <c r="D562" s="186"/>
      <c r="E562" s="355"/>
      <c r="F562" s="356"/>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3"/>
      <c r="AF562" s="207"/>
      <c r="AG562" s="207"/>
      <c r="AH562" s="354"/>
      <c r="AI562" s="353"/>
      <c r="AJ562" s="207"/>
      <c r="AK562" s="207"/>
      <c r="AL562" s="207"/>
      <c r="AM562" s="353"/>
      <c r="AN562" s="207"/>
      <c r="AO562" s="207"/>
      <c r="AP562" s="354"/>
      <c r="AQ562" s="353"/>
      <c r="AR562" s="207"/>
      <c r="AS562" s="207"/>
      <c r="AT562" s="354"/>
      <c r="AU562" s="207"/>
      <c r="AV562" s="207"/>
      <c r="AW562" s="207"/>
      <c r="AX562" s="208"/>
    </row>
    <row r="563" spans="1:50" ht="23.25" hidden="1" customHeight="1" x14ac:dyDescent="0.15">
      <c r="A563" s="189"/>
      <c r="B563" s="186"/>
      <c r="C563" s="180"/>
      <c r="D563" s="186"/>
      <c r="E563" s="355"/>
      <c r="F563" s="356"/>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3"/>
      <c r="AF563" s="207"/>
      <c r="AG563" s="207"/>
      <c r="AH563" s="354"/>
      <c r="AI563" s="353"/>
      <c r="AJ563" s="207"/>
      <c r="AK563" s="207"/>
      <c r="AL563" s="207"/>
      <c r="AM563" s="353"/>
      <c r="AN563" s="207"/>
      <c r="AO563" s="207"/>
      <c r="AP563" s="354"/>
      <c r="AQ563" s="353"/>
      <c r="AR563" s="207"/>
      <c r="AS563" s="207"/>
      <c r="AT563" s="354"/>
      <c r="AU563" s="207"/>
      <c r="AV563" s="207"/>
      <c r="AW563" s="207"/>
      <c r="AX563" s="208"/>
    </row>
    <row r="564" spans="1:50" ht="18.75" hidden="1" customHeight="1" x14ac:dyDescent="0.15">
      <c r="A564" s="189"/>
      <c r="B564" s="186"/>
      <c r="C564" s="180"/>
      <c r="D564" s="186"/>
      <c r="E564" s="355" t="s">
        <v>245</v>
      </c>
      <c r="F564" s="356"/>
      <c r="G564" s="357"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243</v>
      </c>
      <c r="AF564" s="348"/>
      <c r="AG564" s="348"/>
      <c r="AH564" s="349"/>
      <c r="AI564" s="350" t="s">
        <v>410</v>
      </c>
      <c r="AJ564" s="350"/>
      <c r="AK564" s="350"/>
      <c r="AL564" s="159"/>
      <c r="AM564" s="350" t="s">
        <v>423</v>
      </c>
      <c r="AN564" s="350"/>
      <c r="AO564" s="350"/>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5"/>
      <c r="F565" s="35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5"/>
      <c r="F566" s="356"/>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3"/>
      <c r="AF566" s="207"/>
      <c r="AG566" s="207"/>
      <c r="AH566" s="207"/>
      <c r="AI566" s="353"/>
      <c r="AJ566" s="207"/>
      <c r="AK566" s="207"/>
      <c r="AL566" s="207"/>
      <c r="AM566" s="353"/>
      <c r="AN566" s="207"/>
      <c r="AO566" s="207"/>
      <c r="AP566" s="354"/>
      <c r="AQ566" s="353"/>
      <c r="AR566" s="207"/>
      <c r="AS566" s="207"/>
      <c r="AT566" s="354"/>
      <c r="AU566" s="207"/>
      <c r="AV566" s="207"/>
      <c r="AW566" s="207"/>
      <c r="AX566" s="208"/>
    </row>
    <row r="567" spans="1:50" ht="23.25" hidden="1" customHeight="1" x14ac:dyDescent="0.15">
      <c r="A567" s="189"/>
      <c r="B567" s="186"/>
      <c r="C567" s="180"/>
      <c r="D567" s="186"/>
      <c r="E567" s="355"/>
      <c r="F567" s="356"/>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3"/>
      <c r="AF567" s="207"/>
      <c r="AG567" s="207"/>
      <c r="AH567" s="354"/>
      <c r="AI567" s="353"/>
      <c r="AJ567" s="207"/>
      <c r="AK567" s="207"/>
      <c r="AL567" s="207"/>
      <c r="AM567" s="353"/>
      <c r="AN567" s="207"/>
      <c r="AO567" s="207"/>
      <c r="AP567" s="354"/>
      <c r="AQ567" s="353"/>
      <c r="AR567" s="207"/>
      <c r="AS567" s="207"/>
      <c r="AT567" s="354"/>
      <c r="AU567" s="207"/>
      <c r="AV567" s="207"/>
      <c r="AW567" s="207"/>
      <c r="AX567" s="208"/>
    </row>
    <row r="568" spans="1:50" ht="23.25" hidden="1" customHeight="1" x14ac:dyDescent="0.15">
      <c r="A568" s="189"/>
      <c r="B568" s="186"/>
      <c r="C568" s="180"/>
      <c r="D568" s="186"/>
      <c r="E568" s="355"/>
      <c r="F568" s="356"/>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3"/>
      <c r="AF568" s="207"/>
      <c r="AG568" s="207"/>
      <c r="AH568" s="354"/>
      <c r="AI568" s="353"/>
      <c r="AJ568" s="207"/>
      <c r="AK568" s="207"/>
      <c r="AL568" s="207"/>
      <c r="AM568" s="353"/>
      <c r="AN568" s="207"/>
      <c r="AO568" s="207"/>
      <c r="AP568" s="354"/>
      <c r="AQ568" s="353"/>
      <c r="AR568" s="207"/>
      <c r="AS568" s="207"/>
      <c r="AT568" s="354"/>
      <c r="AU568" s="207"/>
      <c r="AV568" s="207"/>
      <c r="AW568" s="207"/>
      <c r="AX568" s="208"/>
    </row>
    <row r="569" spans="1:50" ht="18.75" hidden="1" customHeight="1" x14ac:dyDescent="0.15">
      <c r="A569" s="189"/>
      <c r="B569" s="186"/>
      <c r="C569" s="180"/>
      <c r="D569" s="186"/>
      <c r="E569" s="355" t="s">
        <v>245</v>
      </c>
      <c r="F569" s="356"/>
      <c r="G569" s="357"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243</v>
      </c>
      <c r="AF569" s="348"/>
      <c r="AG569" s="348"/>
      <c r="AH569" s="349"/>
      <c r="AI569" s="350" t="s">
        <v>410</v>
      </c>
      <c r="AJ569" s="350"/>
      <c r="AK569" s="350"/>
      <c r="AL569" s="159"/>
      <c r="AM569" s="350" t="s">
        <v>423</v>
      </c>
      <c r="AN569" s="350"/>
      <c r="AO569" s="350"/>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5"/>
      <c r="F570" s="35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5"/>
      <c r="F571" s="356"/>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3"/>
      <c r="AF571" s="207"/>
      <c r="AG571" s="207"/>
      <c r="AH571" s="207"/>
      <c r="AI571" s="353"/>
      <c r="AJ571" s="207"/>
      <c r="AK571" s="207"/>
      <c r="AL571" s="207"/>
      <c r="AM571" s="353"/>
      <c r="AN571" s="207"/>
      <c r="AO571" s="207"/>
      <c r="AP571" s="354"/>
      <c r="AQ571" s="353"/>
      <c r="AR571" s="207"/>
      <c r="AS571" s="207"/>
      <c r="AT571" s="354"/>
      <c r="AU571" s="207"/>
      <c r="AV571" s="207"/>
      <c r="AW571" s="207"/>
      <c r="AX571" s="208"/>
    </row>
    <row r="572" spans="1:50" ht="23.25" hidden="1" customHeight="1" x14ac:dyDescent="0.15">
      <c r="A572" s="189"/>
      <c r="B572" s="186"/>
      <c r="C572" s="180"/>
      <c r="D572" s="186"/>
      <c r="E572" s="355"/>
      <c r="F572" s="356"/>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3"/>
      <c r="AF572" s="207"/>
      <c r="AG572" s="207"/>
      <c r="AH572" s="354"/>
      <c r="AI572" s="353"/>
      <c r="AJ572" s="207"/>
      <c r="AK572" s="207"/>
      <c r="AL572" s="207"/>
      <c r="AM572" s="353"/>
      <c r="AN572" s="207"/>
      <c r="AO572" s="207"/>
      <c r="AP572" s="354"/>
      <c r="AQ572" s="353"/>
      <c r="AR572" s="207"/>
      <c r="AS572" s="207"/>
      <c r="AT572" s="354"/>
      <c r="AU572" s="207"/>
      <c r="AV572" s="207"/>
      <c r="AW572" s="207"/>
      <c r="AX572" s="208"/>
    </row>
    <row r="573" spans="1:50" ht="23.25" hidden="1" customHeight="1" x14ac:dyDescent="0.15">
      <c r="A573" s="189"/>
      <c r="B573" s="186"/>
      <c r="C573" s="180"/>
      <c r="D573" s="186"/>
      <c r="E573" s="355"/>
      <c r="F573" s="356"/>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3"/>
      <c r="AF573" s="207"/>
      <c r="AG573" s="207"/>
      <c r="AH573" s="354"/>
      <c r="AI573" s="353"/>
      <c r="AJ573" s="207"/>
      <c r="AK573" s="207"/>
      <c r="AL573" s="207"/>
      <c r="AM573" s="353"/>
      <c r="AN573" s="207"/>
      <c r="AO573" s="207"/>
      <c r="AP573" s="354"/>
      <c r="AQ573" s="353"/>
      <c r="AR573" s="207"/>
      <c r="AS573" s="207"/>
      <c r="AT573" s="354"/>
      <c r="AU573" s="207"/>
      <c r="AV573" s="207"/>
      <c r="AW573" s="207"/>
      <c r="AX573" s="208"/>
    </row>
    <row r="574" spans="1:50" ht="18.75" hidden="1" customHeight="1" x14ac:dyDescent="0.15">
      <c r="A574" s="189"/>
      <c r="B574" s="186"/>
      <c r="C574" s="180"/>
      <c r="D574" s="186"/>
      <c r="E574" s="355" t="s">
        <v>245</v>
      </c>
      <c r="F574" s="356"/>
      <c r="G574" s="357"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243</v>
      </c>
      <c r="AF574" s="348"/>
      <c r="AG574" s="348"/>
      <c r="AH574" s="349"/>
      <c r="AI574" s="350" t="s">
        <v>410</v>
      </c>
      <c r="AJ574" s="350"/>
      <c r="AK574" s="350"/>
      <c r="AL574" s="159"/>
      <c r="AM574" s="350" t="s">
        <v>423</v>
      </c>
      <c r="AN574" s="350"/>
      <c r="AO574" s="350"/>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5"/>
      <c r="F575" s="35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5"/>
      <c r="F576" s="356"/>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3"/>
      <c r="AF576" s="207"/>
      <c r="AG576" s="207"/>
      <c r="AH576" s="207"/>
      <c r="AI576" s="353"/>
      <c r="AJ576" s="207"/>
      <c r="AK576" s="207"/>
      <c r="AL576" s="207"/>
      <c r="AM576" s="353"/>
      <c r="AN576" s="207"/>
      <c r="AO576" s="207"/>
      <c r="AP576" s="354"/>
      <c r="AQ576" s="353"/>
      <c r="AR576" s="207"/>
      <c r="AS576" s="207"/>
      <c r="AT576" s="354"/>
      <c r="AU576" s="207"/>
      <c r="AV576" s="207"/>
      <c r="AW576" s="207"/>
      <c r="AX576" s="208"/>
    </row>
    <row r="577" spans="1:50" ht="23.25" hidden="1" customHeight="1" x14ac:dyDescent="0.15">
      <c r="A577" s="189"/>
      <c r="B577" s="186"/>
      <c r="C577" s="180"/>
      <c r="D577" s="186"/>
      <c r="E577" s="355"/>
      <c r="F577" s="356"/>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3"/>
      <c r="AF577" s="207"/>
      <c r="AG577" s="207"/>
      <c r="AH577" s="354"/>
      <c r="AI577" s="353"/>
      <c r="AJ577" s="207"/>
      <c r="AK577" s="207"/>
      <c r="AL577" s="207"/>
      <c r="AM577" s="353"/>
      <c r="AN577" s="207"/>
      <c r="AO577" s="207"/>
      <c r="AP577" s="354"/>
      <c r="AQ577" s="353"/>
      <c r="AR577" s="207"/>
      <c r="AS577" s="207"/>
      <c r="AT577" s="354"/>
      <c r="AU577" s="207"/>
      <c r="AV577" s="207"/>
      <c r="AW577" s="207"/>
      <c r="AX577" s="208"/>
    </row>
    <row r="578" spans="1:50" ht="23.25" hidden="1" customHeight="1" x14ac:dyDescent="0.15">
      <c r="A578" s="189"/>
      <c r="B578" s="186"/>
      <c r="C578" s="180"/>
      <c r="D578" s="186"/>
      <c r="E578" s="355"/>
      <c r="F578" s="356"/>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3"/>
      <c r="AF578" s="207"/>
      <c r="AG578" s="207"/>
      <c r="AH578" s="354"/>
      <c r="AI578" s="353"/>
      <c r="AJ578" s="207"/>
      <c r="AK578" s="207"/>
      <c r="AL578" s="207"/>
      <c r="AM578" s="353"/>
      <c r="AN578" s="207"/>
      <c r="AO578" s="207"/>
      <c r="AP578" s="354"/>
      <c r="AQ578" s="353"/>
      <c r="AR578" s="207"/>
      <c r="AS578" s="207"/>
      <c r="AT578" s="354"/>
      <c r="AU578" s="207"/>
      <c r="AV578" s="207"/>
      <c r="AW578" s="207"/>
      <c r="AX578" s="208"/>
    </row>
    <row r="579" spans="1:50" ht="18.75" hidden="1" customHeight="1" x14ac:dyDescent="0.15">
      <c r="A579" s="189"/>
      <c r="B579" s="186"/>
      <c r="C579" s="180"/>
      <c r="D579" s="186"/>
      <c r="E579" s="355" t="s">
        <v>245</v>
      </c>
      <c r="F579" s="356"/>
      <c r="G579" s="357"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243</v>
      </c>
      <c r="AF579" s="348"/>
      <c r="AG579" s="348"/>
      <c r="AH579" s="349"/>
      <c r="AI579" s="350" t="s">
        <v>410</v>
      </c>
      <c r="AJ579" s="350"/>
      <c r="AK579" s="350"/>
      <c r="AL579" s="159"/>
      <c r="AM579" s="350" t="s">
        <v>423</v>
      </c>
      <c r="AN579" s="350"/>
      <c r="AO579" s="350"/>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5"/>
      <c r="F580" s="35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5"/>
      <c r="F581" s="356"/>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3"/>
      <c r="AF581" s="207"/>
      <c r="AG581" s="207"/>
      <c r="AH581" s="207"/>
      <c r="AI581" s="353"/>
      <c r="AJ581" s="207"/>
      <c r="AK581" s="207"/>
      <c r="AL581" s="207"/>
      <c r="AM581" s="353"/>
      <c r="AN581" s="207"/>
      <c r="AO581" s="207"/>
      <c r="AP581" s="354"/>
      <c r="AQ581" s="353"/>
      <c r="AR581" s="207"/>
      <c r="AS581" s="207"/>
      <c r="AT581" s="354"/>
      <c r="AU581" s="207"/>
      <c r="AV581" s="207"/>
      <c r="AW581" s="207"/>
      <c r="AX581" s="208"/>
    </row>
    <row r="582" spans="1:50" ht="23.25" hidden="1" customHeight="1" x14ac:dyDescent="0.15">
      <c r="A582" s="189"/>
      <c r="B582" s="186"/>
      <c r="C582" s="180"/>
      <c r="D582" s="186"/>
      <c r="E582" s="355"/>
      <c r="F582" s="356"/>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3"/>
      <c r="AF582" s="207"/>
      <c r="AG582" s="207"/>
      <c r="AH582" s="354"/>
      <c r="AI582" s="353"/>
      <c r="AJ582" s="207"/>
      <c r="AK582" s="207"/>
      <c r="AL582" s="207"/>
      <c r="AM582" s="353"/>
      <c r="AN582" s="207"/>
      <c r="AO582" s="207"/>
      <c r="AP582" s="354"/>
      <c r="AQ582" s="353"/>
      <c r="AR582" s="207"/>
      <c r="AS582" s="207"/>
      <c r="AT582" s="354"/>
      <c r="AU582" s="207"/>
      <c r="AV582" s="207"/>
      <c r="AW582" s="207"/>
      <c r="AX582" s="208"/>
    </row>
    <row r="583" spans="1:50" ht="23.25" hidden="1" customHeight="1" x14ac:dyDescent="0.15">
      <c r="A583" s="189"/>
      <c r="B583" s="186"/>
      <c r="C583" s="180"/>
      <c r="D583" s="186"/>
      <c r="E583" s="355"/>
      <c r="F583" s="356"/>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3"/>
      <c r="AF583" s="207"/>
      <c r="AG583" s="207"/>
      <c r="AH583" s="354"/>
      <c r="AI583" s="353"/>
      <c r="AJ583" s="207"/>
      <c r="AK583" s="207"/>
      <c r="AL583" s="207"/>
      <c r="AM583" s="353"/>
      <c r="AN583" s="207"/>
      <c r="AO583" s="207"/>
      <c r="AP583" s="354"/>
      <c r="AQ583" s="353"/>
      <c r="AR583" s="207"/>
      <c r="AS583" s="207"/>
      <c r="AT583" s="354"/>
      <c r="AU583" s="207"/>
      <c r="AV583" s="207"/>
      <c r="AW583" s="207"/>
      <c r="AX583" s="208"/>
    </row>
    <row r="584" spans="1:50" ht="18.75" hidden="1" customHeight="1" x14ac:dyDescent="0.15">
      <c r="A584" s="189"/>
      <c r="B584" s="186"/>
      <c r="C584" s="180"/>
      <c r="D584" s="186"/>
      <c r="E584" s="355" t="s">
        <v>245</v>
      </c>
      <c r="F584" s="356"/>
      <c r="G584" s="357"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243</v>
      </c>
      <c r="AF584" s="348"/>
      <c r="AG584" s="348"/>
      <c r="AH584" s="349"/>
      <c r="AI584" s="350" t="s">
        <v>410</v>
      </c>
      <c r="AJ584" s="350"/>
      <c r="AK584" s="350"/>
      <c r="AL584" s="159"/>
      <c r="AM584" s="350" t="s">
        <v>423</v>
      </c>
      <c r="AN584" s="350"/>
      <c r="AO584" s="350"/>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5"/>
      <c r="F585" s="35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5"/>
      <c r="F586" s="356"/>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3"/>
      <c r="AF586" s="207"/>
      <c r="AG586" s="207"/>
      <c r="AH586" s="207"/>
      <c r="AI586" s="353"/>
      <c r="AJ586" s="207"/>
      <c r="AK586" s="207"/>
      <c r="AL586" s="207"/>
      <c r="AM586" s="353"/>
      <c r="AN586" s="207"/>
      <c r="AO586" s="207"/>
      <c r="AP586" s="354"/>
      <c r="AQ586" s="353"/>
      <c r="AR586" s="207"/>
      <c r="AS586" s="207"/>
      <c r="AT586" s="354"/>
      <c r="AU586" s="207"/>
      <c r="AV586" s="207"/>
      <c r="AW586" s="207"/>
      <c r="AX586" s="208"/>
    </row>
    <row r="587" spans="1:50" ht="23.25" hidden="1" customHeight="1" x14ac:dyDescent="0.15">
      <c r="A587" s="189"/>
      <c r="B587" s="186"/>
      <c r="C587" s="180"/>
      <c r="D587" s="186"/>
      <c r="E587" s="355"/>
      <c r="F587" s="356"/>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3"/>
      <c r="AF587" s="207"/>
      <c r="AG587" s="207"/>
      <c r="AH587" s="354"/>
      <c r="AI587" s="353"/>
      <c r="AJ587" s="207"/>
      <c r="AK587" s="207"/>
      <c r="AL587" s="207"/>
      <c r="AM587" s="353"/>
      <c r="AN587" s="207"/>
      <c r="AO587" s="207"/>
      <c r="AP587" s="354"/>
      <c r="AQ587" s="353"/>
      <c r="AR587" s="207"/>
      <c r="AS587" s="207"/>
      <c r="AT587" s="354"/>
      <c r="AU587" s="207"/>
      <c r="AV587" s="207"/>
      <c r="AW587" s="207"/>
      <c r="AX587" s="208"/>
    </row>
    <row r="588" spans="1:50" ht="23.25" hidden="1" customHeight="1" x14ac:dyDescent="0.15">
      <c r="A588" s="189"/>
      <c r="B588" s="186"/>
      <c r="C588" s="180"/>
      <c r="D588" s="186"/>
      <c r="E588" s="355"/>
      <c r="F588" s="356"/>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3"/>
      <c r="AF588" s="207"/>
      <c r="AG588" s="207"/>
      <c r="AH588" s="354"/>
      <c r="AI588" s="353"/>
      <c r="AJ588" s="207"/>
      <c r="AK588" s="207"/>
      <c r="AL588" s="207"/>
      <c r="AM588" s="353"/>
      <c r="AN588" s="207"/>
      <c r="AO588" s="207"/>
      <c r="AP588" s="354"/>
      <c r="AQ588" s="353"/>
      <c r="AR588" s="207"/>
      <c r="AS588" s="207"/>
      <c r="AT588" s="354"/>
      <c r="AU588" s="207"/>
      <c r="AV588" s="207"/>
      <c r="AW588" s="207"/>
      <c r="AX588" s="208"/>
    </row>
    <row r="589" spans="1:50" ht="23.85" hidden="1" customHeight="1" x14ac:dyDescent="0.15">
      <c r="A589" s="189"/>
      <c r="B589" s="186"/>
      <c r="C589" s="180"/>
      <c r="D589" s="186"/>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401</v>
      </c>
      <c r="F592" s="175"/>
      <c r="G592" s="921" t="s">
        <v>255</v>
      </c>
      <c r="H592" s="122"/>
      <c r="I592" s="122"/>
      <c r="J592" s="957"/>
      <c r="K592" s="923"/>
      <c r="L592" s="923"/>
      <c r="M592" s="923"/>
      <c r="N592" s="923"/>
      <c r="O592" s="923"/>
      <c r="P592" s="923"/>
      <c r="Q592" s="923"/>
      <c r="R592" s="923"/>
      <c r="S592" s="923"/>
      <c r="T592" s="92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6"/>
    </row>
    <row r="593" spans="1:50" ht="18.75" hidden="1" customHeight="1" x14ac:dyDescent="0.15">
      <c r="A593" s="189"/>
      <c r="B593" s="186"/>
      <c r="C593" s="180"/>
      <c r="D593" s="186"/>
      <c r="E593" s="355" t="s">
        <v>244</v>
      </c>
      <c r="F593" s="356"/>
      <c r="G593" s="357"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243</v>
      </c>
      <c r="AF593" s="348"/>
      <c r="AG593" s="348"/>
      <c r="AH593" s="349"/>
      <c r="AI593" s="350" t="s">
        <v>410</v>
      </c>
      <c r="AJ593" s="350"/>
      <c r="AK593" s="350"/>
      <c r="AL593" s="159"/>
      <c r="AM593" s="350" t="s">
        <v>423</v>
      </c>
      <c r="AN593" s="350"/>
      <c r="AO593" s="350"/>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5"/>
      <c r="F594" s="35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5"/>
      <c r="F595" s="356"/>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3"/>
      <c r="AF595" s="207"/>
      <c r="AG595" s="207"/>
      <c r="AH595" s="207"/>
      <c r="AI595" s="353"/>
      <c r="AJ595" s="207"/>
      <c r="AK595" s="207"/>
      <c r="AL595" s="207"/>
      <c r="AM595" s="353"/>
      <c r="AN595" s="207"/>
      <c r="AO595" s="207"/>
      <c r="AP595" s="354"/>
      <c r="AQ595" s="353"/>
      <c r="AR595" s="207"/>
      <c r="AS595" s="207"/>
      <c r="AT595" s="354"/>
      <c r="AU595" s="207"/>
      <c r="AV595" s="207"/>
      <c r="AW595" s="207"/>
      <c r="AX595" s="208"/>
    </row>
    <row r="596" spans="1:50" ht="23.25" hidden="1" customHeight="1" x14ac:dyDescent="0.15">
      <c r="A596" s="189"/>
      <c r="B596" s="186"/>
      <c r="C596" s="180"/>
      <c r="D596" s="186"/>
      <c r="E596" s="355"/>
      <c r="F596" s="356"/>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3"/>
      <c r="AF596" s="207"/>
      <c r="AG596" s="207"/>
      <c r="AH596" s="354"/>
      <c r="AI596" s="353"/>
      <c r="AJ596" s="207"/>
      <c r="AK596" s="207"/>
      <c r="AL596" s="207"/>
      <c r="AM596" s="353"/>
      <c r="AN596" s="207"/>
      <c r="AO596" s="207"/>
      <c r="AP596" s="354"/>
      <c r="AQ596" s="353"/>
      <c r="AR596" s="207"/>
      <c r="AS596" s="207"/>
      <c r="AT596" s="354"/>
      <c r="AU596" s="207"/>
      <c r="AV596" s="207"/>
      <c r="AW596" s="207"/>
      <c r="AX596" s="208"/>
    </row>
    <row r="597" spans="1:50" ht="23.25" hidden="1" customHeight="1" x14ac:dyDescent="0.15">
      <c r="A597" s="189"/>
      <c r="B597" s="186"/>
      <c r="C597" s="180"/>
      <c r="D597" s="186"/>
      <c r="E597" s="355"/>
      <c r="F597" s="356"/>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3"/>
      <c r="AF597" s="207"/>
      <c r="AG597" s="207"/>
      <c r="AH597" s="354"/>
      <c r="AI597" s="353"/>
      <c r="AJ597" s="207"/>
      <c r="AK597" s="207"/>
      <c r="AL597" s="207"/>
      <c r="AM597" s="353"/>
      <c r="AN597" s="207"/>
      <c r="AO597" s="207"/>
      <c r="AP597" s="354"/>
      <c r="AQ597" s="353"/>
      <c r="AR597" s="207"/>
      <c r="AS597" s="207"/>
      <c r="AT597" s="354"/>
      <c r="AU597" s="207"/>
      <c r="AV597" s="207"/>
      <c r="AW597" s="207"/>
      <c r="AX597" s="208"/>
    </row>
    <row r="598" spans="1:50" ht="18.75" hidden="1" customHeight="1" x14ac:dyDescent="0.15">
      <c r="A598" s="189"/>
      <c r="B598" s="186"/>
      <c r="C598" s="180"/>
      <c r="D598" s="186"/>
      <c r="E598" s="355" t="s">
        <v>244</v>
      </c>
      <c r="F598" s="356"/>
      <c r="G598" s="357"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243</v>
      </c>
      <c r="AF598" s="348"/>
      <c r="AG598" s="348"/>
      <c r="AH598" s="349"/>
      <c r="AI598" s="350" t="s">
        <v>410</v>
      </c>
      <c r="AJ598" s="350"/>
      <c r="AK598" s="350"/>
      <c r="AL598" s="159"/>
      <c r="AM598" s="350" t="s">
        <v>423</v>
      </c>
      <c r="AN598" s="350"/>
      <c r="AO598" s="350"/>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5"/>
      <c r="F599" s="35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5"/>
      <c r="F600" s="356"/>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3"/>
      <c r="AF600" s="207"/>
      <c r="AG600" s="207"/>
      <c r="AH600" s="207"/>
      <c r="AI600" s="353"/>
      <c r="AJ600" s="207"/>
      <c r="AK600" s="207"/>
      <c r="AL600" s="207"/>
      <c r="AM600" s="353"/>
      <c r="AN600" s="207"/>
      <c r="AO600" s="207"/>
      <c r="AP600" s="354"/>
      <c r="AQ600" s="353"/>
      <c r="AR600" s="207"/>
      <c r="AS600" s="207"/>
      <c r="AT600" s="354"/>
      <c r="AU600" s="207"/>
      <c r="AV600" s="207"/>
      <c r="AW600" s="207"/>
      <c r="AX600" s="208"/>
    </row>
    <row r="601" spans="1:50" ht="23.25" hidden="1" customHeight="1" x14ac:dyDescent="0.15">
      <c r="A601" s="189"/>
      <c r="B601" s="186"/>
      <c r="C601" s="180"/>
      <c r="D601" s="186"/>
      <c r="E601" s="355"/>
      <c r="F601" s="356"/>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3"/>
      <c r="AF601" s="207"/>
      <c r="AG601" s="207"/>
      <c r="AH601" s="354"/>
      <c r="AI601" s="353"/>
      <c r="AJ601" s="207"/>
      <c r="AK601" s="207"/>
      <c r="AL601" s="207"/>
      <c r="AM601" s="353"/>
      <c r="AN601" s="207"/>
      <c r="AO601" s="207"/>
      <c r="AP601" s="354"/>
      <c r="AQ601" s="353"/>
      <c r="AR601" s="207"/>
      <c r="AS601" s="207"/>
      <c r="AT601" s="354"/>
      <c r="AU601" s="207"/>
      <c r="AV601" s="207"/>
      <c r="AW601" s="207"/>
      <c r="AX601" s="208"/>
    </row>
    <row r="602" spans="1:50" ht="23.25" hidden="1" customHeight="1" x14ac:dyDescent="0.15">
      <c r="A602" s="189"/>
      <c r="B602" s="186"/>
      <c r="C602" s="180"/>
      <c r="D602" s="186"/>
      <c r="E602" s="355"/>
      <c r="F602" s="356"/>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3"/>
      <c r="AF602" s="207"/>
      <c r="AG602" s="207"/>
      <c r="AH602" s="354"/>
      <c r="AI602" s="353"/>
      <c r="AJ602" s="207"/>
      <c r="AK602" s="207"/>
      <c r="AL602" s="207"/>
      <c r="AM602" s="353"/>
      <c r="AN602" s="207"/>
      <c r="AO602" s="207"/>
      <c r="AP602" s="354"/>
      <c r="AQ602" s="353"/>
      <c r="AR602" s="207"/>
      <c r="AS602" s="207"/>
      <c r="AT602" s="354"/>
      <c r="AU602" s="207"/>
      <c r="AV602" s="207"/>
      <c r="AW602" s="207"/>
      <c r="AX602" s="208"/>
    </row>
    <row r="603" spans="1:50" ht="18.75" hidden="1" customHeight="1" x14ac:dyDescent="0.15">
      <c r="A603" s="189"/>
      <c r="B603" s="186"/>
      <c r="C603" s="180"/>
      <c r="D603" s="186"/>
      <c r="E603" s="355" t="s">
        <v>244</v>
      </c>
      <c r="F603" s="356"/>
      <c r="G603" s="357"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243</v>
      </c>
      <c r="AF603" s="348"/>
      <c r="AG603" s="348"/>
      <c r="AH603" s="349"/>
      <c r="AI603" s="350" t="s">
        <v>410</v>
      </c>
      <c r="AJ603" s="350"/>
      <c r="AK603" s="350"/>
      <c r="AL603" s="159"/>
      <c r="AM603" s="350" t="s">
        <v>423</v>
      </c>
      <c r="AN603" s="350"/>
      <c r="AO603" s="350"/>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5"/>
      <c r="F604" s="35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5"/>
      <c r="F605" s="356"/>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3"/>
      <c r="AF605" s="207"/>
      <c r="AG605" s="207"/>
      <c r="AH605" s="207"/>
      <c r="AI605" s="353"/>
      <c r="AJ605" s="207"/>
      <c r="AK605" s="207"/>
      <c r="AL605" s="207"/>
      <c r="AM605" s="353"/>
      <c r="AN605" s="207"/>
      <c r="AO605" s="207"/>
      <c r="AP605" s="354"/>
      <c r="AQ605" s="353"/>
      <c r="AR605" s="207"/>
      <c r="AS605" s="207"/>
      <c r="AT605" s="354"/>
      <c r="AU605" s="207"/>
      <c r="AV605" s="207"/>
      <c r="AW605" s="207"/>
      <c r="AX605" s="208"/>
    </row>
    <row r="606" spans="1:50" ht="23.25" hidden="1" customHeight="1" x14ac:dyDescent="0.15">
      <c r="A606" s="189"/>
      <c r="B606" s="186"/>
      <c r="C606" s="180"/>
      <c r="D606" s="186"/>
      <c r="E606" s="355"/>
      <c r="F606" s="356"/>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3"/>
      <c r="AF606" s="207"/>
      <c r="AG606" s="207"/>
      <c r="AH606" s="354"/>
      <c r="AI606" s="353"/>
      <c r="AJ606" s="207"/>
      <c r="AK606" s="207"/>
      <c r="AL606" s="207"/>
      <c r="AM606" s="353"/>
      <c r="AN606" s="207"/>
      <c r="AO606" s="207"/>
      <c r="AP606" s="354"/>
      <c r="AQ606" s="353"/>
      <c r="AR606" s="207"/>
      <c r="AS606" s="207"/>
      <c r="AT606" s="354"/>
      <c r="AU606" s="207"/>
      <c r="AV606" s="207"/>
      <c r="AW606" s="207"/>
      <c r="AX606" s="208"/>
    </row>
    <row r="607" spans="1:50" ht="23.25" hidden="1" customHeight="1" x14ac:dyDescent="0.15">
      <c r="A607" s="189"/>
      <c r="B607" s="186"/>
      <c r="C607" s="180"/>
      <c r="D607" s="186"/>
      <c r="E607" s="355"/>
      <c r="F607" s="356"/>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3"/>
      <c r="AF607" s="207"/>
      <c r="AG607" s="207"/>
      <c r="AH607" s="354"/>
      <c r="AI607" s="353"/>
      <c r="AJ607" s="207"/>
      <c r="AK607" s="207"/>
      <c r="AL607" s="207"/>
      <c r="AM607" s="353"/>
      <c r="AN607" s="207"/>
      <c r="AO607" s="207"/>
      <c r="AP607" s="354"/>
      <c r="AQ607" s="353"/>
      <c r="AR607" s="207"/>
      <c r="AS607" s="207"/>
      <c r="AT607" s="354"/>
      <c r="AU607" s="207"/>
      <c r="AV607" s="207"/>
      <c r="AW607" s="207"/>
      <c r="AX607" s="208"/>
    </row>
    <row r="608" spans="1:50" ht="18.75" hidden="1" customHeight="1" x14ac:dyDescent="0.15">
      <c r="A608" s="189"/>
      <c r="B608" s="186"/>
      <c r="C608" s="180"/>
      <c r="D608" s="186"/>
      <c r="E608" s="355" t="s">
        <v>244</v>
      </c>
      <c r="F608" s="356"/>
      <c r="G608" s="357"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243</v>
      </c>
      <c r="AF608" s="348"/>
      <c r="AG608" s="348"/>
      <c r="AH608" s="349"/>
      <c r="AI608" s="350" t="s">
        <v>410</v>
      </c>
      <c r="AJ608" s="350"/>
      <c r="AK608" s="350"/>
      <c r="AL608" s="159"/>
      <c r="AM608" s="350" t="s">
        <v>423</v>
      </c>
      <c r="AN608" s="350"/>
      <c r="AO608" s="350"/>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5"/>
      <c r="F609" s="35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5"/>
      <c r="F610" s="356"/>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3"/>
      <c r="AF610" s="207"/>
      <c r="AG610" s="207"/>
      <c r="AH610" s="207"/>
      <c r="AI610" s="353"/>
      <c r="AJ610" s="207"/>
      <c r="AK610" s="207"/>
      <c r="AL610" s="207"/>
      <c r="AM610" s="353"/>
      <c r="AN610" s="207"/>
      <c r="AO610" s="207"/>
      <c r="AP610" s="354"/>
      <c r="AQ610" s="353"/>
      <c r="AR610" s="207"/>
      <c r="AS610" s="207"/>
      <c r="AT610" s="354"/>
      <c r="AU610" s="207"/>
      <c r="AV610" s="207"/>
      <c r="AW610" s="207"/>
      <c r="AX610" s="208"/>
    </row>
    <row r="611" spans="1:50" ht="23.25" hidden="1" customHeight="1" x14ac:dyDescent="0.15">
      <c r="A611" s="189"/>
      <c r="B611" s="186"/>
      <c r="C611" s="180"/>
      <c r="D611" s="186"/>
      <c r="E611" s="355"/>
      <c r="F611" s="356"/>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3"/>
      <c r="AF611" s="207"/>
      <c r="AG611" s="207"/>
      <c r="AH611" s="354"/>
      <c r="AI611" s="353"/>
      <c r="AJ611" s="207"/>
      <c r="AK611" s="207"/>
      <c r="AL611" s="207"/>
      <c r="AM611" s="353"/>
      <c r="AN611" s="207"/>
      <c r="AO611" s="207"/>
      <c r="AP611" s="354"/>
      <c r="AQ611" s="353"/>
      <c r="AR611" s="207"/>
      <c r="AS611" s="207"/>
      <c r="AT611" s="354"/>
      <c r="AU611" s="207"/>
      <c r="AV611" s="207"/>
      <c r="AW611" s="207"/>
      <c r="AX611" s="208"/>
    </row>
    <row r="612" spans="1:50" ht="23.25" hidden="1" customHeight="1" x14ac:dyDescent="0.15">
      <c r="A612" s="189"/>
      <c r="B612" s="186"/>
      <c r="C612" s="180"/>
      <c r="D612" s="186"/>
      <c r="E612" s="355"/>
      <c r="F612" s="356"/>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3"/>
      <c r="AF612" s="207"/>
      <c r="AG612" s="207"/>
      <c r="AH612" s="354"/>
      <c r="AI612" s="353"/>
      <c r="AJ612" s="207"/>
      <c r="AK612" s="207"/>
      <c r="AL612" s="207"/>
      <c r="AM612" s="353"/>
      <c r="AN612" s="207"/>
      <c r="AO612" s="207"/>
      <c r="AP612" s="354"/>
      <c r="AQ612" s="353"/>
      <c r="AR612" s="207"/>
      <c r="AS612" s="207"/>
      <c r="AT612" s="354"/>
      <c r="AU612" s="207"/>
      <c r="AV612" s="207"/>
      <c r="AW612" s="207"/>
      <c r="AX612" s="208"/>
    </row>
    <row r="613" spans="1:50" ht="18.75" hidden="1" customHeight="1" x14ac:dyDescent="0.15">
      <c r="A613" s="189"/>
      <c r="B613" s="186"/>
      <c r="C613" s="180"/>
      <c r="D613" s="186"/>
      <c r="E613" s="355" t="s">
        <v>244</v>
      </c>
      <c r="F613" s="356"/>
      <c r="G613" s="357"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243</v>
      </c>
      <c r="AF613" s="348"/>
      <c r="AG613" s="348"/>
      <c r="AH613" s="349"/>
      <c r="AI613" s="350" t="s">
        <v>410</v>
      </c>
      <c r="AJ613" s="350"/>
      <c r="AK613" s="350"/>
      <c r="AL613" s="159"/>
      <c r="AM613" s="350" t="s">
        <v>423</v>
      </c>
      <c r="AN613" s="350"/>
      <c r="AO613" s="350"/>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5"/>
      <c r="F614" s="35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5"/>
      <c r="F615" s="356"/>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3"/>
      <c r="AF615" s="207"/>
      <c r="AG615" s="207"/>
      <c r="AH615" s="207"/>
      <c r="AI615" s="353"/>
      <c r="AJ615" s="207"/>
      <c r="AK615" s="207"/>
      <c r="AL615" s="207"/>
      <c r="AM615" s="353"/>
      <c r="AN615" s="207"/>
      <c r="AO615" s="207"/>
      <c r="AP615" s="354"/>
      <c r="AQ615" s="353"/>
      <c r="AR615" s="207"/>
      <c r="AS615" s="207"/>
      <c r="AT615" s="354"/>
      <c r="AU615" s="207"/>
      <c r="AV615" s="207"/>
      <c r="AW615" s="207"/>
      <c r="AX615" s="208"/>
    </row>
    <row r="616" spans="1:50" ht="23.25" hidden="1" customHeight="1" x14ac:dyDescent="0.15">
      <c r="A616" s="189"/>
      <c r="B616" s="186"/>
      <c r="C616" s="180"/>
      <c r="D616" s="186"/>
      <c r="E616" s="355"/>
      <c r="F616" s="356"/>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3"/>
      <c r="AF616" s="207"/>
      <c r="AG616" s="207"/>
      <c r="AH616" s="354"/>
      <c r="AI616" s="353"/>
      <c r="AJ616" s="207"/>
      <c r="AK616" s="207"/>
      <c r="AL616" s="207"/>
      <c r="AM616" s="353"/>
      <c r="AN616" s="207"/>
      <c r="AO616" s="207"/>
      <c r="AP616" s="354"/>
      <c r="AQ616" s="353"/>
      <c r="AR616" s="207"/>
      <c r="AS616" s="207"/>
      <c r="AT616" s="354"/>
      <c r="AU616" s="207"/>
      <c r="AV616" s="207"/>
      <c r="AW616" s="207"/>
      <c r="AX616" s="208"/>
    </row>
    <row r="617" spans="1:50" ht="23.25" hidden="1" customHeight="1" x14ac:dyDescent="0.15">
      <c r="A617" s="189"/>
      <c r="B617" s="186"/>
      <c r="C617" s="180"/>
      <c r="D617" s="186"/>
      <c r="E617" s="355"/>
      <c r="F617" s="356"/>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3"/>
      <c r="AF617" s="207"/>
      <c r="AG617" s="207"/>
      <c r="AH617" s="354"/>
      <c r="AI617" s="353"/>
      <c r="AJ617" s="207"/>
      <c r="AK617" s="207"/>
      <c r="AL617" s="207"/>
      <c r="AM617" s="353"/>
      <c r="AN617" s="207"/>
      <c r="AO617" s="207"/>
      <c r="AP617" s="354"/>
      <c r="AQ617" s="353"/>
      <c r="AR617" s="207"/>
      <c r="AS617" s="207"/>
      <c r="AT617" s="354"/>
      <c r="AU617" s="207"/>
      <c r="AV617" s="207"/>
      <c r="AW617" s="207"/>
      <c r="AX617" s="208"/>
    </row>
    <row r="618" spans="1:50" ht="18.75" hidden="1" customHeight="1" x14ac:dyDescent="0.15">
      <c r="A618" s="189"/>
      <c r="B618" s="186"/>
      <c r="C618" s="180"/>
      <c r="D618" s="186"/>
      <c r="E618" s="355" t="s">
        <v>245</v>
      </c>
      <c r="F618" s="356"/>
      <c r="G618" s="357"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243</v>
      </c>
      <c r="AF618" s="348"/>
      <c r="AG618" s="348"/>
      <c r="AH618" s="349"/>
      <c r="AI618" s="350" t="s">
        <v>410</v>
      </c>
      <c r="AJ618" s="350"/>
      <c r="AK618" s="350"/>
      <c r="AL618" s="159"/>
      <c r="AM618" s="350" t="s">
        <v>423</v>
      </c>
      <c r="AN618" s="350"/>
      <c r="AO618" s="350"/>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5"/>
      <c r="F619" s="35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5"/>
      <c r="F620" s="356"/>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3"/>
      <c r="AF620" s="207"/>
      <c r="AG620" s="207"/>
      <c r="AH620" s="207"/>
      <c r="AI620" s="353"/>
      <c r="AJ620" s="207"/>
      <c r="AK620" s="207"/>
      <c r="AL620" s="207"/>
      <c r="AM620" s="353"/>
      <c r="AN620" s="207"/>
      <c r="AO620" s="207"/>
      <c r="AP620" s="354"/>
      <c r="AQ620" s="353"/>
      <c r="AR620" s="207"/>
      <c r="AS620" s="207"/>
      <c r="AT620" s="354"/>
      <c r="AU620" s="207"/>
      <c r="AV620" s="207"/>
      <c r="AW620" s="207"/>
      <c r="AX620" s="208"/>
    </row>
    <row r="621" spans="1:50" ht="23.25" hidden="1" customHeight="1" x14ac:dyDescent="0.15">
      <c r="A621" s="189"/>
      <c r="B621" s="186"/>
      <c r="C621" s="180"/>
      <c r="D621" s="186"/>
      <c r="E621" s="355"/>
      <c r="F621" s="356"/>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3"/>
      <c r="AF621" s="207"/>
      <c r="AG621" s="207"/>
      <c r="AH621" s="354"/>
      <c r="AI621" s="353"/>
      <c r="AJ621" s="207"/>
      <c r="AK621" s="207"/>
      <c r="AL621" s="207"/>
      <c r="AM621" s="353"/>
      <c r="AN621" s="207"/>
      <c r="AO621" s="207"/>
      <c r="AP621" s="354"/>
      <c r="AQ621" s="353"/>
      <c r="AR621" s="207"/>
      <c r="AS621" s="207"/>
      <c r="AT621" s="354"/>
      <c r="AU621" s="207"/>
      <c r="AV621" s="207"/>
      <c r="AW621" s="207"/>
      <c r="AX621" s="208"/>
    </row>
    <row r="622" spans="1:50" ht="23.25" hidden="1" customHeight="1" x14ac:dyDescent="0.15">
      <c r="A622" s="189"/>
      <c r="B622" s="186"/>
      <c r="C622" s="180"/>
      <c r="D622" s="186"/>
      <c r="E622" s="355"/>
      <c r="F622" s="356"/>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3"/>
      <c r="AF622" s="207"/>
      <c r="AG622" s="207"/>
      <c r="AH622" s="354"/>
      <c r="AI622" s="353"/>
      <c r="AJ622" s="207"/>
      <c r="AK622" s="207"/>
      <c r="AL622" s="207"/>
      <c r="AM622" s="353"/>
      <c r="AN622" s="207"/>
      <c r="AO622" s="207"/>
      <c r="AP622" s="354"/>
      <c r="AQ622" s="353"/>
      <c r="AR622" s="207"/>
      <c r="AS622" s="207"/>
      <c r="AT622" s="354"/>
      <c r="AU622" s="207"/>
      <c r="AV622" s="207"/>
      <c r="AW622" s="207"/>
      <c r="AX622" s="208"/>
    </row>
    <row r="623" spans="1:50" ht="18.75" hidden="1" customHeight="1" x14ac:dyDescent="0.15">
      <c r="A623" s="189"/>
      <c r="B623" s="186"/>
      <c r="C623" s="180"/>
      <c r="D623" s="186"/>
      <c r="E623" s="355" t="s">
        <v>245</v>
      </c>
      <c r="F623" s="356"/>
      <c r="G623" s="357"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243</v>
      </c>
      <c r="AF623" s="348"/>
      <c r="AG623" s="348"/>
      <c r="AH623" s="349"/>
      <c r="AI623" s="350" t="s">
        <v>410</v>
      </c>
      <c r="AJ623" s="350"/>
      <c r="AK623" s="350"/>
      <c r="AL623" s="159"/>
      <c r="AM623" s="350" t="s">
        <v>423</v>
      </c>
      <c r="AN623" s="350"/>
      <c r="AO623" s="350"/>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5"/>
      <c r="F624" s="35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5"/>
      <c r="F625" s="356"/>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3"/>
      <c r="AF625" s="207"/>
      <c r="AG625" s="207"/>
      <c r="AH625" s="207"/>
      <c r="AI625" s="353"/>
      <c r="AJ625" s="207"/>
      <c r="AK625" s="207"/>
      <c r="AL625" s="207"/>
      <c r="AM625" s="353"/>
      <c r="AN625" s="207"/>
      <c r="AO625" s="207"/>
      <c r="AP625" s="354"/>
      <c r="AQ625" s="353"/>
      <c r="AR625" s="207"/>
      <c r="AS625" s="207"/>
      <c r="AT625" s="354"/>
      <c r="AU625" s="207"/>
      <c r="AV625" s="207"/>
      <c r="AW625" s="207"/>
      <c r="AX625" s="208"/>
    </row>
    <row r="626" spans="1:50" ht="23.25" hidden="1" customHeight="1" x14ac:dyDescent="0.15">
      <c r="A626" s="189"/>
      <c r="B626" s="186"/>
      <c r="C626" s="180"/>
      <c r="D626" s="186"/>
      <c r="E626" s="355"/>
      <c r="F626" s="356"/>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3"/>
      <c r="AF626" s="207"/>
      <c r="AG626" s="207"/>
      <c r="AH626" s="354"/>
      <c r="AI626" s="353"/>
      <c r="AJ626" s="207"/>
      <c r="AK626" s="207"/>
      <c r="AL626" s="207"/>
      <c r="AM626" s="353"/>
      <c r="AN626" s="207"/>
      <c r="AO626" s="207"/>
      <c r="AP626" s="354"/>
      <c r="AQ626" s="353"/>
      <c r="AR626" s="207"/>
      <c r="AS626" s="207"/>
      <c r="AT626" s="354"/>
      <c r="AU626" s="207"/>
      <c r="AV626" s="207"/>
      <c r="AW626" s="207"/>
      <c r="AX626" s="208"/>
    </row>
    <row r="627" spans="1:50" ht="23.25" hidden="1" customHeight="1" x14ac:dyDescent="0.15">
      <c r="A627" s="189"/>
      <c r="B627" s="186"/>
      <c r="C627" s="180"/>
      <c r="D627" s="186"/>
      <c r="E627" s="355"/>
      <c r="F627" s="356"/>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3"/>
      <c r="AF627" s="207"/>
      <c r="AG627" s="207"/>
      <c r="AH627" s="354"/>
      <c r="AI627" s="353"/>
      <c r="AJ627" s="207"/>
      <c r="AK627" s="207"/>
      <c r="AL627" s="207"/>
      <c r="AM627" s="353"/>
      <c r="AN627" s="207"/>
      <c r="AO627" s="207"/>
      <c r="AP627" s="354"/>
      <c r="AQ627" s="353"/>
      <c r="AR627" s="207"/>
      <c r="AS627" s="207"/>
      <c r="AT627" s="354"/>
      <c r="AU627" s="207"/>
      <c r="AV627" s="207"/>
      <c r="AW627" s="207"/>
      <c r="AX627" s="208"/>
    </row>
    <row r="628" spans="1:50" ht="18.75" hidden="1" customHeight="1" x14ac:dyDescent="0.15">
      <c r="A628" s="189"/>
      <c r="B628" s="186"/>
      <c r="C628" s="180"/>
      <c r="D628" s="186"/>
      <c r="E628" s="355" t="s">
        <v>245</v>
      </c>
      <c r="F628" s="356"/>
      <c r="G628" s="357"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243</v>
      </c>
      <c r="AF628" s="348"/>
      <c r="AG628" s="348"/>
      <c r="AH628" s="349"/>
      <c r="AI628" s="350" t="s">
        <v>410</v>
      </c>
      <c r="AJ628" s="350"/>
      <c r="AK628" s="350"/>
      <c r="AL628" s="159"/>
      <c r="AM628" s="350" t="s">
        <v>423</v>
      </c>
      <c r="AN628" s="350"/>
      <c r="AO628" s="350"/>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5"/>
      <c r="F629" s="35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5"/>
      <c r="F630" s="356"/>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3"/>
      <c r="AF630" s="207"/>
      <c r="AG630" s="207"/>
      <c r="AH630" s="207"/>
      <c r="AI630" s="353"/>
      <c r="AJ630" s="207"/>
      <c r="AK630" s="207"/>
      <c r="AL630" s="207"/>
      <c r="AM630" s="353"/>
      <c r="AN630" s="207"/>
      <c r="AO630" s="207"/>
      <c r="AP630" s="354"/>
      <c r="AQ630" s="353"/>
      <c r="AR630" s="207"/>
      <c r="AS630" s="207"/>
      <c r="AT630" s="354"/>
      <c r="AU630" s="207"/>
      <c r="AV630" s="207"/>
      <c r="AW630" s="207"/>
      <c r="AX630" s="208"/>
    </row>
    <row r="631" spans="1:50" ht="23.25" hidden="1" customHeight="1" x14ac:dyDescent="0.15">
      <c r="A631" s="189"/>
      <c r="B631" s="186"/>
      <c r="C631" s="180"/>
      <c r="D631" s="186"/>
      <c r="E631" s="355"/>
      <c r="F631" s="356"/>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3"/>
      <c r="AF631" s="207"/>
      <c r="AG631" s="207"/>
      <c r="AH631" s="354"/>
      <c r="AI631" s="353"/>
      <c r="AJ631" s="207"/>
      <c r="AK631" s="207"/>
      <c r="AL631" s="207"/>
      <c r="AM631" s="353"/>
      <c r="AN631" s="207"/>
      <c r="AO631" s="207"/>
      <c r="AP631" s="354"/>
      <c r="AQ631" s="353"/>
      <c r="AR631" s="207"/>
      <c r="AS631" s="207"/>
      <c r="AT631" s="354"/>
      <c r="AU631" s="207"/>
      <c r="AV631" s="207"/>
      <c r="AW631" s="207"/>
      <c r="AX631" s="208"/>
    </row>
    <row r="632" spans="1:50" ht="23.25" hidden="1" customHeight="1" x14ac:dyDescent="0.15">
      <c r="A632" s="189"/>
      <c r="B632" s="186"/>
      <c r="C632" s="180"/>
      <c r="D632" s="186"/>
      <c r="E632" s="355"/>
      <c r="F632" s="356"/>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3"/>
      <c r="AF632" s="207"/>
      <c r="AG632" s="207"/>
      <c r="AH632" s="354"/>
      <c r="AI632" s="353"/>
      <c r="AJ632" s="207"/>
      <c r="AK632" s="207"/>
      <c r="AL632" s="207"/>
      <c r="AM632" s="353"/>
      <c r="AN632" s="207"/>
      <c r="AO632" s="207"/>
      <c r="AP632" s="354"/>
      <c r="AQ632" s="353"/>
      <c r="AR632" s="207"/>
      <c r="AS632" s="207"/>
      <c r="AT632" s="354"/>
      <c r="AU632" s="207"/>
      <c r="AV632" s="207"/>
      <c r="AW632" s="207"/>
      <c r="AX632" s="208"/>
    </row>
    <row r="633" spans="1:50" ht="18.75" hidden="1" customHeight="1" x14ac:dyDescent="0.15">
      <c r="A633" s="189"/>
      <c r="B633" s="186"/>
      <c r="C633" s="180"/>
      <c r="D633" s="186"/>
      <c r="E633" s="355" t="s">
        <v>245</v>
      </c>
      <c r="F633" s="356"/>
      <c r="G633" s="357"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243</v>
      </c>
      <c r="AF633" s="348"/>
      <c r="AG633" s="348"/>
      <c r="AH633" s="349"/>
      <c r="AI633" s="350" t="s">
        <v>410</v>
      </c>
      <c r="AJ633" s="350"/>
      <c r="AK633" s="350"/>
      <c r="AL633" s="159"/>
      <c r="AM633" s="350" t="s">
        <v>423</v>
      </c>
      <c r="AN633" s="350"/>
      <c r="AO633" s="350"/>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5"/>
      <c r="F634" s="35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5"/>
      <c r="F635" s="356"/>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3"/>
      <c r="AF635" s="207"/>
      <c r="AG635" s="207"/>
      <c r="AH635" s="207"/>
      <c r="AI635" s="353"/>
      <c r="AJ635" s="207"/>
      <c r="AK635" s="207"/>
      <c r="AL635" s="207"/>
      <c r="AM635" s="353"/>
      <c r="AN635" s="207"/>
      <c r="AO635" s="207"/>
      <c r="AP635" s="354"/>
      <c r="AQ635" s="353"/>
      <c r="AR635" s="207"/>
      <c r="AS635" s="207"/>
      <c r="AT635" s="354"/>
      <c r="AU635" s="207"/>
      <c r="AV635" s="207"/>
      <c r="AW635" s="207"/>
      <c r="AX635" s="208"/>
    </row>
    <row r="636" spans="1:50" ht="23.25" hidden="1" customHeight="1" x14ac:dyDescent="0.15">
      <c r="A636" s="189"/>
      <c r="B636" s="186"/>
      <c r="C636" s="180"/>
      <c r="D636" s="186"/>
      <c r="E636" s="355"/>
      <c r="F636" s="356"/>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3"/>
      <c r="AF636" s="207"/>
      <c r="AG636" s="207"/>
      <c r="AH636" s="354"/>
      <c r="AI636" s="353"/>
      <c r="AJ636" s="207"/>
      <c r="AK636" s="207"/>
      <c r="AL636" s="207"/>
      <c r="AM636" s="353"/>
      <c r="AN636" s="207"/>
      <c r="AO636" s="207"/>
      <c r="AP636" s="354"/>
      <c r="AQ636" s="353"/>
      <c r="AR636" s="207"/>
      <c r="AS636" s="207"/>
      <c r="AT636" s="354"/>
      <c r="AU636" s="207"/>
      <c r="AV636" s="207"/>
      <c r="AW636" s="207"/>
      <c r="AX636" s="208"/>
    </row>
    <row r="637" spans="1:50" ht="23.25" hidden="1" customHeight="1" x14ac:dyDescent="0.15">
      <c r="A637" s="189"/>
      <c r="B637" s="186"/>
      <c r="C637" s="180"/>
      <c r="D637" s="186"/>
      <c r="E637" s="355"/>
      <c r="F637" s="356"/>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3"/>
      <c r="AF637" s="207"/>
      <c r="AG637" s="207"/>
      <c r="AH637" s="354"/>
      <c r="AI637" s="353"/>
      <c r="AJ637" s="207"/>
      <c r="AK637" s="207"/>
      <c r="AL637" s="207"/>
      <c r="AM637" s="353"/>
      <c r="AN637" s="207"/>
      <c r="AO637" s="207"/>
      <c r="AP637" s="354"/>
      <c r="AQ637" s="353"/>
      <c r="AR637" s="207"/>
      <c r="AS637" s="207"/>
      <c r="AT637" s="354"/>
      <c r="AU637" s="207"/>
      <c r="AV637" s="207"/>
      <c r="AW637" s="207"/>
      <c r="AX637" s="208"/>
    </row>
    <row r="638" spans="1:50" ht="18.75" hidden="1" customHeight="1" x14ac:dyDescent="0.15">
      <c r="A638" s="189"/>
      <c r="B638" s="186"/>
      <c r="C638" s="180"/>
      <c r="D638" s="186"/>
      <c r="E638" s="355" t="s">
        <v>245</v>
      </c>
      <c r="F638" s="356"/>
      <c r="G638" s="357"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243</v>
      </c>
      <c r="AF638" s="348"/>
      <c r="AG638" s="348"/>
      <c r="AH638" s="349"/>
      <c r="AI638" s="350" t="s">
        <v>410</v>
      </c>
      <c r="AJ638" s="350"/>
      <c r="AK638" s="350"/>
      <c r="AL638" s="159"/>
      <c r="AM638" s="350" t="s">
        <v>423</v>
      </c>
      <c r="AN638" s="350"/>
      <c r="AO638" s="350"/>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5"/>
      <c r="F639" s="35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5"/>
      <c r="F640" s="356"/>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3"/>
      <c r="AF640" s="207"/>
      <c r="AG640" s="207"/>
      <c r="AH640" s="207"/>
      <c r="AI640" s="353"/>
      <c r="AJ640" s="207"/>
      <c r="AK640" s="207"/>
      <c r="AL640" s="207"/>
      <c r="AM640" s="353"/>
      <c r="AN640" s="207"/>
      <c r="AO640" s="207"/>
      <c r="AP640" s="354"/>
      <c r="AQ640" s="353"/>
      <c r="AR640" s="207"/>
      <c r="AS640" s="207"/>
      <c r="AT640" s="354"/>
      <c r="AU640" s="207"/>
      <c r="AV640" s="207"/>
      <c r="AW640" s="207"/>
      <c r="AX640" s="208"/>
    </row>
    <row r="641" spans="1:50" ht="23.25" hidden="1" customHeight="1" x14ac:dyDescent="0.15">
      <c r="A641" s="189"/>
      <c r="B641" s="186"/>
      <c r="C641" s="180"/>
      <c r="D641" s="186"/>
      <c r="E641" s="355"/>
      <c r="F641" s="356"/>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3"/>
      <c r="AF641" s="207"/>
      <c r="AG641" s="207"/>
      <c r="AH641" s="354"/>
      <c r="AI641" s="353"/>
      <c r="AJ641" s="207"/>
      <c r="AK641" s="207"/>
      <c r="AL641" s="207"/>
      <c r="AM641" s="353"/>
      <c r="AN641" s="207"/>
      <c r="AO641" s="207"/>
      <c r="AP641" s="354"/>
      <c r="AQ641" s="353"/>
      <c r="AR641" s="207"/>
      <c r="AS641" s="207"/>
      <c r="AT641" s="354"/>
      <c r="AU641" s="207"/>
      <c r="AV641" s="207"/>
      <c r="AW641" s="207"/>
      <c r="AX641" s="208"/>
    </row>
    <row r="642" spans="1:50" ht="23.25" hidden="1" customHeight="1" x14ac:dyDescent="0.15">
      <c r="A642" s="189"/>
      <c r="B642" s="186"/>
      <c r="C642" s="180"/>
      <c r="D642" s="186"/>
      <c r="E642" s="355"/>
      <c r="F642" s="356"/>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3"/>
      <c r="AF642" s="207"/>
      <c r="AG642" s="207"/>
      <c r="AH642" s="354"/>
      <c r="AI642" s="353"/>
      <c r="AJ642" s="207"/>
      <c r="AK642" s="207"/>
      <c r="AL642" s="207"/>
      <c r="AM642" s="353"/>
      <c r="AN642" s="207"/>
      <c r="AO642" s="207"/>
      <c r="AP642" s="354"/>
      <c r="AQ642" s="353"/>
      <c r="AR642" s="207"/>
      <c r="AS642" s="207"/>
      <c r="AT642" s="354"/>
      <c r="AU642" s="207"/>
      <c r="AV642" s="207"/>
      <c r="AW642" s="207"/>
      <c r="AX642" s="208"/>
    </row>
    <row r="643" spans="1:50" ht="23.85" hidden="1" customHeight="1" x14ac:dyDescent="0.15">
      <c r="A643" s="189"/>
      <c r="B643" s="186"/>
      <c r="C643" s="180"/>
      <c r="D643" s="186"/>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402</v>
      </c>
      <c r="F646" s="175"/>
      <c r="G646" s="921" t="s">
        <v>255</v>
      </c>
      <c r="H646" s="122"/>
      <c r="I646" s="122"/>
      <c r="J646" s="957"/>
      <c r="K646" s="923"/>
      <c r="L646" s="923"/>
      <c r="M646" s="923"/>
      <c r="N646" s="923"/>
      <c r="O646" s="923"/>
      <c r="P646" s="923"/>
      <c r="Q646" s="923"/>
      <c r="R646" s="923"/>
      <c r="S646" s="923"/>
      <c r="T646" s="92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6"/>
    </row>
    <row r="647" spans="1:50" ht="18.75" hidden="1" customHeight="1" x14ac:dyDescent="0.15">
      <c r="A647" s="189"/>
      <c r="B647" s="186"/>
      <c r="C647" s="180"/>
      <c r="D647" s="186"/>
      <c r="E647" s="355" t="s">
        <v>244</v>
      </c>
      <c r="F647" s="356"/>
      <c r="G647" s="357"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243</v>
      </c>
      <c r="AF647" s="348"/>
      <c r="AG647" s="348"/>
      <c r="AH647" s="349"/>
      <c r="AI647" s="350" t="s">
        <v>410</v>
      </c>
      <c r="AJ647" s="350"/>
      <c r="AK647" s="350"/>
      <c r="AL647" s="159"/>
      <c r="AM647" s="350" t="s">
        <v>423</v>
      </c>
      <c r="AN647" s="350"/>
      <c r="AO647" s="350"/>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5"/>
      <c r="F648" s="35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5"/>
      <c r="F649" s="356"/>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3"/>
      <c r="AF649" s="207"/>
      <c r="AG649" s="207"/>
      <c r="AH649" s="207"/>
      <c r="AI649" s="353"/>
      <c r="AJ649" s="207"/>
      <c r="AK649" s="207"/>
      <c r="AL649" s="207"/>
      <c r="AM649" s="353"/>
      <c r="AN649" s="207"/>
      <c r="AO649" s="207"/>
      <c r="AP649" s="354"/>
      <c r="AQ649" s="353"/>
      <c r="AR649" s="207"/>
      <c r="AS649" s="207"/>
      <c r="AT649" s="354"/>
      <c r="AU649" s="207"/>
      <c r="AV649" s="207"/>
      <c r="AW649" s="207"/>
      <c r="AX649" s="208"/>
    </row>
    <row r="650" spans="1:50" ht="23.25" hidden="1" customHeight="1" x14ac:dyDescent="0.15">
      <c r="A650" s="189"/>
      <c r="B650" s="186"/>
      <c r="C650" s="180"/>
      <c r="D650" s="186"/>
      <c r="E650" s="355"/>
      <c r="F650" s="356"/>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3"/>
      <c r="AF650" s="207"/>
      <c r="AG650" s="207"/>
      <c r="AH650" s="354"/>
      <c r="AI650" s="353"/>
      <c r="AJ650" s="207"/>
      <c r="AK650" s="207"/>
      <c r="AL650" s="207"/>
      <c r="AM650" s="353"/>
      <c r="AN650" s="207"/>
      <c r="AO650" s="207"/>
      <c r="AP650" s="354"/>
      <c r="AQ650" s="353"/>
      <c r="AR650" s="207"/>
      <c r="AS650" s="207"/>
      <c r="AT650" s="354"/>
      <c r="AU650" s="207"/>
      <c r="AV650" s="207"/>
      <c r="AW650" s="207"/>
      <c r="AX650" s="208"/>
    </row>
    <row r="651" spans="1:50" ht="23.25" hidden="1" customHeight="1" x14ac:dyDescent="0.15">
      <c r="A651" s="189"/>
      <c r="B651" s="186"/>
      <c r="C651" s="180"/>
      <c r="D651" s="186"/>
      <c r="E651" s="355"/>
      <c r="F651" s="356"/>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3"/>
      <c r="AF651" s="207"/>
      <c r="AG651" s="207"/>
      <c r="AH651" s="354"/>
      <c r="AI651" s="353"/>
      <c r="AJ651" s="207"/>
      <c r="AK651" s="207"/>
      <c r="AL651" s="207"/>
      <c r="AM651" s="353"/>
      <c r="AN651" s="207"/>
      <c r="AO651" s="207"/>
      <c r="AP651" s="354"/>
      <c r="AQ651" s="353"/>
      <c r="AR651" s="207"/>
      <c r="AS651" s="207"/>
      <c r="AT651" s="354"/>
      <c r="AU651" s="207"/>
      <c r="AV651" s="207"/>
      <c r="AW651" s="207"/>
      <c r="AX651" s="208"/>
    </row>
    <row r="652" spans="1:50" ht="18.75" hidden="1" customHeight="1" x14ac:dyDescent="0.15">
      <c r="A652" s="189"/>
      <c r="B652" s="186"/>
      <c r="C652" s="180"/>
      <c r="D652" s="186"/>
      <c r="E652" s="355" t="s">
        <v>244</v>
      </c>
      <c r="F652" s="356"/>
      <c r="G652" s="357"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243</v>
      </c>
      <c r="AF652" s="348"/>
      <c r="AG652" s="348"/>
      <c r="AH652" s="349"/>
      <c r="AI652" s="350" t="s">
        <v>410</v>
      </c>
      <c r="AJ652" s="350"/>
      <c r="AK652" s="350"/>
      <c r="AL652" s="159"/>
      <c r="AM652" s="350" t="s">
        <v>423</v>
      </c>
      <c r="AN652" s="350"/>
      <c r="AO652" s="350"/>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5"/>
      <c r="F653" s="35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5"/>
      <c r="F654" s="356"/>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3"/>
      <c r="AF654" s="207"/>
      <c r="AG654" s="207"/>
      <c r="AH654" s="207"/>
      <c r="AI654" s="353"/>
      <c r="AJ654" s="207"/>
      <c r="AK654" s="207"/>
      <c r="AL654" s="207"/>
      <c r="AM654" s="353"/>
      <c r="AN654" s="207"/>
      <c r="AO654" s="207"/>
      <c r="AP654" s="354"/>
      <c r="AQ654" s="353"/>
      <c r="AR654" s="207"/>
      <c r="AS654" s="207"/>
      <c r="AT654" s="354"/>
      <c r="AU654" s="207"/>
      <c r="AV654" s="207"/>
      <c r="AW654" s="207"/>
      <c r="AX654" s="208"/>
    </row>
    <row r="655" spans="1:50" ht="23.25" hidden="1" customHeight="1" x14ac:dyDescent="0.15">
      <c r="A655" s="189"/>
      <c r="B655" s="186"/>
      <c r="C655" s="180"/>
      <c r="D655" s="186"/>
      <c r="E655" s="355"/>
      <c r="F655" s="356"/>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3"/>
      <c r="AF655" s="207"/>
      <c r="AG655" s="207"/>
      <c r="AH655" s="354"/>
      <c r="AI655" s="353"/>
      <c r="AJ655" s="207"/>
      <c r="AK655" s="207"/>
      <c r="AL655" s="207"/>
      <c r="AM655" s="353"/>
      <c r="AN655" s="207"/>
      <c r="AO655" s="207"/>
      <c r="AP655" s="354"/>
      <c r="AQ655" s="353"/>
      <c r="AR655" s="207"/>
      <c r="AS655" s="207"/>
      <c r="AT655" s="354"/>
      <c r="AU655" s="207"/>
      <c r="AV655" s="207"/>
      <c r="AW655" s="207"/>
      <c r="AX655" s="208"/>
    </row>
    <row r="656" spans="1:50" ht="23.25" hidden="1" customHeight="1" x14ac:dyDescent="0.15">
      <c r="A656" s="189"/>
      <c r="B656" s="186"/>
      <c r="C656" s="180"/>
      <c r="D656" s="186"/>
      <c r="E656" s="355"/>
      <c r="F656" s="356"/>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3"/>
      <c r="AF656" s="207"/>
      <c r="AG656" s="207"/>
      <c r="AH656" s="354"/>
      <c r="AI656" s="353"/>
      <c r="AJ656" s="207"/>
      <c r="AK656" s="207"/>
      <c r="AL656" s="207"/>
      <c r="AM656" s="353"/>
      <c r="AN656" s="207"/>
      <c r="AO656" s="207"/>
      <c r="AP656" s="354"/>
      <c r="AQ656" s="353"/>
      <c r="AR656" s="207"/>
      <c r="AS656" s="207"/>
      <c r="AT656" s="354"/>
      <c r="AU656" s="207"/>
      <c r="AV656" s="207"/>
      <c r="AW656" s="207"/>
      <c r="AX656" s="208"/>
    </row>
    <row r="657" spans="1:50" ht="18.75" hidden="1" customHeight="1" x14ac:dyDescent="0.15">
      <c r="A657" s="189"/>
      <c r="B657" s="186"/>
      <c r="C657" s="180"/>
      <c r="D657" s="186"/>
      <c r="E657" s="355" t="s">
        <v>244</v>
      </c>
      <c r="F657" s="356"/>
      <c r="G657" s="357"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243</v>
      </c>
      <c r="AF657" s="348"/>
      <c r="AG657" s="348"/>
      <c r="AH657" s="349"/>
      <c r="AI657" s="350" t="s">
        <v>410</v>
      </c>
      <c r="AJ657" s="350"/>
      <c r="AK657" s="350"/>
      <c r="AL657" s="159"/>
      <c r="AM657" s="350" t="s">
        <v>423</v>
      </c>
      <c r="AN657" s="350"/>
      <c r="AO657" s="350"/>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5"/>
      <c r="F658" s="35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5"/>
      <c r="F659" s="356"/>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3"/>
      <c r="AF659" s="207"/>
      <c r="AG659" s="207"/>
      <c r="AH659" s="207"/>
      <c r="AI659" s="353"/>
      <c r="AJ659" s="207"/>
      <c r="AK659" s="207"/>
      <c r="AL659" s="207"/>
      <c r="AM659" s="353"/>
      <c r="AN659" s="207"/>
      <c r="AO659" s="207"/>
      <c r="AP659" s="354"/>
      <c r="AQ659" s="353"/>
      <c r="AR659" s="207"/>
      <c r="AS659" s="207"/>
      <c r="AT659" s="354"/>
      <c r="AU659" s="207"/>
      <c r="AV659" s="207"/>
      <c r="AW659" s="207"/>
      <c r="AX659" s="208"/>
    </row>
    <row r="660" spans="1:50" ht="23.25" hidden="1" customHeight="1" x14ac:dyDescent="0.15">
      <c r="A660" s="189"/>
      <c r="B660" s="186"/>
      <c r="C660" s="180"/>
      <c r="D660" s="186"/>
      <c r="E660" s="355"/>
      <c r="F660" s="356"/>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3"/>
      <c r="AF660" s="207"/>
      <c r="AG660" s="207"/>
      <c r="AH660" s="354"/>
      <c r="AI660" s="353"/>
      <c r="AJ660" s="207"/>
      <c r="AK660" s="207"/>
      <c r="AL660" s="207"/>
      <c r="AM660" s="353"/>
      <c r="AN660" s="207"/>
      <c r="AO660" s="207"/>
      <c r="AP660" s="354"/>
      <c r="AQ660" s="353"/>
      <c r="AR660" s="207"/>
      <c r="AS660" s="207"/>
      <c r="AT660" s="354"/>
      <c r="AU660" s="207"/>
      <c r="AV660" s="207"/>
      <c r="AW660" s="207"/>
      <c r="AX660" s="208"/>
    </row>
    <row r="661" spans="1:50" ht="23.25" hidden="1" customHeight="1" x14ac:dyDescent="0.15">
      <c r="A661" s="189"/>
      <c r="B661" s="186"/>
      <c r="C661" s="180"/>
      <c r="D661" s="186"/>
      <c r="E661" s="355"/>
      <c r="F661" s="356"/>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3"/>
      <c r="AF661" s="207"/>
      <c r="AG661" s="207"/>
      <c r="AH661" s="354"/>
      <c r="AI661" s="353"/>
      <c r="AJ661" s="207"/>
      <c r="AK661" s="207"/>
      <c r="AL661" s="207"/>
      <c r="AM661" s="353"/>
      <c r="AN661" s="207"/>
      <c r="AO661" s="207"/>
      <c r="AP661" s="354"/>
      <c r="AQ661" s="353"/>
      <c r="AR661" s="207"/>
      <c r="AS661" s="207"/>
      <c r="AT661" s="354"/>
      <c r="AU661" s="207"/>
      <c r="AV661" s="207"/>
      <c r="AW661" s="207"/>
      <c r="AX661" s="208"/>
    </row>
    <row r="662" spans="1:50" ht="18.75" hidden="1" customHeight="1" x14ac:dyDescent="0.15">
      <c r="A662" s="189"/>
      <c r="B662" s="186"/>
      <c r="C662" s="180"/>
      <c r="D662" s="186"/>
      <c r="E662" s="355" t="s">
        <v>244</v>
      </c>
      <c r="F662" s="356"/>
      <c r="G662" s="357"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243</v>
      </c>
      <c r="AF662" s="348"/>
      <c r="AG662" s="348"/>
      <c r="AH662" s="349"/>
      <c r="AI662" s="350" t="s">
        <v>410</v>
      </c>
      <c r="AJ662" s="350"/>
      <c r="AK662" s="350"/>
      <c r="AL662" s="159"/>
      <c r="AM662" s="350" t="s">
        <v>423</v>
      </c>
      <c r="AN662" s="350"/>
      <c r="AO662" s="350"/>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5"/>
      <c r="F663" s="35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5"/>
      <c r="F664" s="356"/>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3"/>
      <c r="AF664" s="207"/>
      <c r="AG664" s="207"/>
      <c r="AH664" s="207"/>
      <c r="AI664" s="353"/>
      <c r="AJ664" s="207"/>
      <c r="AK664" s="207"/>
      <c r="AL664" s="207"/>
      <c r="AM664" s="353"/>
      <c r="AN664" s="207"/>
      <c r="AO664" s="207"/>
      <c r="AP664" s="354"/>
      <c r="AQ664" s="353"/>
      <c r="AR664" s="207"/>
      <c r="AS664" s="207"/>
      <c r="AT664" s="354"/>
      <c r="AU664" s="207"/>
      <c r="AV664" s="207"/>
      <c r="AW664" s="207"/>
      <c r="AX664" s="208"/>
    </row>
    <row r="665" spans="1:50" ht="23.25" hidden="1" customHeight="1" x14ac:dyDescent="0.15">
      <c r="A665" s="189"/>
      <c r="B665" s="186"/>
      <c r="C665" s="180"/>
      <c r="D665" s="186"/>
      <c r="E665" s="355"/>
      <c r="F665" s="356"/>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3"/>
      <c r="AF665" s="207"/>
      <c r="AG665" s="207"/>
      <c r="AH665" s="354"/>
      <c r="AI665" s="353"/>
      <c r="AJ665" s="207"/>
      <c r="AK665" s="207"/>
      <c r="AL665" s="207"/>
      <c r="AM665" s="353"/>
      <c r="AN665" s="207"/>
      <c r="AO665" s="207"/>
      <c r="AP665" s="354"/>
      <c r="AQ665" s="353"/>
      <c r="AR665" s="207"/>
      <c r="AS665" s="207"/>
      <c r="AT665" s="354"/>
      <c r="AU665" s="207"/>
      <c r="AV665" s="207"/>
      <c r="AW665" s="207"/>
      <c r="AX665" s="208"/>
    </row>
    <row r="666" spans="1:50" ht="23.25" hidden="1" customHeight="1" x14ac:dyDescent="0.15">
      <c r="A666" s="189"/>
      <c r="B666" s="186"/>
      <c r="C666" s="180"/>
      <c r="D666" s="186"/>
      <c r="E666" s="355"/>
      <c r="F666" s="356"/>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3"/>
      <c r="AF666" s="207"/>
      <c r="AG666" s="207"/>
      <c r="AH666" s="354"/>
      <c r="AI666" s="353"/>
      <c r="AJ666" s="207"/>
      <c r="AK666" s="207"/>
      <c r="AL666" s="207"/>
      <c r="AM666" s="353"/>
      <c r="AN666" s="207"/>
      <c r="AO666" s="207"/>
      <c r="AP666" s="354"/>
      <c r="AQ666" s="353"/>
      <c r="AR666" s="207"/>
      <c r="AS666" s="207"/>
      <c r="AT666" s="354"/>
      <c r="AU666" s="207"/>
      <c r="AV666" s="207"/>
      <c r="AW666" s="207"/>
      <c r="AX666" s="208"/>
    </row>
    <row r="667" spans="1:50" ht="18.75" hidden="1" customHeight="1" x14ac:dyDescent="0.15">
      <c r="A667" s="189"/>
      <c r="B667" s="186"/>
      <c r="C667" s="180"/>
      <c r="D667" s="186"/>
      <c r="E667" s="355" t="s">
        <v>244</v>
      </c>
      <c r="F667" s="356"/>
      <c r="G667" s="357"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243</v>
      </c>
      <c r="AF667" s="348"/>
      <c r="AG667" s="348"/>
      <c r="AH667" s="349"/>
      <c r="AI667" s="350" t="s">
        <v>410</v>
      </c>
      <c r="AJ667" s="350"/>
      <c r="AK667" s="350"/>
      <c r="AL667" s="159"/>
      <c r="AM667" s="350" t="s">
        <v>423</v>
      </c>
      <c r="AN667" s="350"/>
      <c r="AO667" s="350"/>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5"/>
      <c r="F668" s="35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5"/>
      <c r="F669" s="356"/>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3"/>
      <c r="AF669" s="207"/>
      <c r="AG669" s="207"/>
      <c r="AH669" s="207"/>
      <c r="AI669" s="353"/>
      <c r="AJ669" s="207"/>
      <c r="AK669" s="207"/>
      <c r="AL669" s="207"/>
      <c r="AM669" s="353"/>
      <c r="AN669" s="207"/>
      <c r="AO669" s="207"/>
      <c r="AP669" s="354"/>
      <c r="AQ669" s="353"/>
      <c r="AR669" s="207"/>
      <c r="AS669" s="207"/>
      <c r="AT669" s="354"/>
      <c r="AU669" s="207"/>
      <c r="AV669" s="207"/>
      <c r="AW669" s="207"/>
      <c r="AX669" s="208"/>
    </row>
    <row r="670" spans="1:50" ht="23.25" hidden="1" customHeight="1" x14ac:dyDescent="0.15">
      <c r="A670" s="189"/>
      <c r="B670" s="186"/>
      <c r="C670" s="180"/>
      <c r="D670" s="186"/>
      <c r="E670" s="355"/>
      <c r="F670" s="356"/>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3"/>
      <c r="AF670" s="207"/>
      <c r="AG670" s="207"/>
      <c r="AH670" s="354"/>
      <c r="AI670" s="353"/>
      <c r="AJ670" s="207"/>
      <c r="AK670" s="207"/>
      <c r="AL670" s="207"/>
      <c r="AM670" s="353"/>
      <c r="AN670" s="207"/>
      <c r="AO670" s="207"/>
      <c r="AP670" s="354"/>
      <c r="AQ670" s="353"/>
      <c r="AR670" s="207"/>
      <c r="AS670" s="207"/>
      <c r="AT670" s="354"/>
      <c r="AU670" s="207"/>
      <c r="AV670" s="207"/>
      <c r="AW670" s="207"/>
      <c r="AX670" s="208"/>
    </row>
    <row r="671" spans="1:50" ht="23.25" hidden="1" customHeight="1" x14ac:dyDescent="0.15">
      <c r="A671" s="189"/>
      <c r="B671" s="186"/>
      <c r="C671" s="180"/>
      <c r="D671" s="186"/>
      <c r="E671" s="355"/>
      <c r="F671" s="356"/>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3"/>
      <c r="AF671" s="207"/>
      <c r="AG671" s="207"/>
      <c r="AH671" s="354"/>
      <c r="AI671" s="353"/>
      <c r="AJ671" s="207"/>
      <c r="AK671" s="207"/>
      <c r="AL671" s="207"/>
      <c r="AM671" s="353"/>
      <c r="AN671" s="207"/>
      <c r="AO671" s="207"/>
      <c r="AP671" s="354"/>
      <c r="AQ671" s="353"/>
      <c r="AR671" s="207"/>
      <c r="AS671" s="207"/>
      <c r="AT671" s="354"/>
      <c r="AU671" s="207"/>
      <c r="AV671" s="207"/>
      <c r="AW671" s="207"/>
      <c r="AX671" s="208"/>
    </row>
    <row r="672" spans="1:50" ht="18.75" hidden="1" customHeight="1" x14ac:dyDescent="0.15">
      <c r="A672" s="189"/>
      <c r="B672" s="186"/>
      <c r="C672" s="180"/>
      <c r="D672" s="186"/>
      <c r="E672" s="355" t="s">
        <v>245</v>
      </c>
      <c r="F672" s="356"/>
      <c r="G672" s="357"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243</v>
      </c>
      <c r="AF672" s="348"/>
      <c r="AG672" s="348"/>
      <c r="AH672" s="349"/>
      <c r="AI672" s="350" t="s">
        <v>410</v>
      </c>
      <c r="AJ672" s="350"/>
      <c r="AK672" s="350"/>
      <c r="AL672" s="159"/>
      <c r="AM672" s="350" t="s">
        <v>423</v>
      </c>
      <c r="AN672" s="350"/>
      <c r="AO672" s="350"/>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5"/>
      <c r="F673" s="35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5"/>
      <c r="F674" s="356"/>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3"/>
      <c r="AF674" s="207"/>
      <c r="AG674" s="207"/>
      <c r="AH674" s="207"/>
      <c r="AI674" s="353"/>
      <c r="AJ674" s="207"/>
      <c r="AK674" s="207"/>
      <c r="AL674" s="207"/>
      <c r="AM674" s="353"/>
      <c r="AN674" s="207"/>
      <c r="AO674" s="207"/>
      <c r="AP674" s="354"/>
      <c r="AQ674" s="353"/>
      <c r="AR674" s="207"/>
      <c r="AS674" s="207"/>
      <c r="AT674" s="354"/>
      <c r="AU674" s="207"/>
      <c r="AV674" s="207"/>
      <c r="AW674" s="207"/>
      <c r="AX674" s="208"/>
    </row>
    <row r="675" spans="1:50" ht="23.25" hidden="1" customHeight="1" x14ac:dyDescent="0.15">
      <c r="A675" s="189"/>
      <c r="B675" s="186"/>
      <c r="C675" s="180"/>
      <c r="D675" s="186"/>
      <c r="E675" s="355"/>
      <c r="F675" s="356"/>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3"/>
      <c r="AF675" s="207"/>
      <c r="AG675" s="207"/>
      <c r="AH675" s="354"/>
      <c r="AI675" s="353"/>
      <c r="AJ675" s="207"/>
      <c r="AK675" s="207"/>
      <c r="AL675" s="207"/>
      <c r="AM675" s="353"/>
      <c r="AN675" s="207"/>
      <c r="AO675" s="207"/>
      <c r="AP675" s="354"/>
      <c r="AQ675" s="353"/>
      <c r="AR675" s="207"/>
      <c r="AS675" s="207"/>
      <c r="AT675" s="354"/>
      <c r="AU675" s="207"/>
      <c r="AV675" s="207"/>
      <c r="AW675" s="207"/>
      <c r="AX675" s="208"/>
    </row>
    <row r="676" spans="1:50" ht="23.25" hidden="1" customHeight="1" x14ac:dyDescent="0.15">
      <c r="A676" s="189"/>
      <c r="B676" s="186"/>
      <c r="C676" s="180"/>
      <c r="D676" s="186"/>
      <c r="E676" s="355"/>
      <c r="F676" s="356"/>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3"/>
      <c r="AF676" s="207"/>
      <c r="AG676" s="207"/>
      <c r="AH676" s="354"/>
      <c r="AI676" s="353"/>
      <c r="AJ676" s="207"/>
      <c r="AK676" s="207"/>
      <c r="AL676" s="207"/>
      <c r="AM676" s="353"/>
      <c r="AN676" s="207"/>
      <c r="AO676" s="207"/>
      <c r="AP676" s="354"/>
      <c r="AQ676" s="353"/>
      <c r="AR676" s="207"/>
      <c r="AS676" s="207"/>
      <c r="AT676" s="354"/>
      <c r="AU676" s="207"/>
      <c r="AV676" s="207"/>
      <c r="AW676" s="207"/>
      <c r="AX676" s="208"/>
    </row>
    <row r="677" spans="1:50" ht="18.75" hidden="1" customHeight="1" x14ac:dyDescent="0.15">
      <c r="A677" s="189"/>
      <c r="B677" s="186"/>
      <c r="C677" s="180"/>
      <c r="D677" s="186"/>
      <c r="E677" s="355" t="s">
        <v>245</v>
      </c>
      <c r="F677" s="356"/>
      <c r="G677" s="357"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243</v>
      </c>
      <c r="AF677" s="348"/>
      <c r="AG677" s="348"/>
      <c r="AH677" s="349"/>
      <c r="AI677" s="350" t="s">
        <v>410</v>
      </c>
      <c r="AJ677" s="350"/>
      <c r="AK677" s="350"/>
      <c r="AL677" s="159"/>
      <c r="AM677" s="350" t="s">
        <v>423</v>
      </c>
      <c r="AN677" s="350"/>
      <c r="AO677" s="350"/>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5"/>
      <c r="F678" s="35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5"/>
      <c r="F679" s="356"/>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3"/>
      <c r="AF679" s="207"/>
      <c r="AG679" s="207"/>
      <c r="AH679" s="207"/>
      <c r="AI679" s="353"/>
      <c r="AJ679" s="207"/>
      <c r="AK679" s="207"/>
      <c r="AL679" s="207"/>
      <c r="AM679" s="353"/>
      <c r="AN679" s="207"/>
      <c r="AO679" s="207"/>
      <c r="AP679" s="354"/>
      <c r="AQ679" s="353"/>
      <c r="AR679" s="207"/>
      <c r="AS679" s="207"/>
      <c r="AT679" s="354"/>
      <c r="AU679" s="207"/>
      <c r="AV679" s="207"/>
      <c r="AW679" s="207"/>
      <c r="AX679" s="208"/>
    </row>
    <row r="680" spans="1:50" ht="23.25" hidden="1" customHeight="1" x14ac:dyDescent="0.15">
      <c r="A680" s="189"/>
      <c r="B680" s="186"/>
      <c r="C680" s="180"/>
      <c r="D680" s="186"/>
      <c r="E680" s="355"/>
      <c r="F680" s="356"/>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3"/>
      <c r="AF680" s="207"/>
      <c r="AG680" s="207"/>
      <c r="AH680" s="354"/>
      <c r="AI680" s="353"/>
      <c r="AJ680" s="207"/>
      <c r="AK680" s="207"/>
      <c r="AL680" s="207"/>
      <c r="AM680" s="353"/>
      <c r="AN680" s="207"/>
      <c r="AO680" s="207"/>
      <c r="AP680" s="354"/>
      <c r="AQ680" s="353"/>
      <c r="AR680" s="207"/>
      <c r="AS680" s="207"/>
      <c r="AT680" s="354"/>
      <c r="AU680" s="207"/>
      <c r="AV680" s="207"/>
      <c r="AW680" s="207"/>
      <c r="AX680" s="208"/>
    </row>
    <row r="681" spans="1:50" ht="23.25" hidden="1" customHeight="1" x14ac:dyDescent="0.15">
      <c r="A681" s="189"/>
      <c r="B681" s="186"/>
      <c r="C681" s="180"/>
      <c r="D681" s="186"/>
      <c r="E681" s="355"/>
      <c r="F681" s="356"/>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3"/>
      <c r="AF681" s="207"/>
      <c r="AG681" s="207"/>
      <c r="AH681" s="354"/>
      <c r="AI681" s="353"/>
      <c r="AJ681" s="207"/>
      <c r="AK681" s="207"/>
      <c r="AL681" s="207"/>
      <c r="AM681" s="353"/>
      <c r="AN681" s="207"/>
      <c r="AO681" s="207"/>
      <c r="AP681" s="354"/>
      <c r="AQ681" s="353"/>
      <c r="AR681" s="207"/>
      <c r="AS681" s="207"/>
      <c r="AT681" s="354"/>
      <c r="AU681" s="207"/>
      <c r="AV681" s="207"/>
      <c r="AW681" s="207"/>
      <c r="AX681" s="208"/>
    </row>
    <row r="682" spans="1:50" ht="18.75" hidden="1" customHeight="1" x14ac:dyDescent="0.15">
      <c r="A682" s="189"/>
      <c r="B682" s="186"/>
      <c r="C682" s="180"/>
      <c r="D682" s="186"/>
      <c r="E682" s="355" t="s">
        <v>245</v>
      </c>
      <c r="F682" s="356"/>
      <c r="G682" s="357"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243</v>
      </c>
      <c r="AF682" s="348"/>
      <c r="AG682" s="348"/>
      <c r="AH682" s="349"/>
      <c r="AI682" s="350" t="s">
        <v>410</v>
      </c>
      <c r="AJ682" s="350"/>
      <c r="AK682" s="350"/>
      <c r="AL682" s="159"/>
      <c r="AM682" s="350" t="s">
        <v>423</v>
      </c>
      <c r="AN682" s="350"/>
      <c r="AO682" s="350"/>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5"/>
      <c r="F683" s="35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5"/>
      <c r="F684" s="356"/>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3"/>
      <c r="AF684" s="207"/>
      <c r="AG684" s="207"/>
      <c r="AH684" s="207"/>
      <c r="AI684" s="353"/>
      <c r="AJ684" s="207"/>
      <c r="AK684" s="207"/>
      <c r="AL684" s="207"/>
      <c r="AM684" s="353"/>
      <c r="AN684" s="207"/>
      <c r="AO684" s="207"/>
      <c r="AP684" s="354"/>
      <c r="AQ684" s="353"/>
      <c r="AR684" s="207"/>
      <c r="AS684" s="207"/>
      <c r="AT684" s="354"/>
      <c r="AU684" s="207"/>
      <c r="AV684" s="207"/>
      <c r="AW684" s="207"/>
      <c r="AX684" s="208"/>
    </row>
    <row r="685" spans="1:50" ht="23.25" hidden="1" customHeight="1" x14ac:dyDescent="0.15">
      <c r="A685" s="189"/>
      <c r="B685" s="186"/>
      <c r="C685" s="180"/>
      <c r="D685" s="186"/>
      <c r="E685" s="355"/>
      <c r="F685" s="356"/>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3"/>
      <c r="AF685" s="207"/>
      <c r="AG685" s="207"/>
      <c r="AH685" s="354"/>
      <c r="AI685" s="353"/>
      <c r="AJ685" s="207"/>
      <c r="AK685" s="207"/>
      <c r="AL685" s="207"/>
      <c r="AM685" s="353"/>
      <c r="AN685" s="207"/>
      <c r="AO685" s="207"/>
      <c r="AP685" s="354"/>
      <c r="AQ685" s="353"/>
      <c r="AR685" s="207"/>
      <c r="AS685" s="207"/>
      <c r="AT685" s="354"/>
      <c r="AU685" s="207"/>
      <c r="AV685" s="207"/>
      <c r="AW685" s="207"/>
      <c r="AX685" s="208"/>
    </row>
    <row r="686" spans="1:50" ht="23.25" hidden="1" customHeight="1" x14ac:dyDescent="0.15">
      <c r="A686" s="189"/>
      <c r="B686" s="186"/>
      <c r="C686" s="180"/>
      <c r="D686" s="186"/>
      <c r="E686" s="355"/>
      <c r="F686" s="356"/>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3"/>
      <c r="AF686" s="207"/>
      <c r="AG686" s="207"/>
      <c r="AH686" s="354"/>
      <c r="AI686" s="353"/>
      <c r="AJ686" s="207"/>
      <c r="AK686" s="207"/>
      <c r="AL686" s="207"/>
      <c r="AM686" s="353"/>
      <c r="AN686" s="207"/>
      <c r="AO686" s="207"/>
      <c r="AP686" s="354"/>
      <c r="AQ686" s="353"/>
      <c r="AR686" s="207"/>
      <c r="AS686" s="207"/>
      <c r="AT686" s="354"/>
      <c r="AU686" s="207"/>
      <c r="AV686" s="207"/>
      <c r="AW686" s="207"/>
      <c r="AX686" s="208"/>
    </row>
    <row r="687" spans="1:50" ht="18.75" hidden="1" customHeight="1" x14ac:dyDescent="0.15">
      <c r="A687" s="189"/>
      <c r="B687" s="186"/>
      <c r="C687" s="180"/>
      <c r="D687" s="186"/>
      <c r="E687" s="355" t="s">
        <v>245</v>
      </c>
      <c r="F687" s="356"/>
      <c r="G687" s="357"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243</v>
      </c>
      <c r="AF687" s="348"/>
      <c r="AG687" s="348"/>
      <c r="AH687" s="349"/>
      <c r="AI687" s="350" t="s">
        <v>410</v>
      </c>
      <c r="AJ687" s="350"/>
      <c r="AK687" s="350"/>
      <c r="AL687" s="159"/>
      <c r="AM687" s="350" t="s">
        <v>423</v>
      </c>
      <c r="AN687" s="350"/>
      <c r="AO687" s="350"/>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5"/>
      <c r="F688" s="35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5"/>
      <c r="F689" s="356"/>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3"/>
      <c r="AF689" s="207"/>
      <c r="AG689" s="207"/>
      <c r="AH689" s="207"/>
      <c r="AI689" s="353"/>
      <c r="AJ689" s="207"/>
      <c r="AK689" s="207"/>
      <c r="AL689" s="207"/>
      <c r="AM689" s="353"/>
      <c r="AN689" s="207"/>
      <c r="AO689" s="207"/>
      <c r="AP689" s="354"/>
      <c r="AQ689" s="353"/>
      <c r="AR689" s="207"/>
      <c r="AS689" s="207"/>
      <c r="AT689" s="354"/>
      <c r="AU689" s="207"/>
      <c r="AV689" s="207"/>
      <c r="AW689" s="207"/>
      <c r="AX689" s="208"/>
    </row>
    <row r="690" spans="1:50" ht="23.25" hidden="1" customHeight="1" x14ac:dyDescent="0.15">
      <c r="A690" s="189"/>
      <c r="B690" s="186"/>
      <c r="C690" s="180"/>
      <c r="D690" s="186"/>
      <c r="E690" s="355"/>
      <c r="F690" s="356"/>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3"/>
      <c r="AF690" s="207"/>
      <c r="AG690" s="207"/>
      <c r="AH690" s="354"/>
      <c r="AI690" s="353"/>
      <c r="AJ690" s="207"/>
      <c r="AK690" s="207"/>
      <c r="AL690" s="207"/>
      <c r="AM690" s="353"/>
      <c r="AN690" s="207"/>
      <c r="AO690" s="207"/>
      <c r="AP690" s="354"/>
      <c r="AQ690" s="353"/>
      <c r="AR690" s="207"/>
      <c r="AS690" s="207"/>
      <c r="AT690" s="354"/>
      <c r="AU690" s="207"/>
      <c r="AV690" s="207"/>
      <c r="AW690" s="207"/>
      <c r="AX690" s="208"/>
    </row>
    <row r="691" spans="1:50" ht="23.25" hidden="1" customHeight="1" x14ac:dyDescent="0.15">
      <c r="A691" s="189"/>
      <c r="B691" s="186"/>
      <c r="C691" s="180"/>
      <c r="D691" s="186"/>
      <c r="E691" s="355"/>
      <c r="F691" s="356"/>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3"/>
      <c r="AF691" s="207"/>
      <c r="AG691" s="207"/>
      <c r="AH691" s="354"/>
      <c r="AI691" s="353"/>
      <c r="AJ691" s="207"/>
      <c r="AK691" s="207"/>
      <c r="AL691" s="207"/>
      <c r="AM691" s="353"/>
      <c r="AN691" s="207"/>
      <c r="AO691" s="207"/>
      <c r="AP691" s="354"/>
      <c r="AQ691" s="353"/>
      <c r="AR691" s="207"/>
      <c r="AS691" s="207"/>
      <c r="AT691" s="354"/>
      <c r="AU691" s="207"/>
      <c r="AV691" s="207"/>
      <c r="AW691" s="207"/>
      <c r="AX691" s="208"/>
    </row>
    <row r="692" spans="1:50" ht="18.75" hidden="1" customHeight="1" x14ac:dyDescent="0.15">
      <c r="A692" s="189"/>
      <c r="B692" s="186"/>
      <c r="C692" s="180"/>
      <c r="D692" s="186"/>
      <c r="E692" s="355" t="s">
        <v>245</v>
      </c>
      <c r="F692" s="356"/>
      <c r="G692" s="357"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243</v>
      </c>
      <c r="AF692" s="348"/>
      <c r="AG692" s="348"/>
      <c r="AH692" s="349"/>
      <c r="AI692" s="350" t="s">
        <v>410</v>
      </c>
      <c r="AJ692" s="350"/>
      <c r="AK692" s="350"/>
      <c r="AL692" s="159"/>
      <c r="AM692" s="350" t="s">
        <v>423</v>
      </c>
      <c r="AN692" s="350"/>
      <c r="AO692" s="350"/>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5"/>
      <c r="F693" s="35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5"/>
      <c r="F694" s="356"/>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3"/>
      <c r="AF694" s="207"/>
      <c r="AG694" s="207"/>
      <c r="AH694" s="207"/>
      <c r="AI694" s="353"/>
      <c r="AJ694" s="207"/>
      <c r="AK694" s="207"/>
      <c r="AL694" s="207"/>
      <c r="AM694" s="353"/>
      <c r="AN694" s="207"/>
      <c r="AO694" s="207"/>
      <c r="AP694" s="354"/>
      <c r="AQ694" s="353"/>
      <c r="AR694" s="207"/>
      <c r="AS694" s="207"/>
      <c r="AT694" s="354"/>
      <c r="AU694" s="207"/>
      <c r="AV694" s="207"/>
      <c r="AW694" s="207"/>
      <c r="AX694" s="208"/>
    </row>
    <row r="695" spans="1:50" ht="23.25" hidden="1" customHeight="1" x14ac:dyDescent="0.15">
      <c r="A695" s="189"/>
      <c r="B695" s="186"/>
      <c r="C695" s="180"/>
      <c r="D695" s="186"/>
      <c r="E695" s="355"/>
      <c r="F695" s="356"/>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3"/>
      <c r="AF695" s="207"/>
      <c r="AG695" s="207"/>
      <c r="AH695" s="354"/>
      <c r="AI695" s="353"/>
      <c r="AJ695" s="207"/>
      <c r="AK695" s="207"/>
      <c r="AL695" s="207"/>
      <c r="AM695" s="353"/>
      <c r="AN695" s="207"/>
      <c r="AO695" s="207"/>
      <c r="AP695" s="354"/>
      <c r="AQ695" s="353"/>
      <c r="AR695" s="207"/>
      <c r="AS695" s="207"/>
      <c r="AT695" s="354"/>
      <c r="AU695" s="207"/>
      <c r="AV695" s="207"/>
      <c r="AW695" s="207"/>
      <c r="AX695" s="208"/>
    </row>
    <row r="696" spans="1:50" ht="23.25" hidden="1" customHeight="1" x14ac:dyDescent="0.15">
      <c r="A696" s="189"/>
      <c r="B696" s="186"/>
      <c r="C696" s="180"/>
      <c r="D696" s="186"/>
      <c r="E696" s="355"/>
      <c r="F696" s="356"/>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3"/>
      <c r="AF696" s="207"/>
      <c r="AG696" s="207"/>
      <c r="AH696" s="354"/>
      <c r="AI696" s="353"/>
      <c r="AJ696" s="207"/>
      <c r="AK696" s="207"/>
      <c r="AL696" s="207"/>
      <c r="AM696" s="353"/>
      <c r="AN696" s="207"/>
      <c r="AO696" s="207"/>
      <c r="AP696" s="354"/>
      <c r="AQ696" s="353"/>
      <c r="AR696" s="207"/>
      <c r="AS696" s="207"/>
      <c r="AT696" s="354"/>
      <c r="AU696" s="207"/>
      <c r="AV696" s="207"/>
      <c r="AW696" s="207"/>
      <c r="AX696" s="208"/>
    </row>
    <row r="697" spans="1:50" ht="23.85" hidden="1" customHeight="1" x14ac:dyDescent="0.15">
      <c r="A697" s="189"/>
      <c r="B697" s="186"/>
      <c r="C697" s="180"/>
      <c r="D697" s="186"/>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6" t="s">
        <v>31</v>
      </c>
      <c r="AH701" s="401"/>
      <c r="AI701" s="401"/>
      <c r="AJ701" s="401"/>
      <c r="AK701" s="401"/>
      <c r="AL701" s="401"/>
      <c r="AM701" s="401"/>
      <c r="AN701" s="401"/>
      <c r="AO701" s="401"/>
      <c r="AP701" s="401"/>
      <c r="AQ701" s="401"/>
      <c r="AR701" s="401"/>
      <c r="AS701" s="401"/>
      <c r="AT701" s="401"/>
      <c r="AU701" s="401"/>
      <c r="AV701" s="401"/>
      <c r="AW701" s="401"/>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8" t="s">
        <v>559</v>
      </c>
      <c r="AE702" s="359"/>
      <c r="AF702" s="359"/>
      <c r="AG702" s="404" t="s">
        <v>587</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1"/>
      <c r="AD703" s="331" t="s">
        <v>559</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559</v>
      </c>
      <c r="AE704" s="804"/>
      <c r="AF704" s="804"/>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3" t="s">
        <v>41</v>
      </c>
      <c r="D705" s="84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5"/>
      <c r="AD705" s="734" t="s">
        <v>559</v>
      </c>
      <c r="AE705" s="735"/>
      <c r="AF705" s="73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6"/>
      <c r="D706" s="817"/>
      <c r="E706" s="750" t="s">
        <v>378</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612</v>
      </c>
      <c r="AE706" s="332"/>
      <c r="AF706" s="33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673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3"/>
      <c r="B708" s="665"/>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5" t="s">
        <v>559</v>
      </c>
      <c r="AE708" s="626"/>
      <c r="AF708" s="626"/>
      <c r="AG708" s="762" t="s">
        <v>591</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3"/>
      <c r="B709" s="665"/>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1" t="s">
        <v>559</v>
      </c>
      <c r="AE709" s="332"/>
      <c r="AF709" s="333"/>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65.2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1" t="s">
        <v>559</v>
      </c>
      <c r="AE710" s="332"/>
      <c r="AF710" s="333"/>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65.2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4"/>
      <c r="AD711" s="331" t="s">
        <v>559</v>
      </c>
      <c r="AE711" s="332"/>
      <c r="AF711" s="333"/>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10" t="s">
        <v>346</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4"/>
      <c r="AD712" s="803" t="s">
        <v>615</v>
      </c>
      <c r="AE712" s="804"/>
      <c r="AF712" s="804"/>
      <c r="AG712" s="832" t="s">
        <v>562</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3"/>
      <c r="B713" s="665"/>
      <c r="C713" s="1006" t="s">
        <v>347</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615</v>
      </c>
      <c r="AE713" s="332"/>
      <c r="AF713" s="333"/>
      <c r="AG713" s="100" t="s">
        <v>562</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6"/>
      <c r="B714" s="667"/>
      <c r="C714" s="668" t="s">
        <v>324</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9" t="s">
        <v>559</v>
      </c>
      <c r="AE714" s="830"/>
      <c r="AF714" s="831"/>
      <c r="AG714" s="756" t="s">
        <v>593</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1" t="s">
        <v>40</v>
      </c>
      <c r="B715" s="806"/>
      <c r="C715" s="807" t="s">
        <v>325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559</v>
      </c>
      <c r="AE715" s="626"/>
      <c r="AF715" s="677"/>
      <c r="AG715" s="762" t="s">
        <v>594</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559</v>
      </c>
      <c r="AE716" s="648"/>
      <c r="AF716" s="648"/>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1" t="s">
        <v>559</v>
      </c>
      <c r="AE717" s="332"/>
      <c r="AF717" s="332"/>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1" t="s">
        <v>559</v>
      </c>
      <c r="AE718" s="332"/>
      <c r="AF718" s="332"/>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615</v>
      </c>
      <c r="AE719" s="626"/>
      <c r="AF719" s="626"/>
      <c r="AG719" s="124" t="s">
        <v>562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4"/>
      <c r="C726" s="837" t="s">
        <v>53</v>
      </c>
      <c r="D726" s="859"/>
      <c r="E726" s="859"/>
      <c r="F726" s="860"/>
      <c r="G726" s="598" t="s">
        <v>613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5"/>
      <c r="B727" s="826"/>
      <c r="C727" s="769" t="s">
        <v>57</v>
      </c>
      <c r="D727" s="770"/>
      <c r="E727" s="770"/>
      <c r="F727" s="771"/>
      <c r="G727" s="596" t="s">
        <v>614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5" t="s">
        <v>681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76.5" customHeight="1" thickBot="1" x14ac:dyDescent="0.2">
      <c r="A731" s="821" t="s">
        <v>682</v>
      </c>
      <c r="B731" s="822"/>
      <c r="C731" s="822"/>
      <c r="D731" s="822"/>
      <c r="E731" s="823"/>
      <c r="F731" s="749" t="s">
        <v>683</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1.25" customHeight="1" thickBot="1" x14ac:dyDescent="0.2">
      <c r="A733" s="693" t="s">
        <v>684</v>
      </c>
      <c r="B733" s="694"/>
      <c r="C733" s="694"/>
      <c r="D733" s="694"/>
      <c r="E733" s="695"/>
      <c r="F733" s="658" t="s">
        <v>685</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78" customHeight="1" thickBot="1" x14ac:dyDescent="0.2">
      <c r="A735" s="812" t="s">
        <v>611</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1" t="s">
        <v>352</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3" t="s">
        <v>400</v>
      </c>
      <c r="B737" s="210"/>
      <c r="C737" s="210"/>
      <c r="D737" s="211"/>
      <c r="E737" s="1014" t="s">
        <v>562</v>
      </c>
      <c r="F737" s="1014"/>
      <c r="G737" s="1014"/>
      <c r="H737" s="1014"/>
      <c r="I737" s="1014"/>
      <c r="J737" s="1014"/>
      <c r="K737" s="1014"/>
      <c r="L737" s="1014"/>
      <c r="M737" s="1014"/>
      <c r="N737" s="379" t="s">
        <v>395</v>
      </c>
      <c r="O737" s="379"/>
      <c r="P737" s="379"/>
      <c r="Q737" s="379"/>
      <c r="R737" s="1014" t="s">
        <v>598</v>
      </c>
      <c r="S737" s="1014"/>
      <c r="T737" s="1014"/>
      <c r="U737" s="1014"/>
      <c r="V737" s="1014"/>
      <c r="W737" s="1014"/>
      <c r="X737" s="1014"/>
      <c r="Y737" s="1014"/>
      <c r="Z737" s="1014"/>
      <c r="AA737" s="379" t="s">
        <v>394</v>
      </c>
      <c r="AB737" s="379"/>
      <c r="AC737" s="379"/>
      <c r="AD737" s="379"/>
      <c r="AE737" s="1014" t="s">
        <v>599</v>
      </c>
      <c r="AF737" s="1014"/>
      <c r="AG737" s="1014"/>
      <c r="AH737" s="1014"/>
      <c r="AI737" s="1014"/>
      <c r="AJ737" s="1014"/>
      <c r="AK737" s="1014"/>
      <c r="AL737" s="1014"/>
      <c r="AM737" s="1014"/>
      <c r="AN737" s="379" t="s">
        <v>393</v>
      </c>
      <c r="AO737" s="379"/>
      <c r="AP737" s="379"/>
      <c r="AQ737" s="379"/>
      <c r="AR737" s="1020" t="s">
        <v>600</v>
      </c>
      <c r="AS737" s="1021"/>
      <c r="AT737" s="1021"/>
      <c r="AU737" s="1021"/>
      <c r="AV737" s="1021"/>
      <c r="AW737" s="1021"/>
      <c r="AX737" s="1022"/>
      <c r="AY737" s="88"/>
      <c r="AZ737" s="88"/>
    </row>
    <row r="738" spans="1:52" ht="24.75" customHeight="1" x14ac:dyDescent="0.15">
      <c r="A738" s="1013" t="s">
        <v>392</v>
      </c>
      <c r="B738" s="210"/>
      <c r="C738" s="210"/>
      <c r="D738" s="211"/>
      <c r="E738" s="1014" t="s">
        <v>601</v>
      </c>
      <c r="F738" s="1014"/>
      <c r="G738" s="1014"/>
      <c r="H738" s="1014"/>
      <c r="I738" s="1014"/>
      <c r="J738" s="1014"/>
      <c r="K738" s="1014"/>
      <c r="L738" s="1014"/>
      <c r="M738" s="1014"/>
      <c r="N738" s="379" t="s">
        <v>391</v>
      </c>
      <c r="O738" s="379"/>
      <c r="P738" s="379"/>
      <c r="Q738" s="379"/>
      <c r="R738" s="1014" t="s">
        <v>602</v>
      </c>
      <c r="S738" s="1014"/>
      <c r="T738" s="1014"/>
      <c r="U738" s="1014"/>
      <c r="V738" s="1014"/>
      <c r="W738" s="1014"/>
      <c r="X738" s="1014"/>
      <c r="Y738" s="1014"/>
      <c r="Z738" s="1014"/>
      <c r="AA738" s="379" t="s">
        <v>390</v>
      </c>
      <c r="AB738" s="379"/>
      <c r="AC738" s="379"/>
      <c r="AD738" s="379"/>
      <c r="AE738" s="1014" t="s">
        <v>603</v>
      </c>
      <c r="AF738" s="1014"/>
      <c r="AG738" s="1014"/>
      <c r="AH738" s="1014"/>
      <c r="AI738" s="1014"/>
      <c r="AJ738" s="1014"/>
      <c r="AK738" s="1014"/>
      <c r="AL738" s="1014"/>
      <c r="AM738" s="1014"/>
      <c r="AN738" s="379" t="s">
        <v>389</v>
      </c>
      <c r="AO738" s="379"/>
      <c r="AP738" s="379"/>
      <c r="AQ738" s="379"/>
      <c r="AR738" s="1020">
        <v>290</v>
      </c>
      <c r="AS738" s="1021"/>
      <c r="AT738" s="1021"/>
      <c r="AU738" s="1021"/>
      <c r="AV738" s="1021"/>
      <c r="AW738" s="1021"/>
      <c r="AX738" s="1022"/>
    </row>
    <row r="739" spans="1:52" ht="24.75" customHeight="1" x14ac:dyDescent="0.15">
      <c r="A739" s="1013" t="s">
        <v>388</v>
      </c>
      <c r="B739" s="210"/>
      <c r="C739" s="210"/>
      <c r="D739" s="211"/>
      <c r="E739" s="1014">
        <v>257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412</v>
      </c>
      <c r="B740" s="996"/>
      <c r="C740" s="996"/>
      <c r="D740" s="997"/>
      <c r="E740" s="998" t="s">
        <v>560</v>
      </c>
      <c r="F740" s="999"/>
      <c r="G740" s="999"/>
      <c r="H740" s="92" t="str">
        <f>IF(E740="", "", "(")</f>
        <v>(</v>
      </c>
      <c r="I740" s="999"/>
      <c r="J740" s="999"/>
      <c r="K740" s="92" t="str">
        <f>IF(OR(I740="　", I740=""), "", "-")</f>
        <v/>
      </c>
      <c r="L740" s="1000">
        <v>251</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5" t="s">
        <v>381</v>
      </c>
      <c r="B741" s="636"/>
      <c r="C741" s="636"/>
      <c r="D741" s="636"/>
      <c r="E741" s="636"/>
      <c r="F741" s="637"/>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49" t="s">
        <v>383</v>
      </c>
      <c r="B780" s="650"/>
      <c r="C780" s="650"/>
      <c r="D780" s="650"/>
      <c r="E780" s="650"/>
      <c r="F780" s="651"/>
      <c r="G780" s="616" t="s">
        <v>616</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625</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5"/>
    </row>
    <row r="781" spans="1:50" ht="24.75" customHeight="1" x14ac:dyDescent="0.15">
      <c r="A781" s="652"/>
      <c r="B781" s="653"/>
      <c r="C781" s="653"/>
      <c r="D781" s="653"/>
      <c r="E781" s="653"/>
      <c r="F781" s="654"/>
      <c r="G781" s="837" t="s">
        <v>17</v>
      </c>
      <c r="H781" s="688"/>
      <c r="I781" s="688"/>
      <c r="J781" s="688"/>
      <c r="K781" s="688"/>
      <c r="L781" s="687" t="s">
        <v>18</v>
      </c>
      <c r="M781" s="688"/>
      <c r="N781" s="688"/>
      <c r="O781" s="688"/>
      <c r="P781" s="688"/>
      <c r="Q781" s="688"/>
      <c r="R781" s="688"/>
      <c r="S781" s="688"/>
      <c r="T781" s="688"/>
      <c r="U781" s="688"/>
      <c r="V781" s="688"/>
      <c r="W781" s="688"/>
      <c r="X781" s="689"/>
      <c r="Y781" s="674" t="s">
        <v>19</v>
      </c>
      <c r="Z781" s="675"/>
      <c r="AA781" s="675"/>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4" t="s">
        <v>19</v>
      </c>
      <c r="AV781" s="675"/>
      <c r="AW781" s="675"/>
      <c r="AX781" s="676"/>
    </row>
    <row r="782" spans="1:50" ht="36" customHeight="1" x14ac:dyDescent="0.15">
      <c r="A782" s="652"/>
      <c r="B782" s="653"/>
      <c r="C782" s="653"/>
      <c r="D782" s="653"/>
      <c r="E782" s="653"/>
      <c r="F782" s="654"/>
      <c r="G782" s="690" t="s">
        <v>617</v>
      </c>
      <c r="H782" s="691"/>
      <c r="I782" s="691"/>
      <c r="J782" s="691"/>
      <c r="K782" s="692"/>
      <c r="L782" s="684" t="s">
        <v>618</v>
      </c>
      <c r="M782" s="685"/>
      <c r="N782" s="685"/>
      <c r="O782" s="685"/>
      <c r="P782" s="685"/>
      <c r="Q782" s="685"/>
      <c r="R782" s="685"/>
      <c r="S782" s="685"/>
      <c r="T782" s="685"/>
      <c r="U782" s="685"/>
      <c r="V782" s="685"/>
      <c r="W782" s="685"/>
      <c r="X782" s="686"/>
      <c r="Y782" s="407">
        <v>119</v>
      </c>
      <c r="Z782" s="408"/>
      <c r="AA782" s="408"/>
      <c r="AB782" s="827"/>
      <c r="AC782" s="690" t="s">
        <v>617</v>
      </c>
      <c r="AD782" s="691"/>
      <c r="AE782" s="691"/>
      <c r="AF782" s="691"/>
      <c r="AG782" s="692"/>
      <c r="AH782" s="684" t="s">
        <v>618</v>
      </c>
      <c r="AI782" s="685"/>
      <c r="AJ782" s="685"/>
      <c r="AK782" s="685"/>
      <c r="AL782" s="685"/>
      <c r="AM782" s="685"/>
      <c r="AN782" s="685"/>
      <c r="AO782" s="685"/>
      <c r="AP782" s="685"/>
      <c r="AQ782" s="685"/>
      <c r="AR782" s="685"/>
      <c r="AS782" s="685"/>
      <c r="AT782" s="686"/>
      <c r="AU782" s="407">
        <v>209</v>
      </c>
      <c r="AV782" s="408"/>
      <c r="AW782" s="408"/>
      <c r="AX782" s="409"/>
    </row>
    <row r="783" spans="1:50" ht="33" customHeight="1" x14ac:dyDescent="0.15">
      <c r="A783" s="652"/>
      <c r="B783" s="653"/>
      <c r="C783" s="653"/>
      <c r="D783" s="653"/>
      <c r="E783" s="653"/>
      <c r="F783" s="654"/>
      <c r="G783" s="627" t="s">
        <v>619</v>
      </c>
      <c r="H783" s="628"/>
      <c r="I783" s="628"/>
      <c r="J783" s="628"/>
      <c r="K783" s="629"/>
      <c r="L783" s="619" t="s">
        <v>620</v>
      </c>
      <c r="M783" s="620"/>
      <c r="N783" s="620"/>
      <c r="O783" s="620"/>
      <c r="P783" s="620"/>
      <c r="Q783" s="620"/>
      <c r="R783" s="620"/>
      <c r="S783" s="620"/>
      <c r="T783" s="620"/>
      <c r="U783" s="620"/>
      <c r="V783" s="620"/>
      <c r="W783" s="620"/>
      <c r="X783" s="621"/>
      <c r="Y783" s="622">
        <v>96</v>
      </c>
      <c r="Z783" s="623"/>
      <c r="AA783" s="623"/>
      <c r="AB783" s="633"/>
      <c r="AC783" s="627" t="s">
        <v>619</v>
      </c>
      <c r="AD783" s="628"/>
      <c r="AE783" s="628"/>
      <c r="AF783" s="628"/>
      <c r="AG783" s="629"/>
      <c r="AH783" s="619" t="s">
        <v>620</v>
      </c>
      <c r="AI783" s="620"/>
      <c r="AJ783" s="620"/>
      <c r="AK783" s="620"/>
      <c r="AL783" s="620"/>
      <c r="AM783" s="620"/>
      <c r="AN783" s="620"/>
      <c r="AO783" s="620"/>
      <c r="AP783" s="620"/>
      <c r="AQ783" s="620"/>
      <c r="AR783" s="620"/>
      <c r="AS783" s="620"/>
      <c r="AT783" s="621"/>
      <c r="AU783" s="622">
        <v>41</v>
      </c>
      <c r="AV783" s="623"/>
      <c r="AW783" s="623"/>
      <c r="AX783" s="624"/>
    </row>
    <row r="784" spans="1:50" ht="33" customHeight="1" x14ac:dyDescent="0.15">
      <c r="A784" s="652"/>
      <c r="B784" s="653"/>
      <c r="C784" s="653"/>
      <c r="D784" s="653"/>
      <c r="E784" s="653"/>
      <c r="F784" s="654"/>
      <c r="G784" s="627" t="s">
        <v>621</v>
      </c>
      <c r="H784" s="628"/>
      <c r="I784" s="628"/>
      <c r="J784" s="628"/>
      <c r="K784" s="629"/>
      <c r="L784" s="619" t="s">
        <v>622</v>
      </c>
      <c r="M784" s="620"/>
      <c r="N784" s="620"/>
      <c r="O784" s="620"/>
      <c r="P784" s="620"/>
      <c r="Q784" s="620"/>
      <c r="R784" s="620"/>
      <c r="S784" s="620"/>
      <c r="T784" s="620"/>
      <c r="U784" s="620"/>
      <c r="V784" s="620"/>
      <c r="W784" s="620"/>
      <c r="X784" s="621"/>
      <c r="Y784" s="622">
        <v>78</v>
      </c>
      <c r="Z784" s="623"/>
      <c r="AA784" s="623"/>
      <c r="AB784" s="633"/>
      <c r="AC784" s="627" t="s">
        <v>621</v>
      </c>
      <c r="AD784" s="628"/>
      <c r="AE784" s="628"/>
      <c r="AF784" s="628"/>
      <c r="AG784" s="629"/>
      <c r="AH784" s="619" t="s">
        <v>622</v>
      </c>
      <c r="AI784" s="620"/>
      <c r="AJ784" s="620"/>
      <c r="AK784" s="620"/>
      <c r="AL784" s="620"/>
      <c r="AM784" s="620"/>
      <c r="AN784" s="620"/>
      <c r="AO784" s="620"/>
      <c r="AP784" s="620"/>
      <c r="AQ784" s="620"/>
      <c r="AR784" s="620"/>
      <c r="AS784" s="620"/>
      <c r="AT784" s="621"/>
      <c r="AU784" s="622">
        <v>25</v>
      </c>
      <c r="AV784" s="623"/>
      <c r="AW784" s="623"/>
      <c r="AX784" s="624"/>
    </row>
    <row r="785" spans="1:50" ht="33" customHeight="1" x14ac:dyDescent="0.15">
      <c r="A785" s="652"/>
      <c r="B785" s="653"/>
      <c r="C785" s="653"/>
      <c r="D785" s="653"/>
      <c r="E785" s="653"/>
      <c r="F785" s="654"/>
      <c r="G785" s="627" t="s">
        <v>623</v>
      </c>
      <c r="H785" s="628"/>
      <c r="I785" s="628"/>
      <c r="J785" s="628"/>
      <c r="K785" s="629"/>
      <c r="L785" s="619" t="s">
        <v>624</v>
      </c>
      <c r="M785" s="620"/>
      <c r="N785" s="620"/>
      <c r="O785" s="620"/>
      <c r="P785" s="620"/>
      <c r="Q785" s="620"/>
      <c r="R785" s="620"/>
      <c r="S785" s="620"/>
      <c r="T785" s="620"/>
      <c r="U785" s="620"/>
      <c r="V785" s="620"/>
      <c r="W785" s="620"/>
      <c r="X785" s="621"/>
      <c r="Y785" s="622">
        <v>3</v>
      </c>
      <c r="Z785" s="623"/>
      <c r="AA785" s="623"/>
      <c r="AB785" s="633"/>
      <c r="AC785" s="627" t="s">
        <v>623</v>
      </c>
      <c r="AD785" s="628"/>
      <c r="AE785" s="628"/>
      <c r="AF785" s="628"/>
      <c r="AG785" s="629"/>
      <c r="AH785" s="619" t="s">
        <v>624</v>
      </c>
      <c r="AI785" s="620"/>
      <c r="AJ785" s="620"/>
      <c r="AK785" s="620"/>
      <c r="AL785" s="620"/>
      <c r="AM785" s="620"/>
      <c r="AN785" s="620"/>
      <c r="AO785" s="620"/>
      <c r="AP785" s="620"/>
      <c r="AQ785" s="620"/>
      <c r="AR785" s="620"/>
      <c r="AS785" s="620"/>
      <c r="AT785" s="621"/>
      <c r="AU785" s="622">
        <v>1</v>
      </c>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x14ac:dyDescent="0.2">
      <c r="A792" s="652"/>
      <c r="B792" s="653"/>
      <c r="C792" s="653"/>
      <c r="D792" s="653"/>
      <c r="E792" s="653"/>
      <c r="F792" s="654"/>
      <c r="G792" s="848" t="s">
        <v>20</v>
      </c>
      <c r="H792" s="849"/>
      <c r="I792" s="849"/>
      <c r="J792" s="849"/>
      <c r="K792" s="849"/>
      <c r="L792" s="850"/>
      <c r="M792" s="851"/>
      <c r="N792" s="851"/>
      <c r="O792" s="851"/>
      <c r="P792" s="851"/>
      <c r="Q792" s="851"/>
      <c r="R792" s="851"/>
      <c r="S792" s="851"/>
      <c r="T792" s="851"/>
      <c r="U792" s="851"/>
      <c r="V792" s="851"/>
      <c r="W792" s="851"/>
      <c r="X792" s="852"/>
      <c r="Y792" s="853">
        <f>SUM(Y782:AB791)</f>
        <v>296</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276</v>
      </c>
      <c r="AV792" s="854"/>
      <c r="AW792" s="854"/>
      <c r="AX792" s="856"/>
    </row>
    <row r="793" spans="1:50" ht="35.25" customHeight="1" x14ac:dyDescent="0.15">
      <c r="A793" s="652"/>
      <c r="B793" s="653"/>
      <c r="C793" s="653"/>
      <c r="D793" s="653"/>
      <c r="E793" s="653"/>
      <c r="F793" s="654"/>
      <c r="G793" s="616" t="s">
        <v>626</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627</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5"/>
    </row>
    <row r="794" spans="1:50" ht="24.75" customHeight="1" x14ac:dyDescent="0.15">
      <c r="A794" s="652"/>
      <c r="B794" s="653"/>
      <c r="C794" s="653"/>
      <c r="D794" s="653"/>
      <c r="E794" s="653"/>
      <c r="F794" s="654"/>
      <c r="G794" s="837" t="s">
        <v>17</v>
      </c>
      <c r="H794" s="688"/>
      <c r="I794" s="688"/>
      <c r="J794" s="688"/>
      <c r="K794" s="688"/>
      <c r="L794" s="687" t="s">
        <v>18</v>
      </c>
      <c r="M794" s="688"/>
      <c r="N794" s="688"/>
      <c r="O794" s="688"/>
      <c r="P794" s="688"/>
      <c r="Q794" s="688"/>
      <c r="R794" s="688"/>
      <c r="S794" s="688"/>
      <c r="T794" s="688"/>
      <c r="U794" s="688"/>
      <c r="V794" s="688"/>
      <c r="W794" s="688"/>
      <c r="X794" s="689"/>
      <c r="Y794" s="674" t="s">
        <v>19</v>
      </c>
      <c r="Z794" s="675"/>
      <c r="AA794" s="675"/>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4" t="s">
        <v>19</v>
      </c>
      <c r="AV794" s="675"/>
      <c r="AW794" s="675"/>
      <c r="AX794" s="676"/>
    </row>
    <row r="795" spans="1:50" ht="39.75" customHeight="1" x14ac:dyDescent="0.15">
      <c r="A795" s="652"/>
      <c r="B795" s="653"/>
      <c r="C795" s="653"/>
      <c r="D795" s="653"/>
      <c r="E795" s="653"/>
      <c r="F795" s="654"/>
      <c r="G795" s="690" t="s">
        <v>617</v>
      </c>
      <c r="H795" s="691"/>
      <c r="I795" s="691"/>
      <c r="J795" s="691"/>
      <c r="K795" s="692"/>
      <c r="L795" s="684" t="s">
        <v>618</v>
      </c>
      <c r="M795" s="685"/>
      <c r="N795" s="685"/>
      <c r="O795" s="685"/>
      <c r="P795" s="685"/>
      <c r="Q795" s="685"/>
      <c r="R795" s="685"/>
      <c r="S795" s="685"/>
      <c r="T795" s="685"/>
      <c r="U795" s="685"/>
      <c r="V795" s="685"/>
      <c r="W795" s="685"/>
      <c r="X795" s="686"/>
      <c r="Y795" s="407">
        <v>81</v>
      </c>
      <c r="Z795" s="408"/>
      <c r="AA795" s="408"/>
      <c r="AB795" s="827"/>
      <c r="AC795" s="690" t="s">
        <v>662</v>
      </c>
      <c r="AD795" s="691"/>
      <c r="AE795" s="691"/>
      <c r="AF795" s="691"/>
      <c r="AG795" s="692"/>
      <c r="AH795" s="684" t="s">
        <v>661</v>
      </c>
      <c r="AI795" s="685"/>
      <c r="AJ795" s="685"/>
      <c r="AK795" s="685"/>
      <c r="AL795" s="685"/>
      <c r="AM795" s="685"/>
      <c r="AN795" s="685"/>
      <c r="AO795" s="685"/>
      <c r="AP795" s="685"/>
      <c r="AQ795" s="685"/>
      <c r="AR795" s="685"/>
      <c r="AS795" s="685"/>
      <c r="AT795" s="686"/>
      <c r="AU795" s="407">
        <v>27</v>
      </c>
      <c r="AV795" s="408"/>
      <c r="AW795" s="408"/>
      <c r="AX795" s="409"/>
    </row>
    <row r="796" spans="1:50" ht="39.75" customHeight="1" x14ac:dyDescent="0.15">
      <c r="A796" s="652"/>
      <c r="B796" s="653"/>
      <c r="C796" s="653"/>
      <c r="D796" s="653"/>
      <c r="E796" s="653"/>
      <c r="F796" s="654"/>
      <c r="G796" s="627" t="s">
        <v>621</v>
      </c>
      <c r="H796" s="628"/>
      <c r="I796" s="628"/>
      <c r="J796" s="628"/>
      <c r="K796" s="629"/>
      <c r="L796" s="619" t="s">
        <v>622</v>
      </c>
      <c r="M796" s="620"/>
      <c r="N796" s="620"/>
      <c r="O796" s="620"/>
      <c r="P796" s="620"/>
      <c r="Q796" s="620"/>
      <c r="R796" s="620"/>
      <c r="S796" s="620"/>
      <c r="T796" s="620"/>
      <c r="U796" s="620"/>
      <c r="V796" s="620"/>
      <c r="W796" s="620"/>
      <c r="X796" s="621"/>
      <c r="Y796" s="622">
        <v>75</v>
      </c>
      <c r="Z796" s="623"/>
      <c r="AA796" s="623"/>
      <c r="AB796" s="633"/>
      <c r="AC796" s="627" t="s">
        <v>663</v>
      </c>
      <c r="AD796" s="628"/>
      <c r="AE796" s="628"/>
      <c r="AF796" s="628"/>
      <c r="AG796" s="629"/>
      <c r="AH796" s="619" t="s">
        <v>622</v>
      </c>
      <c r="AI796" s="620"/>
      <c r="AJ796" s="620"/>
      <c r="AK796" s="620"/>
      <c r="AL796" s="620"/>
      <c r="AM796" s="620"/>
      <c r="AN796" s="620"/>
      <c r="AO796" s="620"/>
      <c r="AP796" s="620"/>
      <c r="AQ796" s="620"/>
      <c r="AR796" s="620"/>
      <c r="AS796" s="620"/>
      <c r="AT796" s="621"/>
      <c r="AU796" s="622">
        <v>11</v>
      </c>
      <c r="AV796" s="623"/>
      <c r="AW796" s="623"/>
      <c r="AX796" s="624"/>
    </row>
    <row r="797" spans="1:50" ht="39.75" customHeight="1" x14ac:dyDescent="0.15">
      <c r="A797" s="652"/>
      <c r="B797" s="653"/>
      <c r="C797" s="653"/>
      <c r="D797" s="653"/>
      <c r="E797" s="653"/>
      <c r="F797" s="654"/>
      <c r="G797" s="627" t="s">
        <v>619</v>
      </c>
      <c r="H797" s="628"/>
      <c r="I797" s="628"/>
      <c r="J797" s="628"/>
      <c r="K797" s="629"/>
      <c r="L797" s="619" t="s">
        <v>620</v>
      </c>
      <c r="M797" s="620"/>
      <c r="N797" s="620"/>
      <c r="O797" s="620"/>
      <c r="P797" s="620"/>
      <c r="Q797" s="620"/>
      <c r="R797" s="620"/>
      <c r="S797" s="620"/>
      <c r="T797" s="620"/>
      <c r="U797" s="620"/>
      <c r="V797" s="620"/>
      <c r="W797" s="620"/>
      <c r="X797" s="621"/>
      <c r="Y797" s="622">
        <v>27</v>
      </c>
      <c r="Z797" s="623"/>
      <c r="AA797" s="623"/>
      <c r="AB797" s="633"/>
      <c r="AC797" s="627" t="s">
        <v>623</v>
      </c>
      <c r="AD797" s="628"/>
      <c r="AE797" s="628"/>
      <c r="AF797" s="628"/>
      <c r="AG797" s="629"/>
      <c r="AH797" s="619" t="s">
        <v>624</v>
      </c>
      <c r="AI797" s="620"/>
      <c r="AJ797" s="620"/>
      <c r="AK797" s="620"/>
      <c r="AL797" s="620"/>
      <c r="AM797" s="620"/>
      <c r="AN797" s="620"/>
      <c r="AO797" s="620"/>
      <c r="AP797" s="620"/>
      <c r="AQ797" s="620"/>
      <c r="AR797" s="620"/>
      <c r="AS797" s="620"/>
      <c r="AT797" s="621"/>
      <c r="AU797" s="622">
        <v>2</v>
      </c>
      <c r="AV797" s="623"/>
      <c r="AW797" s="623"/>
      <c r="AX797" s="624"/>
    </row>
    <row r="798" spans="1:50" ht="39.75" customHeight="1" x14ac:dyDescent="0.15">
      <c r="A798" s="652"/>
      <c r="B798" s="653"/>
      <c r="C798" s="653"/>
      <c r="D798" s="653"/>
      <c r="E798" s="653"/>
      <c r="F798" s="654"/>
      <c r="G798" s="627" t="s">
        <v>623</v>
      </c>
      <c r="H798" s="628"/>
      <c r="I798" s="628"/>
      <c r="J798" s="628"/>
      <c r="K798" s="629"/>
      <c r="L798" s="619" t="s">
        <v>624</v>
      </c>
      <c r="M798" s="620"/>
      <c r="N798" s="620"/>
      <c r="O798" s="620"/>
      <c r="P798" s="620"/>
      <c r="Q798" s="620"/>
      <c r="R798" s="620"/>
      <c r="S798" s="620"/>
      <c r="T798" s="620"/>
      <c r="U798" s="620"/>
      <c r="V798" s="620"/>
      <c r="W798" s="620"/>
      <c r="X798" s="621"/>
      <c r="Y798" s="622">
        <v>1</v>
      </c>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thickBot="1" x14ac:dyDescent="0.2">
      <c r="A805" s="652"/>
      <c r="B805" s="653"/>
      <c r="C805" s="653"/>
      <c r="D805" s="653"/>
      <c r="E805" s="653"/>
      <c r="F805" s="654"/>
      <c r="G805" s="848" t="s">
        <v>20</v>
      </c>
      <c r="H805" s="849"/>
      <c r="I805" s="849"/>
      <c r="J805" s="849"/>
      <c r="K805" s="849"/>
      <c r="L805" s="850"/>
      <c r="M805" s="851"/>
      <c r="N805" s="851"/>
      <c r="O805" s="851"/>
      <c r="P805" s="851"/>
      <c r="Q805" s="851"/>
      <c r="R805" s="851"/>
      <c r="S805" s="851"/>
      <c r="T805" s="851"/>
      <c r="U805" s="851"/>
      <c r="V805" s="851"/>
      <c r="W805" s="851"/>
      <c r="X805" s="852"/>
      <c r="Y805" s="853">
        <f>SUM(Y795:AB804)</f>
        <v>184</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40</v>
      </c>
      <c r="AV805" s="854"/>
      <c r="AW805" s="854"/>
      <c r="AX805" s="856"/>
    </row>
    <row r="806" spans="1:50" ht="29.25" customHeight="1" x14ac:dyDescent="0.15">
      <c r="A806" s="652"/>
      <c r="B806" s="653"/>
      <c r="C806" s="653"/>
      <c r="D806" s="653"/>
      <c r="E806" s="653"/>
      <c r="F806" s="654"/>
      <c r="G806" s="616" t="s">
        <v>628</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629</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5"/>
    </row>
    <row r="807" spans="1:50" ht="24.75" customHeight="1" x14ac:dyDescent="0.15">
      <c r="A807" s="652"/>
      <c r="B807" s="653"/>
      <c r="C807" s="653"/>
      <c r="D807" s="653"/>
      <c r="E807" s="653"/>
      <c r="F807" s="654"/>
      <c r="G807" s="837" t="s">
        <v>17</v>
      </c>
      <c r="H807" s="688"/>
      <c r="I807" s="688"/>
      <c r="J807" s="688"/>
      <c r="K807" s="688"/>
      <c r="L807" s="687" t="s">
        <v>18</v>
      </c>
      <c r="M807" s="688"/>
      <c r="N807" s="688"/>
      <c r="O807" s="688"/>
      <c r="P807" s="688"/>
      <c r="Q807" s="688"/>
      <c r="R807" s="688"/>
      <c r="S807" s="688"/>
      <c r="T807" s="688"/>
      <c r="U807" s="688"/>
      <c r="V807" s="688"/>
      <c r="W807" s="688"/>
      <c r="X807" s="689"/>
      <c r="Y807" s="674" t="s">
        <v>19</v>
      </c>
      <c r="Z807" s="675"/>
      <c r="AA807" s="675"/>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4" t="s">
        <v>19</v>
      </c>
      <c r="AV807" s="675"/>
      <c r="AW807" s="675"/>
      <c r="AX807" s="676"/>
    </row>
    <row r="808" spans="1:50" ht="37.5" customHeight="1" x14ac:dyDescent="0.15">
      <c r="A808" s="652"/>
      <c r="B808" s="653"/>
      <c r="C808" s="653"/>
      <c r="D808" s="653"/>
      <c r="E808" s="653"/>
      <c r="F808" s="654"/>
      <c r="G808" s="690" t="s">
        <v>621</v>
      </c>
      <c r="H808" s="691"/>
      <c r="I808" s="691"/>
      <c r="J808" s="691"/>
      <c r="K808" s="692"/>
      <c r="L808" s="684" t="s">
        <v>669</v>
      </c>
      <c r="M808" s="685"/>
      <c r="N808" s="685"/>
      <c r="O808" s="685"/>
      <c r="P808" s="685"/>
      <c r="Q808" s="685"/>
      <c r="R808" s="685"/>
      <c r="S808" s="685"/>
      <c r="T808" s="685"/>
      <c r="U808" s="685"/>
      <c r="V808" s="685"/>
      <c r="W808" s="685"/>
      <c r="X808" s="686"/>
      <c r="Y808" s="407">
        <v>31</v>
      </c>
      <c r="Z808" s="408"/>
      <c r="AA808" s="408"/>
      <c r="AB808" s="827"/>
      <c r="AC808" s="690" t="s">
        <v>621</v>
      </c>
      <c r="AD808" s="691"/>
      <c r="AE808" s="691"/>
      <c r="AF808" s="691"/>
      <c r="AG808" s="692"/>
      <c r="AH808" s="684" t="s">
        <v>669</v>
      </c>
      <c r="AI808" s="685"/>
      <c r="AJ808" s="685"/>
      <c r="AK808" s="685"/>
      <c r="AL808" s="685"/>
      <c r="AM808" s="685"/>
      <c r="AN808" s="685"/>
      <c r="AO808" s="685"/>
      <c r="AP808" s="685"/>
      <c r="AQ808" s="685"/>
      <c r="AR808" s="685"/>
      <c r="AS808" s="685"/>
      <c r="AT808" s="686"/>
      <c r="AU808" s="407">
        <v>8</v>
      </c>
      <c r="AV808" s="408"/>
      <c r="AW808" s="408"/>
      <c r="AX808" s="409"/>
    </row>
    <row r="809" spans="1:50" ht="37.5" customHeight="1" x14ac:dyDescent="0.15">
      <c r="A809" s="652"/>
      <c r="B809" s="653"/>
      <c r="C809" s="653"/>
      <c r="D809" s="653"/>
      <c r="E809" s="653"/>
      <c r="F809" s="654"/>
      <c r="G809" s="627" t="s">
        <v>667</v>
      </c>
      <c r="H809" s="628"/>
      <c r="I809" s="628"/>
      <c r="J809" s="628"/>
      <c r="K809" s="629"/>
      <c r="L809" s="619" t="s">
        <v>668</v>
      </c>
      <c r="M809" s="620"/>
      <c r="N809" s="620"/>
      <c r="O809" s="620"/>
      <c r="P809" s="620"/>
      <c r="Q809" s="620"/>
      <c r="R809" s="620"/>
      <c r="S809" s="620"/>
      <c r="T809" s="620"/>
      <c r="U809" s="620"/>
      <c r="V809" s="620"/>
      <c r="W809" s="620"/>
      <c r="X809" s="621"/>
      <c r="Y809" s="622">
        <v>5</v>
      </c>
      <c r="Z809" s="623"/>
      <c r="AA809" s="623"/>
      <c r="AB809" s="633"/>
      <c r="AC809" s="627" t="s">
        <v>670</v>
      </c>
      <c r="AD809" s="628"/>
      <c r="AE809" s="628"/>
      <c r="AF809" s="628"/>
      <c r="AG809" s="629"/>
      <c r="AH809" s="619" t="s">
        <v>668</v>
      </c>
      <c r="AI809" s="620"/>
      <c r="AJ809" s="620"/>
      <c r="AK809" s="620"/>
      <c r="AL809" s="620"/>
      <c r="AM809" s="620"/>
      <c r="AN809" s="620"/>
      <c r="AO809" s="620"/>
      <c r="AP809" s="620"/>
      <c r="AQ809" s="620"/>
      <c r="AR809" s="620"/>
      <c r="AS809" s="620"/>
      <c r="AT809" s="621"/>
      <c r="AU809" s="622">
        <v>2</v>
      </c>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customHeight="1" x14ac:dyDescent="0.15">
      <c r="A818" s="652"/>
      <c r="B818" s="653"/>
      <c r="C818" s="653"/>
      <c r="D818" s="653"/>
      <c r="E818" s="653"/>
      <c r="F818" s="654"/>
      <c r="G818" s="848" t="s">
        <v>20</v>
      </c>
      <c r="H818" s="849"/>
      <c r="I818" s="849"/>
      <c r="J818" s="849"/>
      <c r="K818" s="849"/>
      <c r="L818" s="850"/>
      <c r="M818" s="851"/>
      <c r="N818" s="851"/>
      <c r="O818" s="851"/>
      <c r="P818" s="851"/>
      <c r="Q818" s="851"/>
      <c r="R818" s="851"/>
      <c r="S818" s="851"/>
      <c r="T818" s="851"/>
      <c r="U818" s="851"/>
      <c r="V818" s="851"/>
      <c r="W818" s="851"/>
      <c r="X818" s="852"/>
      <c r="Y818" s="853">
        <f>SUM(Y808:AB817)</f>
        <v>36</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10</v>
      </c>
      <c r="AV818" s="854"/>
      <c r="AW818" s="854"/>
      <c r="AX818" s="856"/>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5"/>
    </row>
    <row r="820" spans="1:50" ht="24.75" hidden="1" customHeight="1" x14ac:dyDescent="0.15">
      <c r="A820" s="652"/>
      <c r="B820" s="653"/>
      <c r="C820" s="653"/>
      <c r="D820" s="653"/>
      <c r="E820" s="653"/>
      <c r="F820" s="654"/>
      <c r="G820" s="837" t="s">
        <v>17</v>
      </c>
      <c r="H820" s="688"/>
      <c r="I820" s="688"/>
      <c r="J820" s="688"/>
      <c r="K820" s="688"/>
      <c r="L820" s="687" t="s">
        <v>18</v>
      </c>
      <c r="M820" s="688"/>
      <c r="N820" s="688"/>
      <c r="O820" s="688"/>
      <c r="P820" s="688"/>
      <c r="Q820" s="688"/>
      <c r="R820" s="688"/>
      <c r="S820" s="688"/>
      <c r="T820" s="688"/>
      <c r="U820" s="688"/>
      <c r="V820" s="688"/>
      <c r="W820" s="688"/>
      <c r="X820" s="689"/>
      <c r="Y820" s="674" t="s">
        <v>19</v>
      </c>
      <c r="Z820" s="675"/>
      <c r="AA820" s="675"/>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4" t="s">
        <v>19</v>
      </c>
      <c r="AV820" s="675"/>
      <c r="AW820" s="675"/>
      <c r="AX820" s="676"/>
    </row>
    <row r="821" spans="1:50" s="16" customFormat="1" ht="24.75" hidden="1" customHeight="1" x14ac:dyDescent="0.15">
      <c r="A821" s="652"/>
      <c r="B821" s="653"/>
      <c r="C821" s="653"/>
      <c r="D821" s="653"/>
      <c r="E821" s="653"/>
      <c r="F821" s="654"/>
      <c r="G821" s="690"/>
      <c r="H821" s="691"/>
      <c r="I821" s="691"/>
      <c r="J821" s="691"/>
      <c r="K821" s="692"/>
      <c r="L821" s="684"/>
      <c r="M821" s="685"/>
      <c r="N821" s="685"/>
      <c r="O821" s="685"/>
      <c r="P821" s="685"/>
      <c r="Q821" s="685"/>
      <c r="R821" s="685"/>
      <c r="S821" s="685"/>
      <c r="T821" s="685"/>
      <c r="U821" s="685"/>
      <c r="V821" s="685"/>
      <c r="W821" s="685"/>
      <c r="X821" s="686"/>
      <c r="Y821" s="407"/>
      <c r="Z821" s="408"/>
      <c r="AA821" s="408"/>
      <c r="AB821" s="827"/>
      <c r="AC821" s="690"/>
      <c r="AD821" s="691"/>
      <c r="AE821" s="691"/>
      <c r="AF821" s="691"/>
      <c r="AG821" s="692"/>
      <c r="AH821" s="684"/>
      <c r="AI821" s="685"/>
      <c r="AJ821" s="685"/>
      <c r="AK821" s="685"/>
      <c r="AL821" s="685"/>
      <c r="AM821" s="685"/>
      <c r="AN821" s="685"/>
      <c r="AO821" s="685"/>
      <c r="AP821" s="685"/>
      <c r="AQ821" s="685"/>
      <c r="AR821" s="685"/>
      <c r="AS821" s="685"/>
      <c r="AT821" s="686"/>
      <c r="AU821" s="407"/>
      <c r="AV821" s="408"/>
      <c r="AW821" s="408"/>
      <c r="AX821" s="409"/>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8" t="s">
        <v>338</v>
      </c>
      <c r="AD837" s="148"/>
      <c r="AE837" s="148"/>
      <c r="AF837" s="148"/>
      <c r="AG837" s="148"/>
      <c r="AH837" s="381" t="s">
        <v>364</v>
      </c>
      <c r="AI837" s="378"/>
      <c r="AJ837" s="378"/>
      <c r="AK837" s="378"/>
      <c r="AL837" s="378" t="s">
        <v>21</v>
      </c>
      <c r="AM837" s="378"/>
      <c r="AN837" s="378"/>
      <c r="AO837" s="383"/>
      <c r="AP837" s="384" t="s">
        <v>301</v>
      </c>
      <c r="AQ837" s="384"/>
      <c r="AR837" s="384"/>
      <c r="AS837" s="384"/>
      <c r="AT837" s="384"/>
      <c r="AU837" s="384"/>
      <c r="AV837" s="384"/>
      <c r="AW837" s="384"/>
      <c r="AX837" s="384"/>
    </row>
    <row r="838" spans="1:50" ht="58.5" customHeight="1" x14ac:dyDescent="0.15">
      <c r="A838" s="390">
        <v>1</v>
      </c>
      <c r="B838" s="390">
        <v>1</v>
      </c>
      <c r="C838" s="375" t="s">
        <v>630</v>
      </c>
      <c r="D838" s="361"/>
      <c r="E838" s="361"/>
      <c r="F838" s="361"/>
      <c r="G838" s="361"/>
      <c r="H838" s="361"/>
      <c r="I838" s="361"/>
      <c r="J838" s="362">
        <v>1012805001385</v>
      </c>
      <c r="K838" s="363"/>
      <c r="L838" s="363"/>
      <c r="M838" s="363"/>
      <c r="N838" s="363"/>
      <c r="O838" s="363"/>
      <c r="P838" s="364" t="s">
        <v>633</v>
      </c>
      <c r="Q838" s="364"/>
      <c r="R838" s="364"/>
      <c r="S838" s="364"/>
      <c r="T838" s="364"/>
      <c r="U838" s="364"/>
      <c r="V838" s="364"/>
      <c r="W838" s="364"/>
      <c r="X838" s="364"/>
      <c r="Y838" s="365">
        <v>296</v>
      </c>
      <c r="Z838" s="366"/>
      <c r="AA838" s="366"/>
      <c r="AB838" s="367"/>
      <c r="AC838" s="377" t="s">
        <v>636</v>
      </c>
      <c r="AD838" s="385"/>
      <c r="AE838" s="385"/>
      <c r="AF838" s="385"/>
      <c r="AG838" s="385"/>
      <c r="AH838" s="386" t="s">
        <v>405</v>
      </c>
      <c r="AI838" s="387"/>
      <c r="AJ838" s="387"/>
      <c r="AK838" s="387"/>
      <c r="AL838" s="371" t="s">
        <v>637</v>
      </c>
      <c r="AM838" s="372"/>
      <c r="AN838" s="372"/>
      <c r="AO838" s="373"/>
      <c r="AP838" s="374" t="s">
        <v>405</v>
      </c>
      <c r="AQ838" s="374"/>
      <c r="AR838" s="374"/>
      <c r="AS838" s="374"/>
      <c r="AT838" s="374"/>
      <c r="AU838" s="374"/>
      <c r="AV838" s="374"/>
      <c r="AW838" s="374"/>
      <c r="AX838" s="374"/>
    </row>
    <row r="839" spans="1:50" ht="44.25" customHeight="1" x14ac:dyDescent="0.15">
      <c r="A839" s="390">
        <v>2</v>
      </c>
      <c r="B839" s="390">
        <v>1</v>
      </c>
      <c r="C839" s="375" t="s">
        <v>631</v>
      </c>
      <c r="D839" s="361"/>
      <c r="E839" s="361"/>
      <c r="F839" s="361"/>
      <c r="G839" s="361"/>
      <c r="H839" s="361"/>
      <c r="I839" s="361"/>
      <c r="J839" s="362">
        <v>7021005008268</v>
      </c>
      <c r="K839" s="363"/>
      <c r="L839" s="363"/>
      <c r="M839" s="363"/>
      <c r="N839" s="363"/>
      <c r="O839" s="363"/>
      <c r="P839" s="364" t="s">
        <v>634</v>
      </c>
      <c r="Q839" s="364"/>
      <c r="R839" s="364"/>
      <c r="S839" s="364"/>
      <c r="T839" s="364"/>
      <c r="U839" s="364"/>
      <c r="V839" s="364"/>
      <c r="W839" s="364"/>
      <c r="X839" s="364"/>
      <c r="Y839" s="365">
        <v>276</v>
      </c>
      <c r="Z839" s="366"/>
      <c r="AA839" s="366"/>
      <c r="AB839" s="367"/>
      <c r="AC839" s="377" t="s">
        <v>636</v>
      </c>
      <c r="AD839" s="377"/>
      <c r="AE839" s="377"/>
      <c r="AF839" s="377"/>
      <c r="AG839" s="377"/>
      <c r="AH839" s="386" t="s">
        <v>638</v>
      </c>
      <c r="AI839" s="387"/>
      <c r="AJ839" s="387"/>
      <c r="AK839" s="387"/>
      <c r="AL839" s="371" t="s">
        <v>637</v>
      </c>
      <c r="AM839" s="372"/>
      <c r="AN839" s="372"/>
      <c r="AO839" s="373"/>
      <c r="AP839" s="374" t="s">
        <v>638</v>
      </c>
      <c r="AQ839" s="374"/>
      <c r="AR839" s="374"/>
      <c r="AS839" s="374"/>
      <c r="AT839" s="374"/>
      <c r="AU839" s="374"/>
      <c r="AV839" s="374"/>
      <c r="AW839" s="374"/>
      <c r="AX839" s="374"/>
    </row>
    <row r="840" spans="1:50" ht="45" customHeight="1" x14ac:dyDescent="0.15">
      <c r="A840" s="390">
        <v>3</v>
      </c>
      <c r="B840" s="390">
        <v>1</v>
      </c>
      <c r="C840" s="375" t="s">
        <v>632</v>
      </c>
      <c r="D840" s="361"/>
      <c r="E840" s="361"/>
      <c r="F840" s="361"/>
      <c r="G840" s="361"/>
      <c r="H840" s="361"/>
      <c r="I840" s="361"/>
      <c r="J840" s="362">
        <v>6430005004014</v>
      </c>
      <c r="K840" s="363"/>
      <c r="L840" s="363"/>
      <c r="M840" s="363"/>
      <c r="N840" s="363"/>
      <c r="O840" s="363"/>
      <c r="P840" s="376" t="s">
        <v>635</v>
      </c>
      <c r="Q840" s="364"/>
      <c r="R840" s="364"/>
      <c r="S840" s="364"/>
      <c r="T840" s="364"/>
      <c r="U840" s="364"/>
      <c r="V840" s="364"/>
      <c r="W840" s="364"/>
      <c r="X840" s="364"/>
      <c r="Y840" s="365">
        <v>184</v>
      </c>
      <c r="Z840" s="366"/>
      <c r="AA840" s="366"/>
      <c r="AB840" s="367"/>
      <c r="AC840" s="377" t="s">
        <v>636</v>
      </c>
      <c r="AD840" s="377"/>
      <c r="AE840" s="377"/>
      <c r="AF840" s="377"/>
      <c r="AG840" s="377"/>
      <c r="AH840" s="369" t="s">
        <v>637</v>
      </c>
      <c r="AI840" s="370"/>
      <c r="AJ840" s="370"/>
      <c r="AK840" s="370"/>
      <c r="AL840" s="371" t="s">
        <v>405</v>
      </c>
      <c r="AM840" s="372"/>
      <c r="AN840" s="372"/>
      <c r="AO840" s="373"/>
      <c r="AP840" s="374" t="s">
        <v>639</v>
      </c>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75"/>
      <c r="D867" s="361"/>
      <c r="E867" s="361"/>
      <c r="F867" s="361"/>
      <c r="G867" s="361"/>
      <c r="H867" s="361"/>
      <c r="I867" s="361"/>
      <c r="J867" s="362"/>
      <c r="K867" s="363"/>
      <c r="L867" s="363"/>
      <c r="M867" s="363"/>
      <c r="N867" s="363"/>
      <c r="O867" s="363"/>
      <c r="P867" s="376"/>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8"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8" t="s">
        <v>338</v>
      </c>
      <c r="AD870" s="148"/>
      <c r="AE870" s="148"/>
      <c r="AF870" s="148"/>
      <c r="AG870" s="148"/>
      <c r="AH870" s="381" t="s">
        <v>364</v>
      </c>
      <c r="AI870" s="378"/>
      <c r="AJ870" s="378"/>
      <c r="AK870" s="378"/>
      <c r="AL870" s="378" t="s">
        <v>21</v>
      </c>
      <c r="AM870" s="378"/>
      <c r="AN870" s="378"/>
      <c r="AO870" s="383"/>
      <c r="AP870" s="384" t="s">
        <v>301</v>
      </c>
      <c r="AQ870" s="384"/>
      <c r="AR870" s="384"/>
      <c r="AS870" s="384"/>
      <c r="AT870" s="384"/>
      <c r="AU870" s="384"/>
      <c r="AV870" s="384"/>
      <c r="AW870" s="384"/>
      <c r="AX870" s="384"/>
    </row>
    <row r="871" spans="1:50" ht="39.75" customHeight="1" x14ac:dyDescent="0.15">
      <c r="A871" s="390">
        <v>1</v>
      </c>
      <c r="B871" s="390">
        <v>1</v>
      </c>
      <c r="C871" s="375" t="s">
        <v>640</v>
      </c>
      <c r="D871" s="361"/>
      <c r="E871" s="361"/>
      <c r="F871" s="361"/>
      <c r="G871" s="361"/>
      <c r="H871" s="361"/>
      <c r="I871" s="361"/>
      <c r="J871" s="362">
        <v>5010005007398</v>
      </c>
      <c r="K871" s="363"/>
      <c r="L871" s="363"/>
      <c r="M871" s="363"/>
      <c r="N871" s="363"/>
      <c r="O871" s="363"/>
      <c r="P871" s="376" t="s">
        <v>649</v>
      </c>
      <c r="Q871" s="364"/>
      <c r="R871" s="364"/>
      <c r="S871" s="364"/>
      <c r="T871" s="364"/>
      <c r="U871" s="364"/>
      <c r="V871" s="364"/>
      <c r="W871" s="364"/>
      <c r="X871" s="364"/>
      <c r="Y871" s="365">
        <v>40</v>
      </c>
      <c r="Z871" s="366"/>
      <c r="AA871" s="366"/>
      <c r="AB871" s="367"/>
      <c r="AC871" s="377" t="s">
        <v>376</v>
      </c>
      <c r="AD871" s="385"/>
      <c r="AE871" s="385"/>
      <c r="AF871" s="385"/>
      <c r="AG871" s="385"/>
      <c r="AH871" s="386" t="s">
        <v>405</v>
      </c>
      <c r="AI871" s="387"/>
      <c r="AJ871" s="387"/>
      <c r="AK871" s="387"/>
      <c r="AL871" s="371" t="s">
        <v>405</v>
      </c>
      <c r="AM871" s="372"/>
      <c r="AN871" s="372"/>
      <c r="AO871" s="373"/>
      <c r="AP871" s="374" t="s">
        <v>405</v>
      </c>
      <c r="AQ871" s="374"/>
      <c r="AR871" s="374"/>
      <c r="AS871" s="374"/>
      <c r="AT871" s="374"/>
      <c r="AU871" s="374"/>
      <c r="AV871" s="374"/>
      <c r="AW871" s="374"/>
      <c r="AX871" s="374"/>
    </row>
    <row r="872" spans="1:50" ht="39.75" customHeight="1" x14ac:dyDescent="0.15">
      <c r="A872" s="390">
        <v>2</v>
      </c>
      <c r="B872" s="390">
        <v>1</v>
      </c>
      <c r="C872" s="375" t="s">
        <v>641</v>
      </c>
      <c r="D872" s="361"/>
      <c r="E872" s="361"/>
      <c r="F872" s="361"/>
      <c r="G872" s="361"/>
      <c r="H872" s="361"/>
      <c r="I872" s="361"/>
      <c r="J872" s="362">
        <v>3180005006071</v>
      </c>
      <c r="K872" s="363"/>
      <c r="L872" s="363"/>
      <c r="M872" s="363"/>
      <c r="N872" s="363"/>
      <c r="O872" s="363"/>
      <c r="P872" s="376" t="s">
        <v>650</v>
      </c>
      <c r="Q872" s="364"/>
      <c r="R872" s="364"/>
      <c r="S872" s="364"/>
      <c r="T872" s="364"/>
      <c r="U872" s="364"/>
      <c r="V872" s="364"/>
      <c r="W872" s="364"/>
      <c r="X872" s="364"/>
      <c r="Y872" s="365">
        <v>13</v>
      </c>
      <c r="Z872" s="366"/>
      <c r="AA872" s="366"/>
      <c r="AB872" s="367"/>
      <c r="AC872" s="377" t="s">
        <v>376</v>
      </c>
      <c r="AD872" s="385"/>
      <c r="AE872" s="385"/>
      <c r="AF872" s="385"/>
      <c r="AG872" s="385"/>
      <c r="AH872" s="386" t="s">
        <v>651</v>
      </c>
      <c r="AI872" s="387"/>
      <c r="AJ872" s="387"/>
      <c r="AK872" s="387"/>
      <c r="AL872" s="371" t="s">
        <v>651</v>
      </c>
      <c r="AM872" s="372"/>
      <c r="AN872" s="372"/>
      <c r="AO872" s="373"/>
      <c r="AP872" s="374" t="s">
        <v>651</v>
      </c>
      <c r="AQ872" s="374"/>
      <c r="AR872" s="374"/>
      <c r="AS872" s="374"/>
      <c r="AT872" s="374"/>
      <c r="AU872" s="374"/>
      <c r="AV872" s="374"/>
      <c r="AW872" s="374"/>
      <c r="AX872" s="374"/>
    </row>
    <row r="873" spans="1:50" ht="39.75" customHeight="1" x14ac:dyDescent="0.15">
      <c r="A873" s="390">
        <v>3</v>
      </c>
      <c r="B873" s="390">
        <v>1</v>
      </c>
      <c r="C873" s="375" t="s">
        <v>642</v>
      </c>
      <c r="D873" s="361"/>
      <c r="E873" s="361"/>
      <c r="F873" s="361"/>
      <c r="G873" s="361"/>
      <c r="H873" s="361"/>
      <c r="I873" s="361"/>
      <c r="J873" s="362">
        <v>7110005012080</v>
      </c>
      <c r="K873" s="363"/>
      <c r="L873" s="363"/>
      <c r="M873" s="363"/>
      <c r="N873" s="363"/>
      <c r="O873" s="363"/>
      <c r="P873" s="376" t="s">
        <v>649</v>
      </c>
      <c r="Q873" s="364"/>
      <c r="R873" s="364"/>
      <c r="S873" s="364"/>
      <c r="T873" s="364"/>
      <c r="U873" s="364"/>
      <c r="V873" s="364"/>
      <c r="W873" s="364"/>
      <c r="X873" s="364"/>
      <c r="Y873" s="365">
        <v>9</v>
      </c>
      <c r="Z873" s="366"/>
      <c r="AA873" s="366"/>
      <c r="AB873" s="367"/>
      <c r="AC873" s="377" t="s">
        <v>376</v>
      </c>
      <c r="AD873" s="385"/>
      <c r="AE873" s="385"/>
      <c r="AF873" s="385"/>
      <c r="AG873" s="385"/>
      <c r="AH873" s="369" t="s">
        <v>638</v>
      </c>
      <c r="AI873" s="370"/>
      <c r="AJ873" s="370"/>
      <c r="AK873" s="370"/>
      <c r="AL873" s="371" t="s">
        <v>651</v>
      </c>
      <c r="AM873" s="372"/>
      <c r="AN873" s="372"/>
      <c r="AO873" s="373"/>
      <c r="AP873" s="374" t="s">
        <v>651</v>
      </c>
      <c r="AQ873" s="374"/>
      <c r="AR873" s="374"/>
      <c r="AS873" s="374"/>
      <c r="AT873" s="374"/>
      <c r="AU873" s="374"/>
      <c r="AV873" s="374"/>
      <c r="AW873" s="374"/>
      <c r="AX873" s="374"/>
    </row>
    <row r="874" spans="1:50" ht="39.75" customHeight="1" x14ac:dyDescent="0.15">
      <c r="A874" s="390">
        <v>4</v>
      </c>
      <c r="B874" s="390">
        <v>1</v>
      </c>
      <c r="C874" s="375" t="s">
        <v>652</v>
      </c>
      <c r="D874" s="361"/>
      <c r="E874" s="361"/>
      <c r="F874" s="361"/>
      <c r="G874" s="361"/>
      <c r="H874" s="361"/>
      <c r="I874" s="361"/>
      <c r="J874" s="362">
        <v>6460305000387</v>
      </c>
      <c r="K874" s="363"/>
      <c r="L874" s="363"/>
      <c r="M874" s="363"/>
      <c r="N874" s="363"/>
      <c r="O874" s="363"/>
      <c r="P874" s="376" t="s">
        <v>649</v>
      </c>
      <c r="Q874" s="364"/>
      <c r="R874" s="364"/>
      <c r="S874" s="364"/>
      <c r="T874" s="364"/>
      <c r="U874" s="364"/>
      <c r="V874" s="364"/>
      <c r="W874" s="364"/>
      <c r="X874" s="364"/>
      <c r="Y874" s="365">
        <v>9</v>
      </c>
      <c r="Z874" s="366"/>
      <c r="AA874" s="366"/>
      <c r="AB874" s="367"/>
      <c r="AC874" s="377" t="s">
        <v>376</v>
      </c>
      <c r="AD874" s="385"/>
      <c r="AE874" s="385"/>
      <c r="AF874" s="385"/>
      <c r="AG874" s="385"/>
      <c r="AH874" s="369" t="s">
        <v>638</v>
      </c>
      <c r="AI874" s="370"/>
      <c r="AJ874" s="370"/>
      <c r="AK874" s="370"/>
      <c r="AL874" s="371" t="s">
        <v>651</v>
      </c>
      <c r="AM874" s="372"/>
      <c r="AN874" s="372"/>
      <c r="AO874" s="373"/>
      <c r="AP874" s="374" t="s">
        <v>638</v>
      </c>
      <c r="AQ874" s="374"/>
      <c r="AR874" s="374"/>
      <c r="AS874" s="374"/>
      <c r="AT874" s="374"/>
      <c r="AU874" s="374"/>
      <c r="AV874" s="374"/>
      <c r="AW874" s="374"/>
      <c r="AX874" s="374"/>
    </row>
    <row r="875" spans="1:50" ht="39.75" customHeight="1" x14ac:dyDescent="0.15">
      <c r="A875" s="390">
        <v>5</v>
      </c>
      <c r="B875" s="390">
        <v>1</v>
      </c>
      <c r="C875" s="375" t="s">
        <v>643</v>
      </c>
      <c r="D875" s="361"/>
      <c r="E875" s="361"/>
      <c r="F875" s="361"/>
      <c r="G875" s="361"/>
      <c r="H875" s="361"/>
      <c r="I875" s="361"/>
      <c r="J875" s="362">
        <v>4120105003782</v>
      </c>
      <c r="K875" s="363"/>
      <c r="L875" s="363"/>
      <c r="M875" s="363"/>
      <c r="N875" s="363"/>
      <c r="O875" s="363"/>
      <c r="P875" s="376" t="s">
        <v>650</v>
      </c>
      <c r="Q875" s="364"/>
      <c r="R875" s="364"/>
      <c r="S875" s="364"/>
      <c r="T875" s="364"/>
      <c r="U875" s="364"/>
      <c r="V875" s="364"/>
      <c r="W875" s="364"/>
      <c r="X875" s="364"/>
      <c r="Y875" s="365">
        <v>7</v>
      </c>
      <c r="Z875" s="366"/>
      <c r="AA875" s="366"/>
      <c r="AB875" s="367"/>
      <c r="AC875" s="377" t="s">
        <v>376</v>
      </c>
      <c r="AD875" s="385"/>
      <c r="AE875" s="385"/>
      <c r="AF875" s="385"/>
      <c r="AG875" s="385"/>
      <c r="AH875" s="369" t="s">
        <v>651</v>
      </c>
      <c r="AI875" s="370"/>
      <c r="AJ875" s="370"/>
      <c r="AK875" s="370"/>
      <c r="AL875" s="371" t="s">
        <v>638</v>
      </c>
      <c r="AM875" s="372"/>
      <c r="AN875" s="372"/>
      <c r="AO875" s="373"/>
      <c r="AP875" s="374" t="s">
        <v>651</v>
      </c>
      <c r="AQ875" s="374"/>
      <c r="AR875" s="374"/>
      <c r="AS875" s="374"/>
      <c r="AT875" s="374"/>
      <c r="AU875" s="374"/>
      <c r="AV875" s="374"/>
      <c r="AW875" s="374"/>
      <c r="AX875" s="374"/>
    </row>
    <row r="876" spans="1:50" ht="39.75" customHeight="1" x14ac:dyDescent="0.15">
      <c r="A876" s="390">
        <v>6</v>
      </c>
      <c r="B876" s="390">
        <v>1</v>
      </c>
      <c r="C876" s="375" t="s">
        <v>645</v>
      </c>
      <c r="D876" s="361"/>
      <c r="E876" s="361"/>
      <c r="F876" s="361"/>
      <c r="G876" s="361"/>
      <c r="H876" s="361"/>
      <c r="I876" s="361"/>
      <c r="J876" s="362">
        <v>7370005002147</v>
      </c>
      <c r="K876" s="363"/>
      <c r="L876" s="363"/>
      <c r="M876" s="363"/>
      <c r="N876" s="363"/>
      <c r="O876" s="363"/>
      <c r="P876" s="376" t="s">
        <v>650</v>
      </c>
      <c r="Q876" s="364"/>
      <c r="R876" s="364"/>
      <c r="S876" s="364"/>
      <c r="T876" s="364"/>
      <c r="U876" s="364"/>
      <c r="V876" s="364"/>
      <c r="W876" s="364"/>
      <c r="X876" s="364"/>
      <c r="Y876" s="365">
        <v>7</v>
      </c>
      <c r="Z876" s="366"/>
      <c r="AA876" s="366"/>
      <c r="AB876" s="367"/>
      <c r="AC876" s="377" t="s">
        <v>376</v>
      </c>
      <c r="AD876" s="385"/>
      <c r="AE876" s="385"/>
      <c r="AF876" s="385"/>
      <c r="AG876" s="385"/>
      <c r="AH876" s="369" t="s">
        <v>638</v>
      </c>
      <c r="AI876" s="370"/>
      <c r="AJ876" s="370"/>
      <c r="AK876" s="370"/>
      <c r="AL876" s="371" t="s">
        <v>638</v>
      </c>
      <c r="AM876" s="372"/>
      <c r="AN876" s="372"/>
      <c r="AO876" s="373"/>
      <c r="AP876" s="374" t="s">
        <v>651</v>
      </c>
      <c r="AQ876" s="374"/>
      <c r="AR876" s="374"/>
      <c r="AS876" s="374"/>
      <c r="AT876" s="374"/>
      <c r="AU876" s="374"/>
      <c r="AV876" s="374"/>
      <c r="AW876" s="374"/>
      <c r="AX876" s="374"/>
    </row>
    <row r="877" spans="1:50" ht="39.75" customHeight="1" x14ac:dyDescent="0.15">
      <c r="A877" s="390">
        <v>7</v>
      </c>
      <c r="B877" s="390">
        <v>1</v>
      </c>
      <c r="C877" s="375" t="s">
        <v>644</v>
      </c>
      <c r="D877" s="361"/>
      <c r="E877" s="361"/>
      <c r="F877" s="361"/>
      <c r="G877" s="361"/>
      <c r="H877" s="361"/>
      <c r="I877" s="361"/>
      <c r="J877" s="362">
        <v>5050005005266</v>
      </c>
      <c r="K877" s="363"/>
      <c r="L877" s="363"/>
      <c r="M877" s="363"/>
      <c r="N877" s="363"/>
      <c r="O877" s="363"/>
      <c r="P877" s="376" t="s">
        <v>649</v>
      </c>
      <c r="Q877" s="364"/>
      <c r="R877" s="364"/>
      <c r="S877" s="364"/>
      <c r="T877" s="364"/>
      <c r="U877" s="364"/>
      <c r="V877" s="364"/>
      <c r="W877" s="364"/>
      <c r="X877" s="364"/>
      <c r="Y877" s="365">
        <v>4</v>
      </c>
      <c r="Z877" s="366"/>
      <c r="AA877" s="366"/>
      <c r="AB877" s="367"/>
      <c r="AC877" s="377" t="s">
        <v>376</v>
      </c>
      <c r="AD877" s="385"/>
      <c r="AE877" s="385"/>
      <c r="AF877" s="385"/>
      <c r="AG877" s="385"/>
      <c r="AH877" s="369" t="s">
        <v>638</v>
      </c>
      <c r="AI877" s="370"/>
      <c r="AJ877" s="370"/>
      <c r="AK877" s="370"/>
      <c r="AL877" s="371" t="s">
        <v>638</v>
      </c>
      <c r="AM877" s="372"/>
      <c r="AN877" s="372"/>
      <c r="AO877" s="373"/>
      <c r="AP877" s="374" t="s">
        <v>638</v>
      </c>
      <c r="AQ877" s="374"/>
      <c r="AR877" s="374"/>
      <c r="AS877" s="374"/>
      <c r="AT877" s="374"/>
      <c r="AU877" s="374"/>
      <c r="AV877" s="374"/>
      <c r="AW877" s="374"/>
      <c r="AX877" s="374"/>
    </row>
    <row r="878" spans="1:50" ht="39.75" customHeight="1" x14ac:dyDescent="0.15">
      <c r="A878" s="390">
        <v>8</v>
      </c>
      <c r="B878" s="390">
        <v>1</v>
      </c>
      <c r="C878" s="375" t="s">
        <v>646</v>
      </c>
      <c r="D878" s="361"/>
      <c r="E878" s="361"/>
      <c r="F878" s="361"/>
      <c r="G878" s="361"/>
      <c r="H878" s="361"/>
      <c r="I878" s="361"/>
      <c r="J878" s="362">
        <v>4230005003054</v>
      </c>
      <c r="K878" s="363"/>
      <c r="L878" s="363"/>
      <c r="M878" s="363"/>
      <c r="N878" s="363"/>
      <c r="O878" s="363"/>
      <c r="P878" s="376" t="s">
        <v>650</v>
      </c>
      <c r="Q878" s="364"/>
      <c r="R878" s="364"/>
      <c r="S878" s="364"/>
      <c r="T878" s="364"/>
      <c r="U878" s="364"/>
      <c r="V878" s="364"/>
      <c r="W878" s="364"/>
      <c r="X878" s="364"/>
      <c r="Y878" s="365">
        <v>3</v>
      </c>
      <c r="Z878" s="366"/>
      <c r="AA878" s="366"/>
      <c r="AB878" s="367"/>
      <c r="AC878" s="377" t="s">
        <v>376</v>
      </c>
      <c r="AD878" s="385"/>
      <c r="AE878" s="385"/>
      <c r="AF878" s="385"/>
      <c r="AG878" s="385"/>
      <c r="AH878" s="369" t="s">
        <v>651</v>
      </c>
      <c r="AI878" s="370"/>
      <c r="AJ878" s="370"/>
      <c r="AK878" s="370"/>
      <c r="AL878" s="371" t="s">
        <v>638</v>
      </c>
      <c r="AM878" s="372"/>
      <c r="AN878" s="372"/>
      <c r="AO878" s="373"/>
      <c r="AP878" s="374" t="s">
        <v>638</v>
      </c>
      <c r="AQ878" s="374"/>
      <c r="AR878" s="374"/>
      <c r="AS878" s="374"/>
      <c r="AT878" s="374"/>
      <c r="AU878" s="374"/>
      <c r="AV878" s="374"/>
      <c r="AW878" s="374"/>
      <c r="AX878" s="374"/>
    </row>
    <row r="879" spans="1:50" ht="39.75" customHeight="1" x14ac:dyDescent="0.15">
      <c r="A879" s="390">
        <v>9</v>
      </c>
      <c r="B879" s="390">
        <v>1</v>
      </c>
      <c r="C879" s="375" t="s">
        <v>647</v>
      </c>
      <c r="D879" s="361"/>
      <c r="E879" s="361"/>
      <c r="F879" s="361"/>
      <c r="G879" s="361"/>
      <c r="H879" s="361"/>
      <c r="I879" s="361"/>
      <c r="J879" s="362">
        <v>3290005003743</v>
      </c>
      <c r="K879" s="363"/>
      <c r="L879" s="363"/>
      <c r="M879" s="363"/>
      <c r="N879" s="363"/>
      <c r="O879" s="363"/>
      <c r="P879" s="376" t="s">
        <v>649</v>
      </c>
      <c r="Q879" s="364"/>
      <c r="R879" s="364"/>
      <c r="S879" s="364"/>
      <c r="T879" s="364"/>
      <c r="U879" s="364"/>
      <c r="V879" s="364"/>
      <c r="W879" s="364"/>
      <c r="X879" s="364"/>
      <c r="Y879" s="365">
        <v>2</v>
      </c>
      <c r="Z879" s="366"/>
      <c r="AA879" s="366"/>
      <c r="AB879" s="367"/>
      <c r="AC879" s="377" t="s">
        <v>376</v>
      </c>
      <c r="AD879" s="385"/>
      <c r="AE879" s="385"/>
      <c r="AF879" s="385"/>
      <c r="AG879" s="385"/>
      <c r="AH879" s="369" t="s">
        <v>638</v>
      </c>
      <c r="AI879" s="370"/>
      <c r="AJ879" s="370"/>
      <c r="AK879" s="370"/>
      <c r="AL879" s="371" t="s">
        <v>638</v>
      </c>
      <c r="AM879" s="372"/>
      <c r="AN879" s="372"/>
      <c r="AO879" s="373"/>
      <c r="AP879" s="374" t="s">
        <v>651</v>
      </c>
      <c r="AQ879" s="374"/>
      <c r="AR879" s="374"/>
      <c r="AS879" s="374"/>
      <c r="AT879" s="374"/>
      <c r="AU879" s="374"/>
      <c r="AV879" s="374"/>
      <c r="AW879" s="374"/>
      <c r="AX879" s="374"/>
    </row>
    <row r="880" spans="1:50" ht="39.75" customHeight="1" x14ac:dyDescent="0.15">
      <c r="A880" s="390">
        <v>10</v>
      </c>
      <c r="B880" s="390">
        <v>1</v>
      </c>
      <c r="C880" s="375" t="s">
        <v>648</v>
      </c>
      <c r="D880" s="361"/>
      <c r="E880" s="361"/>
      <c r="F880" s="361"/>
      <c r="G880" s="361"/>
      <c r="H880" s="361"/>
      <c r="I880" s="361"/>
      <c r="J880" s="362">
        <v>5140005004060</v>
      </c>
      <c r="K880" s="363"/>
      <c r="L880" s="363"/>
      <c r="M880" s="363"/>
      <c r="N880" s="363"/>
      <c r="O880" s="363"/>
      <c r="P880" s="376" t="s">
        <v>650</v>
      </c>
      <c r="Q880" s="364"/>
      <c r="R880" s="364"/>
      <c r="S880" s="364"/>
      <c r="T880" s="364"/>
      <c r="U880" s="364"/>
      <c r="V880" s="364"/>
      <c r="W880" s="364"/>
      <c r="X880" s="364"/>
      <c r="Y880" s="365">
        <v>1</v>
      </c>
      <c r="Z880" s="366"/>
      <c r="AA880" s="366"/>
      <c r="AB880" s="367"/>
      <c r="AC880" s="377" t="s">
        <v>376</v>
      </c>
      <c r="AD880" s="385"/>
      <c r="AE880" s="385"/>
      <c r="AF880" s="385"/>
      <c r="AG880" s="385"/>
      <c r="AH880" s="369" t="s">
        <v>651</v>
      </c>
      <c r="AI880" s="370"/>
      <c r="AJ880" s="370"/>
      <c r="AK880" s="370"/>
      <c r="AL880" s="371" t="s">
        <v>638</v>
      </c>
      <c r="AM880" s="372"/>
      <c r="AN880" s="372"/>
      <c r="AO880" s="373"/>
      <c r="AP880" s="374" t="s">
        <v>651</v>
      </c>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8"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8" t="s">
        <v>338</v>
      </c>
      <c r="AD903" s="148"/>
      <c r="AE903" s="148"/>
      <c r="AF903" s="148"/>
      <c r="AG903" s="148"/>
      <c r="AH903" s="381" t="s">
        <v>364</v>
      </c>
      <c r="AI903" s="378"/>
      <c r="AJ903" s="378"/>
      <c r="AK903" s="378"/>
      <c r="AL903" s="378" t="s">
        <v>21</v>
      </c>
      <c r="AM903" s="378"/>
      <c r="AN903" s="378"/>
      <c r="AO903" s="383"/>
      <c r="AP903" s="384" t="s">
        <v>301</v>
      </c>
      <c r="AQ903" s="384"/>
      <c r="AR903" s="384"/>
      <c r="AS903" s="384"/>
      <c r="AT903" s="384"/>
      <c r="AU903" s="384"/>
      <c r="AV903" s="384"/>
      <c r="AW903" s="384"/>
      <c r="AX903" s="384"/>
    </row>
    <row r="904" spans="1:50" ht="45.75" customHeight="1" x14ac:dyDescent="0.15">
      <c r="A904" s="390">
        <v>1</v>
      </c>
      <c r="B904" s="390">
        <v>1</v>
      </c>
      <c r="C904" s="375" t="s">
        <v>640</v>
      </c>
      <c r="D904" s="361"/>
      <c r="E904" s="361"/>
      <c r="F904" s="361"/>
      <c r="G904" s="361"/>
      <c r="H904" s="361"/>
      <c r="I904" s="361"/>
      <c r="J904" s="362">
        <v>5010005007398</v>
      </c>
      <c r="K904" s="363"/>
      <c r="L904" s="363"/>
      <c r="M904" s="363"/>
      <c r="N904" s="363"/>
      <c r="O904" s="363"/>
      <c r="P904" s="376" t="s">
        <v>649</v>
      </c>
      <c r="Q904" s="364"/>
      <c r="R904" s="364"/>
      <c r="S904" s="364"/>
      <c r="T904" s="364"/>
      <c r="U904" s="364"/>
      <c r="V904" s="364"/>
      <c r="W904" s="364"/>
      <c r="X904" s="364"/>
      <c r="Y904" s="365">
        <v>36</v>
      </c>
      <c r="Z904" s="366"/>
      <c r="AA904" s="366"/>
      <c r="AB904" s="367"/>
      <c r="AC904" s="377" t="s">
        <v>376</v>
      </c>
      <c r="AD904" s="385"/>
      <c r="AE904" s="385"/>
      <c r="AF904" s="385"/>
      <c r="AG904" s="385"/>
      <c r="AH904" s="386" t="s">
        <v>653</v>
      </c>
      <c r="AI904" s="387"/>
      <c r="AJ904" s="387"/>
      <c r="AK904" s="387"/>
      <c r="AL904" s="371" t="s">
        <v>653</v>
      </c>
      <c r="AM904" s="372"/>
      <c r="AN904" s="372"/>
      <c r="AO904" s="373"/>
      <c r="AP904" s="374" t="s">
        <v>653</v>
      </c>
      <c r="AQ904" s="374"/>
      <c r="AR904" s="374"/>
      <c r="AS904" s="374"/>
      <c r="AT904" s="374"/>
      <c r="AU904" s="374"/>
      <c r="AV904" s="374"/>
      <c r="AW904" s="374"/>
      <c r="AX904" s="374"/>
    </row>
    <row r="905" spans="1:50" ht="45.75" customHeight="1" x14ac:dyDescent="0.15">
      <c r="A905" s="390">
        <v>2</v>
      </c>
      <c r="B905" s="390">
        <v>1</v>
      </c>
      <c r="C905" s="375" t="s">
        <v>656</v>
      </c>
      <c r="D905" s="361"/>
      <c r="E905" s="361"/>
      <c r="F905" s="361"/>
      <c r="G905" s="361"/>
      <c r="H905" s="361"/>
      <c r="I905" s="361"/>
      <c r="J905" s="362">
        <v>3110005001789</v>
      </c>
      <c r="K905" s="363"/>
      <c r="L905" s="363"/>
      <c r="M905" s="363"/>
      <c r="N905" s="363"/>
      <c r="O905" s="363"/>
      <c r="P905" s="376" t="s">
        <v>650</v>
      </c>
      <c r="Q905" s="364"/>
      <c r="R905" s="364"/>
      <c r="S905" s="364"/>
      <c r="T905" s="364"/>
      <c r="U905" s="364"/>
      <c r="V905" s="364"/>
      <c r="W905" s="364"/>
      <c r="X905" s="364"/>
      <c r="Y905" s="365">
        <v>3</v>
      </c>
      <c r="Z905" s="366"/>
      <c r="AA905" s="366"/>
      <c r="AB905" s="367"/>
      <c r="AC905" s="377" t="s">
        <v>376</v>
      </c>
      <c r="AD905" s="377"/>
      <c r="AE905" s="377"/>
      <c r="AF905" s="377"/>
      <c r="AG905" s="377"/>
      <c r="AH905" s="386" t="s">
        <v>653</v>
      </c>
      <c r="AI905" s="387"/>
      <c r="AJ905" s="387"/>
      <c r="AK905" s="387"/>
      <c r="AL905" s="371" t="s">
        <v>405</v>
      </c>
      <c r="AM905" s="372"/>
      <c r="AN905" s="372"/>
      <c r="AO905" s="373"/>
      <c r="AP905" s="374" t="s">
        <v>653</v>
      </c>
      <c r="AQ905" s="374"/>
      <c r="AR905" s="374"/>
      <c r="AS905" s="374"/>
      <c r="AT905" s="374"/>
      <c r="AU905" s="374"/>
      <c r="AV905" s="374"/>
      <c r="AW905" s="374"/>
      <c r="AX905" s="374"/>
    </row>
    <row r="906" spans="1:50" ht="45.75" customHeight="1" x14ac:dyDescent="0.15">
      <c r="A906" s="390">
        <v>3</v>
      </c>
      <c r="B906" s="390">
        <v>1</v>
      </c>
      <c r="C906" s="375" t="s">
        <v>657</v>
      </c>
      <c r="D906" s="361"/>
      <c r="E906" s="361"/>
      <c r="F906" s="361"/>
      <c r="G906" s="361"/>
      <c r="H906" s="361"/>
      <c r="I906" s="361"/>
      <c r="J906" s="362">
        <v>5010405003971</v>
      </c>
      <c r="K906" s="363"/>
      <c r="L906" s="363"/>
      <c r="M906" s="363"/>
      <c r="N906" s="363"/>
      <c r="O906" s="363"/>
      <c r="P906" s="376" t="s">
        <v>649</v>
      </c>
      <c r="Q906" s="364"/>
      <c r="R906" s="364"/>
      <c r="S906" s="364"/>
      <c r="T906" s="364"/>
      <c r="U906" s="364"/>
      <c r="V906" s="364"/>
      <c r="W906" s="364"/>
      <c r="X906" s="364"/>
      <c r="Y906" s="365">
        <v>2</v>
      </c>
      <c r="Z906" s="366"/>
      <c r="AA906" s="366"/>
      <c r="AB906" s="367"/>
      <c r="AC906" s="377" t="s">
        <v>376</v>
      </c>
      <c r="AD906" s="377"/>
      <c r="AE906" s="377"/>
      <c r="AF906" s="377"/>
      <c r="AG906" s="377"/>
      <c r="AH906" s="369" t="s">
        <v>654</v>
      </c>
      <c r="AI906" s="370"/>
      <c r="AJ906" s="370"/>
      <c r="AK906" s="370"/>
      <c r="AL906" s="371" t="s">
        <v>655</v>
      </c>
      <c r="AM906" s="372"/>
      <c r="AN906" s="372"/>
      <c r="AO906" s="373"/>
      <c r="AP906" s="374" t="s">
        <v>405</v>
      </c>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75"/>
      <c r="D908" s="361"/>
      <c r="E908" s="361"/>
      <c r="F908" s="361"/>
      <c r="G908" s="361"/>
      <c r="H908" s="361"/>
      <c r="I908" s="361"/>
      <c r="J908" s="362"/>
      <c r="K908" s="363"/>
      <c r="L908" s="363"/>
      <c r="M908" s="363"/>
      <c r="N908" s="363"/>
      <c r="O908" s="363"/>
      <c r="P908" s="376"/>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48"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8" t="s">
        <v>338</v>
      </c>
      <c r="AD936" s="148"/>
      <c r="AE936" s="148"/>
      <c r="AF936" s="148"/>
      <c r="AG936" s="148"/>
      <c r="AH936" s="381" t="s">
        <v>364</v>
      </c>
      <c r="AI936" s="378"/>
      <c r="AJ936" s="378"/>
      <c r="AK936" s="378"/>
      <c r="AL936" s="378" t="s">
        <v>21</v>
      </c>
      <c r="AM936" s="378"/>
      <c r="AN936" s="378"/>
      <c r="AO936" s="383"/>
      <c r="AP936" s="384" t="s">
        <v>301</v>
      </c>
      <c r="AQ936" s="384"/>
      <c r="AR936" s="384"/>
      <c r="AS936" s="384"/>
      <c r="AT936" s="384"/>
      <c r="AU936" s="384"/>
      <c r="AV936" s="384"/>
      <c r="AW936" s="384"/>
      <c r="AX936" s="384"/>
    </row>
    <row r="937" spans="1:50" ht="44.25" customHeight="1" x14ac:dyDescent="0.15">
      <c r="A937" s="390">
        <v>1</v>
      </c>
      <c r="B937" s="390">
        <v>1</v>
      </c>
      <c r="C937" s="375" t="s">
        <v>658</v>
      </c>
      <c r="D937" s="361"/>
      <c r="E937" s="361"/>
      <c r="F937" s="361"/>
      <c r="G937" s="361"/>
      <c r="H937" s="361"/>
      <c r="I937" s="361"/>
      <c r="J937" s="362">
        <v>6020005004971</v>
      </c>
      <c r="K937" s="363"/>
      <c r="L937" s="363"/>
      <c r="M937" s="363"/>
      <c r="N937" s="363"/>
      <c r="O937" s="363"/>
      <c r="P937" s="376" t="s">
        <v>660</v>
      </c>
      <c r="Q937" s="364"/>
      <c r="R937" s="364"/>
      <c r="S937" s="364"/>
      <c r="T937" s="364"/>
      <c r="U937" s="364"/>
      <c r="V937" s="364"/>
      <c r="W937" s="364"/>
      <c r="X937" s="364"/>
      <c r="Y937" s="365">
        <v>10</v>
      </c>
      <c r="Z937" s="366"/>
      <c r="AA937" s="366"/>
      <c r="AB937" s="367"/>
      <c r="AC937" s="377" t="s">
        <v>376</v>
      </c>
      <c r="AD937" s="385"/>
      <c r="AE937" s="385"/>
      <c r="AF937" s="385"/>
      <c r="AG937" s="385"/>
      <c r="AH937" s="386" t="s">
        <v>651</v>
      </c>
      <c r="AI937" s="387"/>
      <c r="AJ937" s="387"/>
      <c r="AK937" s="387"/>
      <c r="AL937" s="371" t="s">
        <v>651</v>
      </c>
      <c r="AM937" s="372"/>
      <c r="AN937" s="372"/>
      <c r="AO937" s="373"/>
      <c r="AP937" s="374" t="s">
        <v>651</v>
      </c>
      <c r="AQ937" s="374"/>
      <c r="AR937" s="374"/>
      <c r="AS937" s="374"/>
      <c r="AT937" s="374"/>
      <c r="AU937" s="374"/>
      <c r="AV937" s="374"/>
      <c r="AW937" s="374"/>
      <c r="AX937" s="374"/>
    </row>
    <row r="938" spans="1:50" ht="44.25" customHeight="1" x14ac:dyDescent="0.15">
      <c r="A938" s="390">
        <v>2</v>
      </c>
      <c r="B938" s="390">
        <v>1</v>
      </c>
      <c r="C938" s="375" t="s">
        <v>648</v>
      </c>
      <c r="D938" s="361"/>
      <c r="E938" s="361"/>
      <c r="F938" s="361"/>
      <c r="G938" s="361"/>
      <c r="H938" s="361"/>
      <c r="I938" s="361"/>
      <c r="J938" s="362">
        <v>5140005004060</v>
      </c>
      <c r="K938" s="363"/>
      <c r="L938" s="363"/>
      <c r="M938" s="363"/>
      <c r="N938" s="363"/>
      <c r="O938" s="363"/>
      <c r="P938" s="376" t="s">
        <v>660</v>
      </c>
      <c r="Q938" s="364"/>
      <c r="R938" s="364"/>
      <c r="S938" s="364"/>
      <c r="T938" s="364"/>
      <c r="U938" s="364"/>
      <c r="V938" s="364"/>
      <c r="W938" s="364"/>
      <c r="X938" s="364"/>
      <c r="Y938" s="365">
        <v>10</v>
      </c>
      <c r="Z938" s="366"/>
      <c r="AA938" s="366"/>
      <c r="AB938" s="367"/>
      <c r="AC938" s="377" t="s">
        <v>376</v>
      </c>
      <c r="AD938" s="377"/>
      <c r="AE938" s="377"/>
      <c r="AF938" s="377"/>
      <c r="AG938" s="377"/>
      <c r="AH938" s="386" t="s">
        <v>651</v>
      </c>
      <c r="AI938" s="387"/>
      <c r="AJ938" s="387"/>
      <c r="AK938" s="387"/>
      <c r="AL938" s="371" t="s">
        <v>638</v>
      </c>
      <c r="AM938" s="372"/>
      <c r="AN938" s="372"/>
      <c r="AO938" s="373"/>
      <c r="AP938" s="374" t="s">
        <v>651</v>
      </c>
      <c r="AQ938" s="374"/>
      <c r="AR938" s="374"/>
      <c r="AS938" s="374"/>
      <c r="AT938" s="374"/>
      <c r="AU938" s="374"/>
      <c r="AV938" s="374"/>
      <c r="AW938" s="374"/>
      <c r="AX938" s="374"/>
    </row>
    <row r="939" spans="1:50" ht="44.25" customHeight="1" x14ac:dyDescent="0.15">
      <c r="A939" s="390">
        <v>3</v>
      </c>
      <c r="B939" s="390">
        <v>1</v>
      </c>
      <c r="C939" s="375" t="s">
        <v>645</v>
      </c>
      <c r="D939" s="361"/>
      <c r="E939" s="361"/>
      <c r="F939" s="361"/>
      <c r="G939" s="361"/>
      <c r="H939" s="361"/>
      <c r="I939" s="361"/>
      <c r="J939" s="362">
        <v>7370005002147</v>
      </c>
      <c r="K939" s="363"/>
      <c r="L939" s="363"/>
      <c r="M939" s="363"/>
      <c r="N939" s="363"/>
      <c r="O939" s="363"/>
      <c r="P939" s="376" t="s">
        <v>660</v>
      </c>
      <c r="Q939" s="364"/>
      <c r="R939" s="364"/>
      <c r="S939" s="364"/>
      <c r="T939" s="364"/>
      <c r="U939" s="364"/>
      <c r="V939" s="364"/>
      <c r="W939" s="364"/>
      <c r="X939" s="364"/>
      <c r="Y939" s="365">
        <v>7</v>
      </c>
      <c r="Z939" s="366"/>
      <c r="AA939" s="366"/>
      <c r="AB939" s="367"/>
      <c r="AC939" s="377" t="s">
        <v>376</v>
      </c>
      <c r="AD939" s="377"/>
      <c r="AE939" s="377"/>
      <c r="AF939" s="377"/>
      <c r="AG939" s="377"/>
      <c r="AH939" s="369" t="s">
        <v>651</v>
      </c>
      <c r="AI939" s="370"/>
      <c r="AJ939" s="370"/>
      <c r="AK939" s="370"/>
      <c r="AL939" s="371" t="s">
        <v>638</v>
      </c>
      <c r="AM939" s="372"/>
      <c r="AN939" s="372"/>
      <c r="AO939" s="373"/>
      <c r="AP939" s="374" t="s">
        <v>651</v>
      </c>
      <c r="AQ939" s="374"/>
      <c r="AR939" s="374"/>
      <c r="AS939" s="374"/>
      <c r="AT939" s="374"/>
      <c r="AU939" s="374"/>
      <c r="AV939" s="374"/>
      <c r="AW939" s="374"/>
      <c r="AX939" s="374"/>
    </row>
    <row r="940" spans="1:50" ht="53.25" customHeight="1" x14ac:dyDescent="0.15">
      <c r="A940" s="390">
        <v>4</v>
      </c>
      <c r="B940" s="390">
        <v>1</v>
      </c>
      <c r="C940" s="375" t="s">
        <v>659</v>
      </c>
      <c r="D940" s="361"/>
      <c r="E940" s="361"/>
      <c r="F940" s="361"/>
      <c r="G940" s="361"/>
      <c r="H940" s="361"/>
      <c r="I940" s="361"/>
      <c r="J940" s="362">
        <v>9012405001241</v>
      </c>
      <c r="K940" s="363"/>
      <c r="L940" s="363"/>
      <c r="M940" s="363"/>
      <c r="N940" s="363"/>
      <c r="O940" s="363"/>
      <c r="P940" s="376" t="s">
        <v>660</v>
      </c>
      <c r="Q940" s="364"/>
      <c r="R940" s="364"/>
      <c r="S940" s="364"/>
      <c r="T940" s="364"/>
      <c r="U940" s="364"/>
      <c r="V940" s="364"/>
      <c r="W940" s="364"/>
      <c r="X940" s="364"/>
      <c r="Y940" s="365">
        <v>1</v>
      </c>
      <c r="Z940" s="366"/>
      <c r="AA940" s="366"/>
      <c r="AB940" s="367"/>
      <c r="AC940" s="377" t="s">
        <v>376</v>
      </c>
      <c r="AD940" s="377"/>
      <c r="AE940" s="377"/>
      <c r="AF940" s="377"/>
      <c r="AG940" s="377"/>
      <c r="AH940" s="369" t="s">
        <v>651</v>
      </c>
      <c r="AI940" s="370"/>
      <c r="AJ940" s="370"/>
      <c r="AK940" s="370"/>
      <c r="AL940" s="371" t="s">
        <v>651</v>
      </c>
      <c r="AM940" s="372"/>
      <c r="AN940" s="372"/>
      <c r="AO940" s="373"/>
      <c r="AP940" s="374" t="s">
        <v>651</v>
      </c>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8"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8" t="s">
        <v>338</v>
      </c>
      <c r="AD969" s="148"/>
      <c r="AE969" s="148"/>
      <c r="AF969" s="148"/>
      <c r="AG969" s="148"/>
      <c r="AH969" s="381" t="s">
        <v>364</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8"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8" t="s">
        <v>338</v>
      </c>
      <c r="AD1002" s="148"/>
      <c r="AE1002" s="148"/>
      <c r="AF1002" s="148"/>
      <c r="AG1002" s="148"/>
      <c r="AH1002" s="381" t="s">
        <v>364</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8"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8" t="s">
        <v>338</v>
      </c>
      <c r="AD1035" s="148"/>
      <c r="AE1035" s="148"/>
      <c r="AF1035" s="148"/>
      <c r="AG1035" s="148"/>
      <c r="AH1035" s="381" t="s">
        <v>364</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8"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8" t="s">
        <v>338</v>
      </c>
      <c r="AD1068" s="148"/>
      <c r="AE1068" s="148"/>
      <c r="AF1068" s="148"/>
      <c r="AG1068" s="148"/>
      <c r="AH1068" s="381" t="s">
        <v>364</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329</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1" t="s">
        <v>344</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266</v>
      </c>
      <c r="D1102" s="397"/>
      <c r="E1102" s="148" t="s">
        <v>265</v>
      </c>
      <c r="F1102" s="397"/>
      <c r="G1102" s="397"/>
      <c r="H1102" s="397"/>
      <c r="I1102" s="397"/>
      <c r="J1102" s="148" t="s">
        <v>300</v>
      </c>
      <c r="K1102" s="148"/>
      <c r="L1102" s="148"/>
      <c r="M1102" s="148"/>
      <c r="N1102" s="148"/>
      <c r="O1102" s="148"/>
      <c r="P1102" s="381" t="s">
        <v>27</v>
      </c>
      <c r="Q1102" s="381"/>
      <c r="R1102" s="381"/>
      <c r="S1102" s="381"/>
      <c r="T1102" s="381"/>
      <c r="U1102" s="381"/>
      <c r="V1102" s="381"/>
      <c r="W1102" s="381"/>
      <c r="X1102" s="381"/>
      <c r="Y1102" s="148" t="s">
        <v>302</v>
      </c>
      <c r="Z1102" s="397"/>
      <c r="AA1102" s="397"/>
      <c r="AB1102" s="397"/>
      <c r="AC1102" s="148" t="s">
        <v>248</v>
      </c>
      <c r="AD1102" s="148"/>
      <c r="AE1102" s="148"/>
      <c r="AF1102" s="148"/>
      <c r="AG1102" s="148"/>
      <c r="AH1102" s="381" t="s">
        <v>261</v>
      </c>
      <c r="AI1102" s="382"/>
      <c r="AJ1102" s="382"/>
      <c r="AK1102" s="382"/>
      <c r="AL1102" s="382" t="s">
        <v>21</v>
      </c>
      <c r="AM1102" s="382"/>
      <c r="AN1102" s="382"/>
      <c r="AO1102" s="398"/>
      <c r="AP1102" s="384" t="s">
        <v>330</v>
      </c>
      <c r="AQ1102" s="384"/>
      <c r="AR1102" s="384"/>
      <c r="AS1102" s="384"/>
      <c r="AT1102" s="384"/>
      <c r="AU1102" s="384"/>
      <c r="AV1102" s="384"/>
      <c r="AW1102" s="384"/>
      <c r="AX1102" s="384"/>
    </row>
    <row r="1103" spans="1:50" ht="30" customHeight="1" x14ac:dyDescent="0.15">
      <c r="A1103" s="390">
        <v>1</v>
      </c>
      <c r="B1103" s="390">
        <v>1</v>
      </c>
      <c r="C1103" s="388"/>
      <c r="D1103" s="388"/>
      <c r="E1103" s="352" t="s">
        <v>554</v>
      </c>
      <c r="F1103" s="389"/>
      <c r="G1103" s="389"/>
      <c r="H1103" s="389"/>
      <c r="I1103" s="389"/>
      <c r="J1103" s="362" t="s">
        <v>554</v>
      </c>
      <c r="K1103" s="363"/>
      <c r="L1103" s="363"/>
      <c r="M1103" s="363"/>
      <c r="N1103" s="363"/>
      <c r="O1103" s="363"/>
      <c r="P1103" s="399" t="s">
        <v>555</v>
      </c>
      <c r="Q1103" s="364"/>
      <c r="R1103" s="364"/>
      <c r="S1103" s="364"/>
      <c r="T1103" s="364"/>
      <c r="U1103" s="364"/>
      <c r="V1103" s="364"/>
      <c r="W1103" s="364"/>
      <c r="X1103" s="364"/>
      <c r="Y1103" s="400" t="s">
        <v>554</v>
      </c>
      <c r="Z1103" s="366"/>
      <c r="AA1103" s="366"/>
      <c r="AB1103" s="367"/>
      <c r="AC1103" s="368"/>
      <c r="AD1103" s="368"/>
      <c r="AE1103" s="368"/>
      <c r="AF1103" s="368"/>
      <c r="AG1103" s="368"/>
      <c r="AH1103" s="391" t="s">
        <v>554</v>
      </c>
      <c r="AI1103" s="370"/>
      <c r="AJ1103" s="370"/>
      <c r="AK1103" s="370"/>
      <c r="AL1103" s="392" t="s">
        <v>554</v>
      </c>
      <c r="AM1103" s="372"/>
      <c r="AN1103" s="372"/>
      <c r="AO1103" s="373"/>
      <c r="AP1103" s="393" t="s">
        <v>555</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6"/>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81" priority="14067">
      <formula>IF(RIGHT(TEXT(P14,"0.#"),1)=".",FALSE,TRUE)</formula>
    </cfRule>
    <cfRule type="expression" dxfId="2780" priority="14068">
      <formula>IF(RIGHT(TEXT(P14,"0.#"),1)=".",TRUE,FALSE)</formula>
    </cfRule>
  </conditionalFormatting>
  <conditionalFormatting sqref="AE32">
    <cfRule type="expression" dxfId="2779" priority="14057">
      <formula>IF(RIGHT(TEXT(AE32,"0.#"),1)=".",FALSE,TRUE)</formula>
    </cfRule>
    <cfRule type="expression" dxfId="2778" priority="14058">
      <formula>IF(RIGHT(TEXT(AE32,"0.#"),1)=".",TRUE,FALSE)</formula>
    </cfRule>
  </conditionalFormatting>
  <conditionalFormatting sqref="P18:AX18">
    <cfRule type="expression" dxfId="2777" priority="13943">
      <formula>IF(RIGHT(TEXT(P18,"0.#"),1)=".",FALSE,TRUE)</formula>
    </cfRule>
    <cfRule type="expression" dxfId="2776" priority="13944">
      <formula>IF(RIGHT(TEXT(P18,"0.#"),1)=".",TRUE,FALSE)</formula>
    </cfRule>
  </conditionalFormatting>
  <conditionalFormatting sqref="Y783">
    <cfRule type="expression" dxfId="2775" priority="13939">
      <formula>IF(RIGHT(TEXT(Y783,"0.#"),1)=".",FALSE,TRUE)</formula>
    </cfRule>
    <cfRule type="expression" dxfId="2774" priority="13940">
      <formula>IF(RIGHT(TEXT(Y783,"0.#"),1)=".",TRUE,FALSE)</formula>
    </cfRule>
  </conditionalFormatting>
  <conditionalFormatting sqref="Y792">
    <cfRule type="expression" dxfId="2773" priority="13935">
      <formula>IF(RIGHT(TEXT(Y792,"0.#"),1)=".",FALSE,TRUE)</formula>
    </cfRule>
    <cfRule type="expression" dxfId="2772" priority="13936">
      <formula>IF(RIGHT(TEXT(Y792,"0.#"),1)=".",TRUE,FALSE)</formula>
    </cfRule>
  </conditionalFormatting>
  <conditionalFormatting sqref="Y823:Y830 Y821 Y810:Y817 Y808 Y797:Y804 Y795">
    <cfRule type="expression" dxfId="2771" priority="13717">
      <formula>IF(RIGHT(TEXT(Y795,"0.#"),1)=".",FALSE,TRUE)</formula>
    </cfRule>
    <cfRule type="expression" dxfId="2770" priority="13718">
      <formula>IF(RIGHT(TEXT(Y795,"0.#"),1)=".",TRUE,FALSE)</formula>
    </cfRule>
  </conditionalFormatting>
  <conditionalFormatting sqref="P17:AQ17 P13:AX13 AK15:AX15 AK16:AQ16 P15:AJ16">
    <cfRule type="expression" dxfId="2769" priority="13765">
      <formula>IF(RIGHT(TEXT(P13,"0.#"),1)=".",FALSE,TRUE)</formula>
    </cfRule>
    <cfRule type="expression" dxfId="2768" priority="13766">
      <formula>IF(RIGHT(TEXT(P13,"0.#"),1)=".",TRUE,FALSE)</formula>
    </cfRule>
  </conditionalFormatting>
  <conditionalFormatting sqref="P19:AJ19">
    <cfRule type="expression" dxfId="2767" priority="13763">
      <formula>IF(RIGHT(TEXT(P19,"0.#"),1)=".",FALSE,TRUE)</formula>
    </cfRule>
    <cfRule type="expression" dxfId="2766" priority="13764">
      <formula>IF(RIGHT(TEXT(P19,"0.#"),1)=".",TRUE,FALSE)</formula>
    </cfRule>
  </conditionalFormatting>
  <conditionalFormatting sqref="AE101 AQ101">
    <cfRule type="expression" dxfId="2765" priority="13755">
      <formula>IF(RIGHT(TEXT(AE101,"0.#"),1)=".",FALSE,TRUE)</formula>
    </cfRule>
    <cfRule type="expression" dxfId="2764" priority="13756">
      <formula>IF(RIGHT(TEXT(AE101,"0.#"),1)=".",TRUE,FALSE)</formula>
    </cfRule>
  </conditionalFormatting>
  <conditionalFormatting sqref="Y784:Y791 Y782">
    <cfRule type="expression" dxfId="2763" priority="13741">
      <formula>IF(RIGHT(TEXT(Y782,"0.#"),1)=".",FALSE,TRUE)</formula>
    </cfRule>
    <cfRule type="expression" dxfId="2762" priority="13742">
      <formula>IF(RIGHT(TEXT(Y782,"0.#"),1)=".",TRUE,FALSE)</formula>
    </cfRule>
  </conditionalFormatting>
  <conditionalFormatting sqref="AU783">
    <cfRule type="expression" dxfId="2761" priority="13739">
      <formula>IF(RIGHT(TEXT(AU783,"0.#"),1)=".",FALSE,TRUE)</formula>
    </cfRule>
    <cfRule type="expression" dxfId="2760" priority="13740">
      <formula>IF(RIGHT(TEXT(AU783,"0.#"),1)=".",TRUE,FALSE)</formula>
    </cfRule>
  </conditionalFormatting>
  <conditionalFormatting sqref="AU792">
    <cfRule type="expression" dxfId="2759" priority="13737">
      <formula>IF(RIGHT(TEXT(AU792,"0.#"),1)=".",FALSE,TRUE)</formula>
    </cfRule>
    <cfRule type="expression" dxfId="2758" priority="13738">
      <formula>IF(RIGHT(TEXT(AU792,"0.#"),1)=".",TRUE,FALSE)</formula>
    </cfRule>
  </conditionalFormatting>
  <conditionalFormatting sqref="AU784:AU791 AU782">
    <cfRule type="expression" dxfId="2757" priority="13735">
      <formula>IF(RIGHT(TEXT(AU782,"0.#"),1)=".",FALSE,TRUE)</formula>
    </cfRule>
    <cfRule type="expression" dxfId="2756" priority="13736">
      <formula>IF(RIGHT(TEXT(AU782,"0.#"),1)=".",TRUE,FALSE)</formula>
    </cfRule>
  </conditionalFormatting>
  <conditionalFormatting sqref="Y822 Y796">
    <cfRule type="expression" dxfId="2755" priority="13721">
      <formula>IF(RIGHT(TEXT(Y796,"0.#"),1)=".",FALSE,TRUE)</formula>
    </cfRule>
    <cfRule type="expression" dxfId="2754" priority="13722">
      <formula>IF(RIGHT(TEXT(Y796,"0.#"),1)=".",TRUE,FALSE)</formula>
    </cfRule>
  </conditionalFormatting>
  <conditionalFormatting sqref="Y831 Y818 Y805">
    <cfRule type="expression" dxfId="2753" priority="13719">
      <formula>IF(RIGHT(TEXT(Y805,"0.#"),1)=".",FALSE,TRUE)</formula>
    </cfRule>
    <cfRule type="expression" dxfId="2752" priority="13720">
      <formula>IF(RIGHT(TEXT(Y805,"0.#"),1)=".",TRUE,FALSE)</formula>
    </cfRule>
  </conditionalFormatting>
  <conditionalFormatting sqref="AU822 AU796">
    <cfRule type="expression" dxfId="2751" priority="13715">
      <formula>IF(RIGHT(TEXT(AU796,"0.#"),1)=".",FALSE,TRUE)</formula>
    </cfRule>
    <cfRule type="expression" dxfId="2750" priority="13716">
      <formula>IF(RIGHT(TEXT(AU796,"0.#"),1)=".",TRUE,FALSE)</formula>
    </cfRule>
  </conditionalFormatting>
  <conditionalFormatting sqref="AU831 AU818 AU805">
    <cfRule type="expression" dxfId="2749" priority="13713">
      <formula>IF(RIGHT(TEXT(AU805,"0.#"),1)=".",FALSE,TRUE)</formula>
    </cfRule>
    <cfRule type="expression" dxfId="2748" priority="13714">
      <formula>IF(RIGHT(TEXT(AU805,"0.#"),1)=".",TRUE,FALSE)</formula>
    </cfRule>
  </conditionalFormatting>
  <conditionalFormatting sqref="AU823:AU830 AU821 AU810:AU817 AU808 AU797:AU804 AU795">
    <cfRule type="expression" dxfId="2747" priority="13711">
      <formula>IF(RIGHT(TEXT(AU795,"0.#"),1)=".",FALSE,TRUE)</formula>
    </cfRule>
    <cfRule type="expression" dxfId="2746" priority="13712">
      <formula>IF(RIGHT(TEXT(AU795,"0.#"),1)=".",TRUE,FALSE)</formula>
    </cfRule>
  </conditionalFormatting>
  <conditionalFormatting sqref="AM87">
    <cfRule type="expression" dxfId="2745" priority="13365">
      <formula>IF(RIGHT(TEXT(AM87,"0.#"),1)=".",FALSE,TRUE)</formula>
    </cfRule>
    <cfRule type="expression" dxfId="2744" priority="13366">
      <formula>IF(RIGHT(TEXT(AM87,"0.#"),1)=".",TRUE,FALSE)</formula>
    </cfRule>
  </conditionalFormatting>
  <conditionalFormatting sqref="AE55">
    <cfRule type="expression" dxfId="2743" priority="13433">
      <formula>IF(RIGHT(TEXT(AE55,"0.#"),1)=".",FALSE,TRUE)</formula>
    </cfRule>
    <cfRule type="expression" dxfId="2742" priority="13434">
      <formula>IF(RIGHT(TEXT(AE55,"0.#"),1)=".",TRUE,FALSE)</formula>
    </cfRule>
  </conditionalFormatting>
  <conditionalFormatting sqref="AI55">
    <cfRule type="expression" dxfId="2741" priority="13431">
      <formula>IF(RIGHT(TEXT(AI55,"0.#"),1)=".",FALSE,TRUE)</formula>
    </cfRule>
    <cfRule type="expression" dxfId="2740" priority="13432">
      <formula>IF(RIGHT(TEXT(AI55,"0.#"),1)=".",TRUE,FALSE)</formula>
    </cfRule>
  </conditionalFormatting>
  <conditionalFormatting sqref="AM34">
    <cfRule type="expression" dxfId="2739" priority="13511">
      <formula>IF(RIGHT(TEXT(AM34,"0.#"),1)=".",FALSE,TRUE)</formula>
    </cfRule>
    <cfRule type="expression" dxfId="2738" priority="13512">
      <formula>IF(RIGHT(TEXT(AM34,"0.#"),1)=".",TRUE,FALSE)</formula>
    </cfRule>
  </conditionalFormatting>
  <conditionalFormatting sqref="AE33">
    <cfRule type="expression" dxfId="2737" priority="13525">
      <formula>IF(RIGHT(TEXT(AE33,"0.#"),1)=".",FALSE,TRUE)</formula>
    </cfRule>
    <cfRule type="expression" dxfId="2736" priority="13526">
      <formula>IF(RIGHT(TEXT(AE33,"0.#"),1)=".",TRUE,FALSE)</formula>
    </cfRule>
  </conditionalFormatting>
  <conditionalFormatting sqref="AE34">
    <cfRule type="expression" dxfId="2735" priority="13523">
      <formula>IF(RIGHT(TEXT(AE34,"0.#"),1)=".",FALSE,TRUE)</formula>
    </cfRule>
    <cfRule type="expression" dxfId="2734" priority="13524">
      <formula>IF(RIGHT(TEXT(AE34,"0.#"),1)=".",TRUE,FALSE)</formula>
    </cfRule>
  </conditionalFormatting>
  <conditionalFormatting sqref="AI34">
    <cfRule type="expression" dxfId="2733" priority="13521">
      <formula>IF(RIGHT(TEXT(AI34,"0.#"),1)=".",FALSE,TRUE)</formula>
    </cfRule>
    <cfRule type="expression" dxfId="2732" priority="13522">
      <formula>IF(RIGHT(TEXT(AI34,"0.#"),1)=".",TRUE,FALSE)</formula>
    </cfRule>
  </conditionalFormatting>
  <conditionalFormatting sqref="AI33">
    <cfRule type="expression" dxfId="2731" priority="13519">
      <formula>IF(RIGHT(TEXT(AI33,"0.#"),1)=".",FALSE,TRUE)</formula>
    </cfRule>
    <cfRule type="expression" dxfId="2730" priority="13520">
      <formula>IF(RIGHT(TEXT(AI33,"0.#"),1)=".",TRUE,FALSE)</formula>
    </cfRule>
  </conditionalFormatting>
  <conditionalFormatting sqref="AI32">
    <cfRule type="expression" dxfId="2729" priority="13517">
      <formula>IF(RIGHT(TEXT(AI32,"0.#"),1)=".",FALSE,TRUE)</formula>
    </cfRule>
    <cfRule type="expression" dxfId="2728" priority="13518">
      <formula>IF(RIGHT(TEXT(AI32,"0.#"),1)=".",TRUE,FALSE)</formula>
    </cfRule>
  </conditionalFormatting>
  <conditionalFormatting sqref="AM32">
    <cfRule type="expression" dxfId="2727" priority="13515">
      <formula>IF(RIGHT(TEXT(AM32,"0.#"),1)=".",FALSE,TRUE)</formula>
    </cfRule>
    <cfRule type="expression" dxfId="2726" priority="13516">
      <formula>IF(RIGHT(TEXT(AM32,"0.#"),1)=".",TRUE,FALSE)</formula>
    </cfRule>
  </conditionalFormatting>
  <conditionalFormatting sqref="AM33">
    <cfRule type="expression" dxfId="2725" priority="13513">
      <formula>IF(RIGHT(TEXT(AM33,"0.#"),1)=".",FALSE,TRUE)</formula>
    </cfRule>
    <cfRule type="expression" dxfId="2724" priority="13514">
      <formula>IF(RIGHT(TEXT(AM33,"0.#"),1)=".",TRUE,FALSE)</formula>
    </cfRule>
  </conditionalFormatting>
  <conditionalFormatting sqref="AQ32:AQ34">
    <cfRule type="expression" dxfId="2723" priority="13505">
      <formula>IF(RIGHT(TEXT(AQ32,"0.#"),1)=".",FALSE,TRUE)</formula>
    </cfRule>
    <cfRule type="expression" dxfId="2722" priority="13506">
      <formula>IF(RIGHT(TEXT(AQ32,"0.#"),1)=".",TRUE,FALSE)</formula>
    </cfRule>
  </conditionalFormatting>
  <conditionalFormatting sqref="AU32:AU34">
    <cfRule type="expression" dxfId="2721" priority="13503">
      <formula>IF(RIGHT(TEXT(AU32,"0.#"),1)=".",FALSE,TRUE)</formula>
    </cfRule>
    <cfRule type="expression" dxfId="2720" priority="13504">
      <formula>IF(RIGHT(TEXT(AU32,"0.#"),1)=".",TRUE,FALSE)</formula>
    </cfRule>
  </conditionalFormatting>
  <conditionalFormatting sqref="AE53">
    <cfRule type="expression" dxfId="2719" priority="13437">
      <formula>IF(RIGHT(TEXT(AE53,"0.#"),1)=".",FALSE,TRUE)</formula>
    </cfRule>
    <cfRule type="expression" dxfId="2718" priority="13438">
      <formula>IF(RIGHT(TEXT(AE53,"0.#"),1)=".",TRUE,FALSE)</formula>
    </cfRule>
  </conditionalFormatting>
  <conditionalFormatting sqref="AE54">
    <cfRule type="expression" dxfId="2717" priority="13435">
      <formula>IF(RIGHT(TEXT(AE54,"0.#"),1)=".",FALSE,TRUE)</formula>
    </cfRule>
    <cfRule type="expression" dxfId="2716" priority="13436">
      <formula>IF(RIGHT(TEXT(AE54,"0.#"),1)=".",TRUE,FALSE)</formula>
    </cfRule>
  </conditionalFormatting>
  <conditionalFormatting sqref="AI54">
    <cfRule type="expression" dxfId="2715" priority="13429">
      <formula>IF(RIGHT(TEXT(AI54,"0.#"),1)=".",FALSE,TRUE)</formula>
    </cfRule>
    <cfRule type="expression" dxfId="2714" priority="13430">
      <formula>IF(RIGHT(TEXT(AI54,"0.#"),1)=".",TRUE,FALSE)</formula>
    </cfRule>
  </conditionalFormatting>
  <conditionalFormatting sqref="AI53">
    <cfRule type="expression" dxfId="2713" priority="13427">
      <formula>IF(RIGHT(TEXT(AI53,"0.#"),1)=".",FALSE,TRUE)</formula>
    </cfRule>
    <cfRule type="expression" dxfId="2712" priority="13428">
      <formula>IF(RIGHT(TEXT(AI53,"0.#"),1)=".",TRUE,FALSE)</formula>
    </cfRule>
  </conditionalFormatting>
  <conditionalFormatting sqref="AM53">
    <cfRule type="expression" dxfId="2711" priority="13425">
      <formula>IF(RIGHT(TEXT(AM53,"0.#"),1)=".",FALSE,TRUE)</formula>
    </cfRule>
    <cfRule type="expression" dxfId="2710" priority="13426">
      <formula>IF(RIGHT(TEXT(AM53,"0.#"),1)=".",TRUE,FALSE)</formula>
    </cfRule>
  </conditionalFormatting>
  <conditionalFormatting sqref="AM54">
    <cfRule type="expression" dxfId="2709" priority="13423">
      <formula>IF(RIGHT(TEXT(AM54,"0.#"),1)=".",FALSE,TRUE)</formula>
    </cfRule>
    <cfRule type="expression" dxfId="2708" priority="13424">
      <formula>IF(RIGHT(TEXT(AM54,"0.#"),1)=".",TRUE,FALSE)</formula>
    </cfRule>
  </conditionalFormatting>
  <conditionalFormatting sqref="AM55">
    <cfRule type="expression" dxfId="2707" priority="13421">
      <formula>IF(RIGHT(TEXT(AM55,"0.#"),1)=".",FALSE,TRUE)</formula>
    </cfRule>
    <cfRule type="expression" dxfId="2706" priority="13422">
      <formula>IF(RIGHT(TEXT(AM55,"0.#"),1)=".",TRUE,FALSE)</formula>
    </cfRule>
  </conditionalFormatting>
  <conditionalFormatting sqref="AE60">
    <cfRule type="expression" dxfId="2705" priority="13407">
      <formula>IF(RIGHT(TEXT(AE60,"0.#"),1)=".",FALSE,TRUE)</formula>
    </cfRule>
    <cfRule type="expression" dxfId="2704" priority="13408">
      <formula>IF(RIGHT(TEXT(AE60,"0.#"),1)=".",TRUE,FALSE)</formula>
    </cfRule>
  </conditionalFormatting>
  <conditionalFormatting sqref="AE61">
    <cfRule type="expression" dxfId="2703" priority="13405">
      <formula>IF(RIGHT(TEXT(AE61,"0.#"),1)=".",FALSE,TRUE)</formula>
    </cfRule>
    <cfRule type="expression" dxfId="2702" priority="13406">
      <formula>IF(RIGHT(TEXT(AE61,"0.#"),1)=".",TRUE,FALSE)</formula>
    </cfRule>
  </conditionalFormatting>
  <conditionalFormatting sqref="AE62">
    <cfRule type="expression" dxfId="2701" priority="13403">
      <formula>IF(RIGHT(TEXT(AE62,"0.#"),1)=".",FALSE,TRUE)</formula>
    </cfRule>
    <cfRule type="expression" dxfId="2700" priority="13404">
      <formula>IF(RIGHT(TEXT(AE62,"0.#"),1)=".",TRUE,FALSE)</formula>
    </cfRule>
  </conditionalFormatting>
  <conditionalFormatting sqref="AI62">
    <cfRule type="expression" dxfId="2699" priority="13401">
      <formula>IF(RIGHT(TEXT(AI62,"0.#"),1)=".",FALSE,TRUE)</formula>
    </cfRule>
    <cfRule type="expression" dxfId="2698" priority="13402">
      <formula>IF(RIGHT(TEXT(AI62,"0.#"),1)=".",TRUE,FALSE)</formula>
    </cfRule>
  </conditionalFormatting>
  <conditionalFormatting sqref="AI61">
    <cfRule type="expression" dxfId="2697" priority="13399">
      <formula>IF(RIGHT(TEXT(AI61,"0.#"),1)=".",FALSE,TRUE)</formula>
    </cfRule>
    <cfRule type="expression" dxfId="2696" priority="13400">
      <formula>IF(RIGHT(TEXT(AI61,"0.#"),1)=".",TRUE,FALSE)</formula>
    </cfRule>
  </conditionalFormatting>
  <conditionalFormatting sqref="AI60">
    <cfRule type="expression" dxfId="2695" priority="13397">
      <formula>IF(RIGHT(TEXT(AI60,"0.#"),1)=".",FALSE,TRUE)</formula>
    </cfRule>
    <cfRule type="expression" dxfId="2694" priority="13398">
      <formula>IF(RIGHT(TEXT(AI60,"0.#"),1)=".",TRUE,FALSE)</formula>
    </cfRule>
  </conditionalFormatting>
  <conditionalFormatting sqref="AM60">
    <cfRule type="expression" dxfId="2693" priority="13395">
      <formula>IF(RIGHT(TEXT(AM60,"0.#"),1)=".",FALSE,TRUE)</formula>
    </cfRule>
    <cfRule type="expression" dxfId="2692" priority="13396">
      <formula>IF(RIGHT(TEXT(AM60,"0.#"),1)=".",TRUE,FALSE)</formula>
    </cfRule>
  </conditionalFormatting>
  <conditionalFormatting sqref="AM61">
    <cfRule type="expression" dxfId="2691" priority="13393">
      <formula>IF(RIGHT(TEXT(AM61,"0.#"),1)=".",FALSE,TRUE)</formula>
    </cfRule>
    <cfRule type="expression" dxfId="2690" priority="13394">
      <formula>IF(RIGHT(TEXT(AM61,"0.#"),1)=".",TRUE,FALSE)</formula>
    </cfRule>
  </conditionalFormatting>
  <conditionalFormatting sqref="AM62">
    <cfRule type="expression" dxfId="2689" priority="13391">
      <formula>IF(RIGHT(TEXT(AM62,"0.#"),1)=".",FALSE,TRUE)</formula>
    </cfRule>
    <cfRule type="expression" dxfId="2688" priority="13392">
      <formula>IF(RIGHT(TEXT(AM62,"0.#"),1)=".",TRUE,FALSE)</formula>
    </cfRule>
  </conditionalFormatting>
  <conditionalFormatting sqref="AE87">
    <cfRule type="expression" dxfId="2687" priority="13377">
      <formula>IF(RIGHT(TEXT(AE87,"0.#"),1)=".",FALSE,TRUE)</formula>
    </cfRule>
    <cfRule type="expression" dxfId="2686" priority="13378">
      <formula>IF(RIGHT(TEXT(AE87,"0.#"),1)=".",TRUE,FALSE)</formula>
    </cfRule>
  </conditionalFormatting>
  <conditionalFormatting sqref="AE88">
    <cfRule type="expression" dxfId="2685" priority="13375">
      <formula>IF(RIGHT(TEXT(AE88,"0.#"),1)=".",FALSE,TRUE)</formula>
    </cfRule>
    <cfRule type="expression" dxfId="2684" priority="13376">
      <formula>IF(RIGHT(TEXT(AE88,"0.#"),1)=".",TRUE,FALSE)</formula>
    </cfRule>
  </conditionalFormatting>
  <conditionalFormatting sqref="AE89">
    <cfRule type="expression" dxfId="2683" priority="13373">
      <formula>IF(RIGHT(TEXT(AE89,"0.#"),1)=".",FALSE,TRUE)</formula>
    </cfRule>
    <cfRule type="expression" dxfId="2682" priority="13374">
      <formula>IF(RIGHT(TEXT(AE89,"0.#"),1)=".",TRUE,FALSE)</formula>
    </cfRule>
  </conditionalFormatting>
  <conditionalFormatting sqref="AI89">
    <cfRule type="expression" dxfId="2681" priority="13371">
      <formula>IF(RIGHT(TEXT(AI89,"0.#"),1)=".",FALSE,TRUE)</formula>
    </cfRule>
    <cfRule type="expression" dxfId="2680" priority="13372">
      <formula>IF(RIGHT(TEXT(AI89,"0.#"),1)=".",TRUE,FALSE)</formula>
    </cfRule>
  </conditionalFormatting>
  <conditionalFormatting sqref="AI88">
    <cfRule type="expression" dxfId="2679" priority="13369">
      <formula>IF(RIGHT(TEXT(AI88,"0.#"),1)=".",FALSE,TRUE)</formula>
    </cfRule>
    <cfRule type="expression" dxfId="2678" priority="13370">
      <formula>IF(RIGHT(TEXT(AI88,"0.#"),1)=".",TRUE,FALSE)</formula>
    </cfRule>
  </conditionalFormatting>
  <conditionalFormatting sqref="AI87">
    <cfRule type="expression" dxfId="2677" priority="13367">
      <formula>IF(RIGHT(TEXT(AI87,"0.#"),1)=".",FALSE,TRUE)</formula>
    </cfRule>
    <cfRule type="expression" dxfId="2676" priority="13368">
      <formula>IF(RIGHT(TEXT(AI87,"0.#"),1)=".",TRUE,FALSE)</formula>
    </cfRule>
  </conditionalFormatting>
  <conditionalFormatting sqref="AM88">
    <cfRule type="expression" dxfId="2675" priority="13363">
      <formula>IF(RIGHT(TEXT(AM88,"0.#"),1)=".",FALSE,TRUE)</formula>
    </cfRule>
    <cfRule type="expression" dxfId="2674" priority="13364">
      <formula>IF(RIGHT(TEXT(AM88,"0.#"),1)=".",TRUE,FALSE)</formula>
    </cfRule>
  </conditionalFormatting>
  <conditionalFormatting sqref="AM89">
    <cfRule type="expression" dxfId="2673" priority="13361">
      <formula>IF(RIGHT(TEXT(AM89,"0.#"),1)=".",FALSE,TRUE)</formula>
    </cfRule>
    <cfRule type="expression" dxfId="2672" priority="13362">
      <formula>IF(RIGHT(TEXT(AM89,"0.#"),1)=".",TRUE,FALSE)</formula>
    </cfRule>
  </conditionalFormatting>
  <conditionalFormatting sqref="AE92">
    <cfRule type="expression" dxfId="2671" priority="13347">
      <formula>IF(RIGHT(TEXT(AE92,"0.#"),1)=".",FALSE,TRUE)</formula>
    </cfRule>
    <cfRule type="expression" dxfId="2670" priority="13348">
      <formula>IF(RIGHT(TEXT(AE92,"0.#"),1)=".",TRUE,FALSE)</formula>
    </cfRule>
  </conditionalFormatting>
  <conditionalFormatting sqref="AE93">
    <cfRule type="expression" dxfId="2669" priority="13345">
      <formula>IF(RIGHT(TEXT(AE93,"0.#"),1)=".",FALSE,TRUE)</formula>
    </cfRule>
    <cfRule type="expression" dxfId="2668" priority="13346">
      <formula>IF(RIGHT(TEXT(AE93,"0.#"),1)=".",TRUE,FALSE)</formula>
    </cfRule>
  </conditionalFormatting>
  <conditionalFormatting sqref="AE94">
    <cfRule type="expression" dxfId="2667" priority="13343">
      <formula>IF(RIGHT(TEXT(AE94,"0.#"),1)=".",FALSE,TRUE)</formula>
    </cfRule>
    <cfRule type="expression" dxfId="2666" priority="13344">
      <formula>IF(RIGHT(TEXT(AE94,"0.#"),1)=".",TRUE,FALSE)</formula>
    </cfRule>
  </conditionalFormatting>
  <conditionalFormatting sqref="AI94">
    <cfRule type="expression" dxfId="2665" priority="13341">
      <formula>IF(RIGHT(TEXT(AI94,"0.#"),1)=".",FALSE,TRUE)</formula>
    </cfRule>
    <cfRule type="expression" dxfId="2664" priority="13342">
      <formula>IF(RIGHT(TEXT(AI94,"0.#"),1)=".",TRUE,FALSE)</formula>
    </cfRule>
  </conditionalFormatting>
  <conditionalFormatting sqref="AI93">
    <cfRule type="expression" dxfId="2663" priority="13339">
      <formula>IF(RIGHT(TEXT(AI93,"0.#"),1)=".",FALSE,TRUE)</formula>
    </cfRule>
    <cfRule type="expression" dxfId="2662" priority="13340">
      <formula>IF(RIGHT(TEXT(AI93,"0.#"),1)=".",TRUE,FALSE)</formula>
    </cfRule>
  </conditionalFormatting>
  <conditionalFormatting sqref="AI92">
    <cfRule type="expression" dxfId="2661" priority="13337">
      <formula>IF(RIGHT(TEXT(AI92,"0.#"),1)=".",FALSE,TRUE)</formula>
    </cfRule>
    <cfRule type="expression" dxfId="2660" priority="13338">
      <formula>IF(RIGHT(TEXT(AI92,"0.#"),1)=".",TRUE,FALSE)</formula>
    </cfRule>
  </conditionalFormatting>
  <conditionalFormatting sqref="AM92">
    <cfRule type="expression" dxfId="2659" priority="13335">
      <formula>IF(RIGHT(TEXT(AM92,"0.#"),1)=".",FALSE,TRUE)</formula>
    </cfRule>
    <cfRule type="expression" dxfId="2658" priority="13336">
      <formula>IF(RIGHT(TEXT(AM92,"0.#"),1)=".",TRUE,FALSE)</formula>
    </cfRule>
  </conditionalFormatting>
  <conditionalFormatting sqref="AM93">
    <cfRule type="expression" dxfId="2657" priority="13333">
      <formula>IF(RIGHT(TEXT(AM93,"0.#"),1)=".",FALSE,TRUE)</formula>
    </cfRule>
    <cfRule type="expression" dxfId="2656" priority="13334">
      <formula>IF(RIGHT(TEXT(AM93,"0.#"),1)=".",TRUE,FALSE)</formula>
    </cfRule>
  </conditionalFormatting>
  <conditionalFormatting sqref="AM94">
    <cfRule type="expression" dxfId="2655" priority="13331">
      <formula>IF(RIGHT(TEXT(AM94,"0.#"),1)=".",FALSE,TRUE)</formula>
    </cfRule>
    <cfRule type="expression" dxfId="2654" priority="13332">
      <formula>IF(RIGHT(TEXT(AM94,"0.#"),1)=".",TRUE,FALSE)</formula>
    </cfRule>
  </conditionalFormatting>
  <conditionalFormatting sqref="AE97">
    <cfRule type="expression" dxfId="2653" priority="13317">
      <formula>IF(RIGHT(TEXT(AE97,"0.#"),1)=".",FALSE,TRUE)</formula>
    </cfRule>
    <cfRule type="expression" dxfId="2652" priority="13318">
      <formula>IF(RIGHT(TEXT(AE97,"0.#"),1)=".",TRUE,FALSE)</formula>
    </cfRule>
  </conditionalFormatting>
  <conditionalFormatting sqref="AE98">
    <cfRule type="expression" dxfId="2651" priority="13315">
      <formula>IF(RIGHT(TEXT(AE98,"0.#"),1)=".",FALSE,TRUE)</formula>
    </cfRule>
    <cfRule type="expression" dxfId="2650" priority="13316">
      <formula>IF(RIGHT(TEXT(AE98,"0.#"),1)=".",TRUE,FALSE)</formula>
    </cfRule>
  </conditionalFormatting>
  <conditionalFormatting sqref="AE99">
    <cfRule type="expression" dxfId="2649" priority="13313">
      <formula>IF(RIGHT(TEXT(AE99,"0.#"),1)=".",FALSE,TRUE)</formula>
    </cfRule>
    <cfRule type="expression" dxfId="2648" priority="13314">
      <formula>IF(RIGHT(TEXT(AE99,"0.#"),1)=".",TRUE,FALSE)</formula>
    </cfRule>
  </conditionalFormatting>
  <conditionalFormatting sqref="AI99">
    <cfRule type="expression" dxfId="2647" priority="13311">
      <formula>IF(RIGHT(TEXT(AI99,"0.#"),1)=".",FALSE,TRUE)</formula>
    </cfRule>
    <cfRule type="expression" dxfId="2646" priority="13312">
      <formula>IF(RIGHT(TEXT(AI99,"0.#"),1)=".",TRUE,FALSE)</formula>
    </cfRule>
  </conditionalFormatting>
  <conditionalFormatting sqref="AI98">
    <cfRule type="expression" dxfId="2645" priority="13309">
      <formula>IF(RIGHT(TEXT(AI98,"0.#"),1)=".",FALSE,TRUE)</formula>
    </cfRule>
    <cfRule type="expression" dxfId="2644" priority="13310">
      <formula>IF(RIGHT(TEXT(AI98,"0.#"),1)=".",TRUE,FALSE)</formula>
    </cfRule>
  </conditionalFormatting>
  <conditionalFormatting sqref="AI97">
    <cfRule type="expression" dxfId="2643" priority="13307">
      <formula>IF(RIGHT(TEXT(AI97,"0.#"),1)=".",FALSE,TRUE)</formula>
    </cfRule>
    <cfRule type="expression" dxfId="2642" priority="13308">
      <formula>IF(RIGHT(TEXT(AI97,"0.#"),1)=".",TRUE,FALSE)</formula>
    </cfRule>
  </conditionalFormatting>
  <conditionalFormatting sqref="AM97">
    <cfRule type="expression" dxfId="2641" priority="13305">
      <formula>IF(RIGHT(TEXT(AM97,"0.#"),1)=".",FALSE,TRUE)</formula>
    </cfRule>
    <cfRule type="expression" dxfId="2640" priority="13306">
      <formula>IF(RIGHT(TEXT(AM97,"0.#"),1)=".",TRUE,FALSE)</formula>
    </cfRule>
  </conditionalFormatting>
  <conditionalFormatting sqref="AM98">
    <cfRule type="expression" dxfId="2639" priority="13303">
      <formula>IF(RIGHT(TEXT(AM98,"0.#"),1)=".",FALSE,TRUE)</formula>
    </cfRule>
    <cfRule type="expression" dxfId="2638" priority="13304">
      <formula>IF(RIGHT(TEXT(AM98,"0.#"),1)=".",TRUE,FALSE)</formula>
    </cfRule>
  </conditionalFormatting>
  <conditionalFormatting sqref="AM99">
    <cfRule type="expression" dxfId="2637" priority="13301">
      <formula>IF(RIGHT(TEXT(AM99,"0.#"),1)=".",FALSE,TRUE)</formula>
    </cfRule>
    <cfRule type="expression" dxfId="2636" priority="13302">
      <formula>IF(RIGHT(TEXT(AM99,"0.#"),1)=".",TRUE,FALSE)</formula>
    </cfRule>
  </conditionalFormatting>
  <conditionalFormatting sqref="AI101">
    <cfRule type="expression" dxfId="2635" priority="13287">
      <formula>IF(RIGHT(TEXT(AI101,"0.#"),1)=".",FALSE,TRUE)</formula>
    </cfRule>
    <cfRule type="expression" dxfId="2634" priority="13288">
      <formula>IF(RIGHT(TEXT(AI101,"0.#"),1)=".",TRUE,FALSE)</formula>
    </cfRule>
  </conditionalFormatting>
  <conditionalFormatting sqref="AM101">
    <cfRule type="expression" dxfId="2633" priority="13285">
      <formula>IF(RIGHT(TEXT(AM101,"0.#"),1)=".",FALSE,TRUE)</formula>
    </cfRule>
    <cfRule type="expression" dxfId="2632" priority="13286">
      <formula>IF(RIGHT(TEXT(AM101,"0.#"),1)=".",TRUE,FALSE)</formula>
    </cfRule>
  </conditionalFormatting>
  <conditionalFormatting sqref="AE102">
    <cfRule type="expression" dxfId="2631" priority="13283">
      <formula>IF(RIGHT(TEXT(AE102,"0.#"),1)=".",FALSE,TRUE)</formula>
    </cfRule>
    <cfRule type="expression" dxfId="2630" priority="13284">
      <formula>IF(RIGHT(TEXT(AE102,"0.#"),1)=".",TRUE,FALSE)</formula>
    </cfRule>
  </conditionalFormatting>
  <conditionalFormatting sqref="AI102">
    <cfRule type="expression" dxfId="2629" priority="13281">
      <formula>IF(RIGHT(TEXT(AI102,"0.#"),1)=".",FALSE,TRUE)</formula>
    </cfRule>
    <cfRule type="expression" dxfId="2628" priority="13282">
      <formula>IF(RIGHT(TEXT(AI102,"0.#"),1)=".",TRUE,FALSE)</formula>
    </cfRule>
  </conditionalFormatting>
  <conditionalFormatting sqref="AM102">
    <cfRule type="expression" dxfId="2627" priority="13279">
      <formula>IF(RIGHT(TEXT(AM102,"0.#"),1)=".",FALSE,TRUE)</formula>
    </cfRule>
    <cfRule type="expression" dxfId="2626" priority="13280">
      <formula>IF(RIGHT(TEXT(AM102,"0.#"),1)=".",TRUE,FALSE)</formula>
    </cfRule>
  </conditionalFormatting>
  <conditionalFormatting sqref="AQ102">
    <cfRule type="expression" dxfId="2625" priority="13277">
      <formula>IF(RIGHT(TEXT(AQ102,"0.#"),1)=".",FALSE,TRUE)</formula>
    </cfRule>
    <cfRule type="expression" dxfId="2624" priority="13278">
      <formula>IF(RIGHT(TEXT(AQ102,"0.#"),1)=".",TRUE,FALSE)</formula>
    </cfRule>
  </conditionalFormatting>
  <conditionalFormatting sqref="AE104">
    <cfRule type="expression" dxfId="2623" priority="13275">
      <formula>IF(RIGHT(TEXT(AE104,"0.#"),1)=".",FALSE,TRUE)</formula>
    </cfRule>
    <cfRule type="expression" dxfId="2622" priority="13276">
      <formula>IF(RIGHT(TEXT(AE104,"0.#"),1)=".",TRUE,FALSE)</formula>
    </cfRule>
  </conditionalFormatting>
  <conditionalFormatting sqref="AI104">
    <cfRule type="expression" dxfId="2621" priority="13273">
      <formula>IF(RIGHT(TEXT(AI104,"0.#"),1)=".",FALSE,TRUE)</formula>
    </cfRule>
    <cfRule type="expression" dxfId="2620" priority="13274">
      <formula>IF(RIGHT(TEXT(AI104,"0.#"),1)=".",TRUE,FALSE)</formula>
    </cfRule>
  </conditionalFormatting>
  <conditionalFormatting sqref="AM104">
    <cfRule type="expression" dxfId="2619" priority="13271">
      <formula>IF(RIGHT(TEXT(AM104,"0.#"),1)=".",FALSE,TRUE)</formula>
    </cfRule>
    <cfRule type="expression" dxfId="2618" priority="13272">
      <formula>IF(RIGHT(TEXT(AM104,"0.#"),1)=".",TRUE,FALSE)</formula>
    </cfRule>
  </conditionalFormatting>
  <conditionalFormatting sqref="AE105">
    <cfRule type="expression" dxfId="2617" priority="13269">
      <formula>IF(RIGHT(TEXT(AE105,"0.#"),1)=".",FALSE,TRUE)</formula>
    </cfRule>
    <cfRule type="expression" dxfId="2616" priority="13270">
      <formula>IF(RIGHT(TEXT(AE105,"0.#"),1)=".",TRUE,FALSE)</formula>
    </cfRule>
  </conditionalFormatting>
  <conditionalFormatting sqref="AI105">
    <cfRule type="expression" dxfId="2615" priority="13267">
      <formula>IF(RIGHT(TEXT(AI105,"0.#"),1)=".",FALSE,TRUE)</formula>
    </cfRule>
    <cfRule type="expression" dxfId="2614" priority="13268">
      <formula>IF(RIGHT(TEXT(AI105,"0.#"),1)=".",TRUE,FALSE)</formula>
    </cfRule>
  </conditionalFormatting>
  <conditionalFormatting sqref="AM105">
    <cfRule type="expression" dxfId="2613" priority="13265">
      <formula>IF(RIGHT(TEXT(AM105,"0.#"),1)=".",FALSE,TRUE)</formula>
    </cfRule>
    <cfRule type="expression" dxfId="2612" priority="13266">
      <formula>IF(RIGHT(TEXT(AM105,"0.#"),1)=".",TRUE,FALSE)</formula>
    </cfRule>
  </conditionalFormatting>
  <conditionalFormatting sqref="AE107">
    <cfRule type="expression" dxfId="2611" priority="13261">
      <formula>IF(RIGHT(TEXT(AE107,"0.#"),1)=".",FALSE,TRUE)</formula>
    </cfRule>
    <cfRule type="expression" dxfId="2610" priority="13262">
      <formula>IF(RIGHT(TEXT(AE107,"0.#"),1)=".",TRUE,FALSE)</formula>
    </cfRule>
  </conditionalFormatting>
  <conditionalFormatting sqref="AI107">
    <cfRule type="expression" dxfId="2609" priority="13259">
      <formula>IF(RIGHT(TEXT(AI107,"0.#"),1)=".",FALSE,TRUE)</formula>
    </cfRule>
    <cfRule type="expression" dxfId="2608" priority="13260">
      <formula>IF(RIGHT(TEXT(AI107,"0.#"),1)=".",TRUE,FALSE)</formula>
    </cfRule>
  </conditionalFormatting>
  <conditionalFormatting sqref="AM107">
    <cfRule type="expression" dxfId="2607" priority="13257">
      <formula>IF(RIGHT(TEXT(AM107,"0.#"),1)=".",FALSE,TRUE)</formula>
    </cfRule>
    <cfRule type="expression" dxfId="2606" priority="13258">
      <formula>IF(RIGHT(TEXT(AM107,"0.#"),1)=".",TRUE,FALSE)</formula>
    </cfRule>
  </conditionalFormatting>
  <conditionalFormatting sqref="AE108">
    <cfRule type="expression" dxfId="2605" priority="13255">
      <formula>IF(RIGHT(TEXT(AE108,"0.#"),1)=".",FALSE,TRUE)</formula>
    </cfRule>
    <cfRule type="expression" dxfId="2604" priority="13256">
      <formula>IF(RIGHT(TEXT(AE108,"0.#"),1)=".",TRUE,FALSE)</formula>
    </cfRule>
  </conditionalFormatting>
  <conditionalFormatting sqref="AI108">
    <cfRule type="expression" dxfId="2603" priority="13253">
      <formula>IF(RIGHT(TEXT(AI108,"0.#"),1)=".",FALSE,TRUE)</formula>
    </cfRule>
    <cfRule type="expression" dxfId="2602" priority="13254">
      <formula>IF(RIGHT(TEXT(AI108,"0.#"),1)=".",TRUE,FALSE)</formula>
    </cfRule>
  </conditionalFormatting>
  <conditionalFormatting sqref="AM108">
    <cfRule type="expression" dxfId="2601" priority="13251">
      <formula>IF(RIGHT(TEXT(AM108,"0.#"),1)=".",FALSE,TRUE)</formula>
    </cfRule>
    <cfRule type="expression" dxfId="2600" priority="13252">
      <formula>IF(RIGHT(TEXT(AM108,"0.#"),1)=".",TRUE,FALSE)</formula>
    </cfRule>
  </conditionalFormatting>
  <conditionalFormatting sqref="AE110">
    <cfRule type="expression" dxfId="2599" priority="13247">
      <formula>IF(RIGHT(TEXT(AE110,"0.#"),1)=".",FALSE,TRUE)</formula>
    </cfRule>
    <cfRule type="expression" dxfId="2598" priority="13248">
      <formula>IF(RIGHT(TEXT(AE110,"0.#"),1)=".",TRUE,FALSE)</formula>
    </cfRule>
  </conditionalFormatting>
  <conditionalFormatting sqref="AI110">
    <cfRule type="expression" dxfId="2597" priority="13245">
      <formula>IF(RIGHT(TEXT(AI110,"0.#"),1)=".",FALSE,TRUE)</formula>
    </cfRule>
    <cfRule type="expression" dxfId="2596" priority="13246">
      <formula>IF(RIGHT(TEXT(AI110,"0.#"),1)=".",TRUE,FALSE)</formula>
    </cfRule>
  </conditionalFormatting>
  <conditionalFormatting sqref="AM110">
    <cfRule type="expression" dxfId="2595" priority="13243">
      <formula>IF(RIGHT(TEXT(AM110,"0.#"),1)=".",FALSE,TRUE)</formula>
    </cfRule>
    <cfRule type="expression" dxfId="2594" priority="13244">
      <formula>IF(RIGHT(TEXT(AM110,"0.#"),1)=".",TRUE,FALSE)</formula>
    </cfRule>
  </conditionalFormatting>
  <conditionalFormatting sqref="AE111">
    <cfRule type="expression" dxfId="2593" priority="13241">
      <formula>IF(RIGHT(TEXT(AE111,"0.#"),1)=".",FALSE,TRUE)</formula>
    </cfRule>
    <cfRule type="expression" dxfId="2592" priority="13242">
      <formula>IF(RIGHT(TEXT(AE111,"0.#"),1)=".",TRUE,FALSE)</formula>
    </cfRule>
  </conditionalFormatting>
  <conditionalFormatting sqref="AI111">
    <cfRule type="expression" dxfId="2591" priority="13239">
      <formula>IF(RIGHT(TEXT(AI111,"0.#"),1)=".",FALSE,TRUE)</formula>
    </cfRule>
    <cfRule type="expression" dxfId="2590" priority="13240">
      <formula>IF(RIGHT(TEXT(AI111,"0.#"),1)=".",TRUE,FALSE)</formula>
    </cfRule>
  </conditionalFormatting>
  <conditionalFormatting sqref="AM111">
    <cfRule type="expression" dxfId="2589" priority="13237">
      <formula>IF(RIGHT(TEXT(AM111,"0.#"),1)=".",FALSE,TRUE)</formula>
    </cfRule>
    <cfRule type="expression" dxfId="2588" priority="13238">
      <formula>IF(RIGHT(TEXT(AM111,"0.#"),1)=".",TRUE,FALSE)</formula>
    </cfRule>
  </conditionalFormatting>
  <conditionalFormatting sqref="AE113">
    <cfRule type="expression" dxfId="2587" priority="13233">
      <formula>IF(RIGHT(TEXT(AE113,"0.#"),1)=".",FALSE,TRUE)</formula>
    </cfRule>
    <cfRule type="expression" dxfId="2586" priority="13234">
      <formula>IF(RIGHT(TEXT(AE113,"0.#"),1)=".",TRUE,FALSE)</formula>
    </cfRule>
  </conditionalFormatting>
  <conditionalFormatting sqref="AI113">
    <cfRule type="expression" dxfId="2585" priority="13231">
      <formula>IF(RIGHT(TEXT(AI113,"0.#"),1)=".",FALSE,TRUE)</formula>
    </cfRule>
    <cfRule type="expression" dxfId="2584" priority="13232">
      <formula>IF(RIGHT(TEXT(AI113,"0.#"),1)=".",TRUE,FALSE)</formula>
    </cfRule>
  </conditionalFormatting>
  <conditionalFormatting sqref="AM113">
    <cfRule type="expression" dxfId="2583" priority="13229">
      <formula>IF(RIGHT(TEXT(AM113,"0.#"),1)=".",FALSE,TRUE)</formula>
    </cfRule>
    <cfRule type="expression" dxfId="2582" priority="13230">
      <formula>IF(RIGHT(TEXT(AM113,"0.#"),1)=".",TRUE,FALSE)</formula>
    </cfRule>
  </conditionalFormatting>
  <conditionalFormatting sqref="AE114">
    <cfRule type="expression" dxfId="2581" priority="13227">
      <formula>IF(RIGHT(TEXT(AE114,"0.#"),1)=".",FALSE,TRUE)</formula>
    </cfRule>
    <cfRule type="expression" dxfId="2580" priority="13228">
      <formula>IF(RIGHT(TEXT(AE114,"0.#"),1)=".",TRUE,FALSE)</formula>
    </cfRule>
  </conditionalFormatting>
  <conditionalFormatting sqref="AI114">
    <cfRule type="expression" dxfId="2579" priority="13225">
      <formula>IF(RIGHT(TEXT(AI114,"0.#"),1)=".",FALSE,TRUE)</formula>
    </cfRule>
    <cfRule type="expression" dxfId="2578" priority="13226">
      <formula>IF(RIGHT(TEXT(AI114,"0.#"),1)=".",TRUE,FALSE)</formula>
    </cfRule>
  </conditionalFormatting>
  <conditionalFormatting sqref="AM114">
    <cfRule type="expression" dxfId="2577" priority="13223">
      <formula>IF(RIGHT(TEXT(AM114,"0.#"),1)=".",FALSE,TRUE)</formula>
    </cfRule>
    <cfRule type="expression" dxfId="2576" priority="13224">
      <formula>IF(RIGHT(TEXT(AM114,"0.#"),1)=".",TRUE,FALSE)</formula>
    </cfRule>
  </conditionalFormatting>
  <conditionalFormatting sqref="AE116 AQ116">
    <cfRule type="expression" dxfId="2575" priority="13219">
      <formula>IF(RIGHT(TEXT(AE116,"0.#"),1)=".",FALSE,TRUE)</formula>
    </cfRule>
    <cfRule type="expression" dxfId="2574" priority="13220">
      <formula>IF(RIGHT(TEXT(AE116,"0.#"),1)=".",TRUE,FALSE)</formula>
    </cfRule>
  </conditionalFormatting>
  <conditionalFormatting sqref="AI116">
    <cfRule type="expression" dxfId="2573" priority="13217">
      <formula>IF(RIGHT(TEXT(AI116,"0.#"),1)=".",FALSE,TRUE)</formula>
    </cfRule>
    <cfRule type="expression" dxfId="2572" priority="13218">
      <formula>IF(RIGHT(TEXT(AI116,"0.#"),1)=".",TRUE,FALSE)</formula>
    </cfRule>
  </conditionalFormatting>
  <conditionalFormatting sqref="AM116">
    <cfRule type="expression" dxfId="2571" priority="13215">
      <formula>IF(RIGHT(TEXT(AM116,"0.#"),1)=".",FALSE,TRUE)</formula>
    </cfRule>
    <cfRule type="expression" dxfId="2570" priority="13216">
      <formula>IF(RIGHT(TEXT(AM116,"0.#"),1)=".",TRUE,FALSE)</formula>
    </cfRule>
  </conditionalFormatting>
  <conditionalFormatting sqref="AE117 AM117">
    <cfRule type="expression" dxfId="2569" priority="13213">
      <formula>IF(RIGHT(TEXT(AE117,"0.#"),1)=".",FALSE,TRUE)</formula>
    </cfRule>
    <cfRule type="expression" dxfId="2568" priority="13214">
      <formula>IF(RIGHT(TEXT(AE117,"0.#"),1)=".",TRUE,FALSE)</formula>
    </cfRule>
  </conditionalFormatting>
  <conditionalFormatting sqref="AI117">
    <cfRule type="expression" dxfId="2567" priority="13211">
      <formula>IF(RIGHT(TEXT(AI117,"0.#"),1)=".",FALSE,TRUE)</formula>
    </cfRule>
    <cfRule type="expression" dxfId="2566" priority="13212">
      <formula>IF(RIGHT(TEXT(AI117,"0.#"),1)=".",TRUE,FALSE)</formula>
    </cfRule>
  </conditionalFormatting>
  <conditionalFormatting sqref="AQ117">
    <cfRule type="expression" dxfId="2565" priority="13207">
      <formula>IF(RIGHT(TEXT(AQ117,"0.#"),1)=".",FALSE,TRUE)</formula>
    </cfRule>
    <cfRule type="expression" dxfId="2564" priority="13208">
      <formula>IF(RIGHT(TEXT(AQ117,"0.#"),1)=".",TRUE,FALSE)</formula>
    </cfRule>
  </conditionalFormatting>
  <conditionalFormatting sqref="AE119 AQ119">
    <cfRule type="expression" dxfId="2563" priority="13205">
      <formula>IF(RIGHT(TEXT(AE119,"0.#"),1)=".",FALSE,TRUE)</formula>
    </cfRule>
    <cfRule type="expression" dxfId="2562" priority="13206">
      <formula>IF(RIGHT(TEXT(AE119,"0.#"),1)=".",TRUE,FALSE)</formula>
    </cfRule>
  </conditionalFormatting>
  <conditionalFormatting sqref="AI119">
    <cfRule type="expression" dxfId="2561" priority="13203">
      <formula>IF(RIGHT(TEXT(AI119,"0.#"),1)=".",FALSE,TRUE)</formula>
    </cfRule>
    <cfRule type="expression" dxfId="2560" priority="13204">
      <formula>IF(RIGHT(TEXT(AI119,"0.#"),1)=".",TRUE,FALSE)</formula>
    </cfRule>
  </conditionalFormatting>
  <conditionalFormatting sqref="AM119">
    <cfRule type="expression" dxfId="2559" priority="13201">
      <formula>IF(RIGHT(TEXT(AM119,"0.#"),1)=".",FALSE,TRUE)</formula>
    </cfRule>
    <cfRule type="expression" dxfId="2558" priority="13202">
      <formula>IF(RIGHT(TEXT(AM119,"0.#"),1)=".",TRUE,FALSE)</formula>
    </cfRule>
  </conditionalFormatting>
  <conditionalFormatting sqref="AQ120">
    <cfRule type="expression" dxfId="2557" priority="13193">
      <formula>IF(RIGHT(TEXT(AQ120,"0.#"),1)=".",FALSE,TRUE)</formula>
    </cfRule>
    <cfRule type="expression" dxfId="2556" priority="13194">
      <formula>IF(RIGHT(TEXT(AQ120,"0.#"),1)=".",TRUE,FALSE)</formula>
    </cfRule>
  </conditionalFormatting>
  <conditionalFormatting sqref="AE122 AQ122">
    <cfRule type="expression" dxfId="2555" priority="13191">
      <formula>IF(RIGHT(TEXT(AE122,"0.#"),1)=".",FALSE,TRUE)</formula>
    </cfRule>
    <cfRule type="expression" dxfId="2554" priority="13192">
      <formula>IF(RIGHT(TEXT(AE122,"0.#"),1)=".",TRUE,FALSE)</formula>
    </cfRule>
  </conditionalFormatting>
  <conditionalFormatting sqref="AI122">
    <cfRule type="expression" dxfId="2553" priority="13189">
      <formula>IF(RIGHT(TEXT(AI122,"0.#"),1)=".",FALSE,TRUE)</formula>
    </cfRule>
    <cfRule type="expression" dxfId="2552" priority="13190">
      <formula>IF(RIGHT(TEXT(AI122,"0.#"),1)=".",TRUE,FALSE)</formula>
    </cfRule>
  </conditionalFormatting>
  <conditionalFormatting sqref="AM122">
    <cfRule type="expression" dxfId="2551" priority="13187">
      <formula>IF(RIGHT(TEXT(AM122,"0.#"),1)=".",FALSE,TRUE)</formula>
    </cfRule>
    <cfRule type="expression" dxfId="2550" priority="13188">
      <formula>IF(RIGHT(TEXT(AM122,"0.#"),1)=".",TRUE,FALSE)</formula>
    </cfRule>
  </conditionalFormatting>
  <conditionalFormatting sqref="AQ123">
    <cfRule type="expression" dxfId="2549" priority="13179">
      <formula>IF(RIGHT(TEXT(AQ123,"0.#"),1)=".",FALSE,TRUE)</formula>
    </cfRule>
    <cfRule type="expression" dxfId="2548" priority="13180">
      <formula>IF(RIGHT(TEXT(AQ123,"0.#"),1)=".",TRUE,FALSE)</formula>
    </cfRule>
  </conditionalFormatting>
  <conditionalFormatting sqref="AE125 AQ125">
    <cfRule type="expression" dxfId="2547" priority="13177">
      <formula>IF(RIGHT(TEXT(AE125,"0.#"),1)=".",FALSE,TRUE)</formula>
    </cfRule>
    <cfRule type="expression" dxfId="2546" priority="13178">
      <formula>IF(RIGHT(TEXT(AE125,"0.#"),1)=".",TRUE,FALSE)</formula>
    </cfRule>
  </conditionalFormatting>
  <conditionalFormatting sqref="AI125">
    <cfRule type="expression" dxfId="2545" priority="13175">
      <formula>IF(RIGHT(TEXT(AI125,"0.#"),1)=".",FALSE,TRUE)</formula>
    </cfRule>
    <cfRule type="expression" dxfId="2544" priority="13176">
      <formula>IF(RIGHT(TEXT(AI125,"0.#"),1)=".",TRUE,FALSE)</formula>
    </cfRule>
  </conditionalFormatting>
  <conditionalFormatting sqref="AM125">
    <cfRule type="expression" dxfId="2543" priority="13173">
      <formula>IF(RIGHT(TEXT(AM125,"0.#"),1)=".",FALSE,TRUE)</formula>
    </cfRule>
    <cfRule type="expression" dxfId="2542" priority="13174">
      <formula>IF(RIGHT(TEXT(AM125,"0.#"),1)=".",TRUE,FALSE)</formula>
    </cfRule>
  </conditionalFormatting>
  <conditionalFormatting sqref="AQ126">
    <cfRule type="expression" dxfId="2541" priority="13165">
      <formula>IF(RIGHT(TEXT(AQ126,"0.#"),1)=".",FALSE,TRUE)</formula>
    </cfRule>
    <cfRule type="expression" dxfId="2540" priority="13166">
      <formula>IF(RIGHT(TEXT(AQ126,"0.#"),1)=".",TRUE,FALSE)</formula>
    </cfRule>
  </conditionalFormatting>
  <conditionalFormatting sqref="AE128 AQ128">
    <cfRule type="expression" dxfId="2539" priority="13163">
      <formula>IF(RIGHT(TEXT(AE128,"0.#"),1)=".",FALSE,TRUE)</formula>
    </cfRule>
    <cfRule type="expression" dxfId="2538" priority="13164">
      <formula>IF(RIGHT(TEXT(AE128,"0.#"),1)=".",TRUE,FALSE)</formula>
    </cfRule>
  </conditionalFormatting>
  <conditionalFormatting sqref="AI128">
    <cfRule type="expression" dxfId="2537" priority="13161">
      <formula>IF(RIGHT(TEXT(AI128,"0.#"),1)=".",FALSE,TRUE)</formula>
    </cfRule>
    <cfRule type="expression" dxfId="2536" priority="13162">
      <formula>IF(RIGHT(TEXT(AI128,"0.#"),1)=".",TRUE,FALSE)</formula>
    </cfRule>
  </conditionalFormatting>
  <conditionalFormatting sqref="AM128">
    <cfRule type="expression" dxfId="2535" priority="13159">
      <formula>IF(RIGHT(TEXT(AM128,"0.#"),1)=".",FALSE,TRUE)</formula>
    </cfRule>
    <cfRule type="expression" dxfId="2534" priority="13160">
      <formula>IF(RIGHT(TEXT(AM128,"0.#"),1)=".",TRUE,FALSE)</formula>
    </cfRule>
  </conditionalFormatting>
  <conditionalFormatting sqref="AQ129">
    <cfRule type="expression" dxfId="2533" priority="13151">
      <formula>IF(RIGHT(TEXT(AQ129,"0.#"),1)=".",FALSE,TRUE)</formula>
    </cfRule>
    <cfRule type="expression" dxfId="2532" priority="13152">
      <formula>IF(RIGHT(TEXT(AQ129,"0.#"),1)=".",TRUE,FALSE)</formula>
    </cfRule>
  </conditionalFormatting>
  <conditionalFormatting sqref="AE75">
    <cfRule type="expression" dxfId="2531" priority="13149">
      <formula>IF(RIGHT(TEXT(AE75,"0.#"),1)=".",FALSE,TRUE)</formula>
    </cfRule>
    <cfRule type="expression" dxfId="2530" priority="13150">
      <formula>IF(RIGHT(TEXT(AE75,"0.#"),1)=".",TRUE,FALSE)</formula>
    </cfRule>
  </conditionalFormatting>
  <conditionalFormatting sqref="AE76">
    <cfRule type="expression" dxfId="2529" priority="13147">
      <formula>IF(RIGHT(TEXT(AE76,"0.#"),1)=".",FALSE,TRUE)</formula>
    </cfRule>
    <cfRule type="expression" dxfId="2528" priority="13148">
      <formula>IF(RIGHT(TEXT(AE76,"0.#"),1)=".",TRUE,FALSE)</formula>
    </cfRule>
  </conditionalFormatting>
  <conditionalFormatting sqref="AE77">
    <cfRule type="expression" dxfId="2527" priority="13145">
      <formula>IF(RIGHT(TEXT(AE77,"0.#"),1)=".",FALSE,TRUE)</formula>
    </cfRule>
    <cfRule type="expression" dxfId="2526" priority="13146">
      <formula>IF(RIGHT(TEXT(AE77,"0.#"),1)=".",TRUE,FALSE)</formula>
    </cfRule>
  </conditionalFormatting>
  <conditionalFormatting sqref="AI77">
    <cfRule type="expression" dxfId="2525" priority="13143">
      <formula>IF(RIGHT(TEXT(AI77,"0.#"),1)=".",FALSE,TRUE)</formula>
    </cfRule>
    <cfRule type="expression" dxfId="2524" priority="13144">
      <formula>IF(RIGHT(TEXT(AI77,"0.#"),1)=".",TRUE,FALSE)</formula>
    </cfRule>
  </conditionalFormatting>
  <conditionalFormatting sqref="AI76">
    <cfRule type="expression" dxfId="2523" priority="13141">
      <formula>IF(RIGHT(TEXT(AI76,"0.#"),1)=".",FALSE,TRUE)</formula>
    </cfRule>
    <cfRule type="expression" dxfId="2522" priority="13142">
      <formula>IF(RIGHT(TEXT(AI76,"0.#"),1)=".",TRUE,FALSE)</formula>
    </cfRule>
  </conditionalFormatting>
  <conditionalFormatting sqref="AI75">
    <cfRule type="expression" dxfId="2521" priority="13139">
      <formula>IF(RIGHT(TEXT(AI75,"0.#"),1)=".",FALSE,TRUE)</formula>
    </cfRule>
    <cfRule type="expression" dxfId="2520" priority="13140">
      <formula>IF(RIGHT(TEXT(AI75,"0.#"),1)=".",TRUE,FALSE)</formula>
    </cfRule>
  </conditionalFormatting>
  <conditionalFormatting sqref="AM75">
    <cfRule type="expression" dxfId="2519" priority="13137">
      <formula>IF(RIGHT(TEXT(AM75,"0.#"),1)=".",FALSE,TRUE)</formula>
    </cfRule>
    <cfRule type="expression" dxfId="2518" priority="13138">
      <formula>IF(RIGHT(TEXT(AM75,"0.#"),1)=".",TRUE,FALSE)</formula>
    </cfRule>
  </conditionalFormatting>
  <conditionalFormatting sqref="AM76">
    <cfRule type="expression" dxfId="2517" priority="13135">
      <formula>IF(RIGHT(TEXT(AM76,"0.#"),1)=".",FALSE,TRUE)</formula>
    </cfRule>
    <cfRule type="expression" dxfId="2516" priority="13136">
      <formula>IF(RIGHT(TEXT(AM76,"0.#"),1)=".",TRUE,FALSE)</formula>
    </cfRule>
  </conditionalFormatting>
  <conditionalFormatting sqref="AM77">
    <cfRule type="expression" dxfId="2515" priority="13133">
      <formula>IF(RIGHT(TEXT(AM77,"0.#"),1)=".",FALSE,TRUE)</formula>
    </cfRule>
    <cfRule type="expression" dxfId="2514" priority="13134">
      <formula>IF(RIGHT(TEXT(AM77,"0.#"),1)=".",TRUE,FALSE)</formula>
    </cfRule>
  </conditionalFormatting>
  <conditionalFormatting sqref="AE134:AE135 AU134:AU135 AI134:AI135 AM134:AM135 AQ134:AQ135">
    <cfRule type="expression" dxfId="2513" priority="13119">
      <formula>IF(RIGHT(TEXT(AE134,"0.#"),1)=".",FALSE,TRUE)</formula>
    </cfRule>
    <cfRule type="expression" dxfId="2512" priority="13120">
      <formula>IF(RIGHT(TEXT(AE134,"0.#"),1)=".",TRUE,FALSE)</formula>
    </cfRule>
  </conditionalFormatting>
  <conditionalFormatting sqref="AE433:AE435 AI433:AI435 AM433:AM435">
    <cfRule type="expression" dxfId="2511" priority="13089">
      <formula>IF(RIGHT(TEXT(AE433,"0.#"),1)=".",FALSE,TRUE)</formula>
    </cfRule>
    <cfRule type="expression" dxfId="2510" priority="13090">
      <formula>IF(RIGHT(TEXT(AE433,"0.#"),1)=".",TRUE,FALSE)</formula>
    </cfRule>
  </conditionalFormatting>
  <conditionalFormatting sqref="AU433:AU435">
    <cfRule type="expression" dxfId="2509" priority="13065">
      <formula>IF(RIGHT(TEXT(AU433,"0.#"),1)=".",FALSE,TRUE)</formula>
    </cfRule>
    <cfRule type="expression" dxfId="2508" priority="13066">
      <formula>IF(RIGHT(TEXT(AU433,"0.#"),1)=".",TRUE,FALSE)</formula>
    </cfRule>
  </conditionalFormatting>
  <conditionalFormatting sqref="AQ433:AQ435">
    <cfRule type="expression" dxfId="2507" priority="12965">
      <formula>IF(RIGHT(TEXT(AQ433,"0.#"),1)=".",FALSE,TRUE)</formula>
    </cfRule>
    <cfRule type="expression" dxfId="2506" priority="12966">
      <formula>IF(RIGHT(TEXT(AQ433,"0.#"),1)=".",TRUE,FALSE)</formula>
    </cfRule>
  </conditionalFormatting>
  <conditionalFormatting sqref="AL841:AO867">
    <cfRule type="expression" dxfId="2505" priority="6689">
      <formula>IF(AND(AL841&gt;=0, RIGHT(TEXT(AL841,"0.#"),1)&lt;&gt;"."),TRUE,FALSE)</formula>
    </cfRule>
    <cfRule type="expression" dxfId="2504" priority="6690">
      <formula>IF(AND(AL841&gt;=0, RIGHT(TEXT(AL841,"0.#"),1)="."),TRUE,FALSE)</formula>
    </cfRule>
    <cfRule type="expression" dxfId="2503" priority="6691">
      <formula>IF(AND(AL841&lt;0, RIGHT(TEXT(AL841,"0.#"),1)&lt;&gt;"."),TRUE,FALSE)</formula>
    </cfRule>
    <cfRule type="expression" dxfId="2502" priority="6692">
      <formula>IF(AND(AL841&lt;0, RIGHT(TEXT(AL841,"0.#"),1)="."),TRUE,FALSE)</formula>
    </cfRule>
  </conditionalFormatting>
  <conditionalFormatting sqref="AQ53:AQ55">
    <cfRule type="expression" dxfId="2501" priority="4711">
      <formula>IF(RIGHT(TEXT(AQ53,"0.#"),1)=".",FALSE,TRUE)</formula>
    </cfRule>
    <cfRule type="expression" dxfId="2500" priority="4712">
      <formula>IF(RIGHT(TEXT(AQ53,"0.#"),1)=".",TRUE,FALSE)</formula>
    </cfRule>
  </conditionalFormatting>
  <conditionalFormatting sqref="AU53:AU55">
    <cfRule type="expression" dxfId="2499" priority="4709">
      <formula>IF(RIGHT(TEXT(AU53,"0.#"),1)=".",FALSE,TRUE)</formula>
    </cfRule>
    <cfRule type="expression" dxfId="2498" priority="4710">
      <formula>IF(RIGHT(TEXT(AU53,"0.#"),1)=".",TRUE,FALSE)</formula>
    </cfRule>
  </conditionalFormatting>
  <conditionalFormatting sqref="AQ60:AQ62">
    <cfRule type="expression" dxfId="2497" priority="4707">
      <formula>IF(RIGHT(TEXT(AQ60,"0.#"),1)=".",FALSE,TRUE)</formula>
    </cfRule>
    <cfRule type="expression" dxfId="2496" priority="4708">
      <formula>IF(RIGHT(TEXT(AQ60,"0.#"),1)=".",TRUE,FALSE)</formula>
    </cfRule>
  </conditionalFormatting>
  <conditionalFormatting sqref="AU60:AU62">
    <cfRule type="expression" dxfId="2495" priority="4705">
      <formula>IF(RIGHT(TEXT(AU60,"0.#"),1)=".",FALSE,TRUE)</formula>
    </cfRule>
    <cfRule type="expression" dxfId="2494" priority="4706">
      <formula>IF(RIGHT(TEXT(AU60,"0.#"),1)=".",TRUE,FALSE)</formula>
    </cfRule>
  </conditionalFormatting>
  <conditionalFormatting sqref="AQ75:AQ77">
    <cfRule type="expression" dxfId="2493" priority="4703">
      <formula>IF(RIGHT(TEXT(AQ75,"0.#"),1)=".",FALSE,TRUE)</formula>
    </cfRule>
    <cfRule type="expression" dxfId="2492" priority="4704">
      <formula>IF(RIGHT(TEXT(AQ75,"0.#"),1)=".",TRUE,FALSE)</formula>
    </cfRule>
  </conditionalFormatting>
  <conditionalFormatting sqref="AU75:AU77">
    <cfRule type="expression" dxfId="2491" priority="4701">
      <formula>IF(RIGHT(TEXT(AU75,"0.#"),1)=".",FALSE,TRUE)</formula>
    </cfRule>
    <cfRule type="expression" dxfId="2490" priority="4702">
      <formula>IF(RIGHT(TEXT(AU75,"0.#"),1)=".",TRUE,FALSE)</formula>
    </cfRule>
  </conditionalFormatting>
  <conditionalFormatting sqref="AQ87:AQ89">
    <cfRule type="expression" dxfId="2489" priority="4699">
      <formula>IF(RIGHT(TEXT(AQ87,"0.#"),1)=".",FALSE,TRUE)</formula>
    </cfRule>
    <cfRule type="expression" dxfId="2488" priority="4700">
      <formula>IF(RIGHT(TEXT(AQ87,"0.#"),1)=".",TRUE,FALSE)</formula>
    </cfRule>
  </conditionalFormatting>
  <conditionalFormatting sqref="AU87:AU89">
    <cfRule type="expression" dxfId="2487" priority="4697">
      <formula>IF(RIGHT(TEXT(AU87,"0.#"),1)=".",FALSE,TRUE)</formula>
    </cfRule>
    <cfRule type="expression" dxfId="2486" priority="4698">
      <formula>IF(RIGHT(TEXT(AU87,"0.#"),1)=".",TRUE,FALSE)</formula>
    </cfRule>
  </conditionalFormatting>
  <conditionalFormatting sqref="AQ92:AQ94">
    <cfRule type="expression" dxfId="2485" priority="4695">
      <formula>IF(RIGHT(TEXT(AQ92,"0.#"),1)=".",FALSE,TRUE)</formula>
    </cfRule>
    <cfRule type="expression" dxfId="2484" priority="4696">
      <formula>IF(RIGHT(TEXT(AQ92,"0.#"),1)=".",TRUE,FALSE)</formula>
    </cfRule>
  </conditionalFormatting>
  <conditionalFormatting sqref="AU92:AU94">
    <cfRule type="expression" dxfId="2483" priority="4693">
      <formula>IF(RIGHT(TEXT(AU92,"0.#"),1)=".",FALSE,TRUE)</formula>
    </cfRule>
    <cfRule type="expression" dxfId="2482" priority="4694">
      <formula>IF(RIGHT(TEXT(AU92,"0.#"),1)=".",TRUE,FALSE)</formula>
    </cfRule>
  </conditionalFormatting>
  <conditionalFormatting sqref="AQ97:AQ99">
    <cfRule type="expression" dxfId="2481" priority="4691">
      <formula>IF(RIGHT(TEXT(AQ97,"0.#"),1)=".",FALSE,TRUE)</formula>
    </cfRule>
    <cfRule type="expression" dxfId="2480" priority="4692">
      <formula>IF(RIGHT(TEXT(AQ97,"0.#"),1)=".",TRUE,FALSE)</formula>
    </cfRule>
  </conditionalFormatting>
  <conditionalFormatting sqref="AU97:AU99">
    <cfRule type="expression" dxfId="2479" priority="4689">
      <formula>IF(RIGHT(TEXT(AU97,"0.#"),1)=".",FALSE,TRUE)</formula>
    </cfRule>
    <cfRule type="expression" dxfId="2478" priority="4690">
      <formula>IF(RIGHT(TEXT(AU97,"0.#"),1)=".",TRUE,FALSE)</formula>
    </cfRule>
  </conditionalFormatting>
  <conditionalFormatting sqref="AE120 AM120">
    <cfRule type="expression" dxfId="2477" priority="3033">
      <formula>IF(RIGHT(TEXT(AE120,"0.#"),1)=".",FALSE,TRUE)</formula>
    </cfRule>
    <cfRule type="expression" dxfId="2476" priority="3034">
      <formula>IF(RIGHT(TEXT(AE120,"0.#"),1)=".",TRUE,FALSE)</formula>
    </cfRule>
  </conditionalFormatting>
  <conditionalFormatting sqref="AI126">
    <cfRule type="expression" dxfId="2475" priority="3023">
      <formula>IF(RIGHT(TEXT(AI126,"0.#"),1)=".",FALSE,TRUE)</formula>
    </cfRule>
    <cfRule type="expression" dxfId="2474" priority="3024">
      <formula>IF(RIGHT(TEXT(AI126,"0.#"),1)=".",TRUE,FALSE)</formula>
    </cfRule>
  </conditionalFormatting>
  <conditionalFormatting sqref="AI120">
    <cfRule type="expression" dxfId="2473" priority="3031">
      <formula>IF(RIGHT(TEXT(AI120,"0.#"),1)=".",FALSE,TRUE)</formula>
    </cfRule>
    <cfRule type="expression" dxfId="2472" priority="3032">
      <formula>IF(RIGHT(TEXT(AI120,"0.#"),1)=".",TRUE,FALSE)</formula>
    </cfRule>
  </conditionalFormatting>
  <conditionalFormatting sqref="AE123 AM123">
    <cfRule type="expression" dxfId="2471" priority="3029">
      <formula>IF(RIGHT(TEXT(AE123,"0.#"),1)=".",FALSE,TRUE)</formula>
    </cfRule>
    <cfRule type="expression" dxfId="2470" priority="3030">
      <formula>IF(RIGHT(TEXT(AE123,"0.#"),1)=".",TRUE,FALSE)</formula>
    </cfRule>
  </conditionalFormatting>
  <conditionalFormatting sqref="AI123">
    <cfRule type="expression" dxfId="2469" priority="3027">
      <formula>IF(RIGHT(TEXT(AI123,"0.#"),1)=".",FALSE,TRUE)</formula>
    </cfRule>
    <cfRule type="expression" dxfId="2468" priority="3028">
      <formula>IF(RIGHT(TEXT(AI123,"0.#"),1)=".",TRUE,FALSE)</formula>
    </cfRule>
  </conditionalFormatting>
  <conditionalFormatting sqref="AE126 AM126">
    <cfRule type="expression" dxfId="2467" priority="3025">
      <formula>IF(RIGHT(TEXT(AE126,"0.#"),1)=".",FALSE,TRUE)</formula>
    </cfRule>
    <cfRule type="expression" dxfId="2466" priority="3026">
      <formula>IF(RIGHT(TEXT(AE126,"0.#"),1)=".",TRUE,FALSE)</formula>
    </cfRule>
  </conditionalFormatting>
  <conditionalFormatting sqref="AE129 AM129">
    <cfRule type="expression" dxfId="2465" priority="3021">
      <formula>IF(RIGHT(TEXT(AE129,"0.#"),1)=".",FALSE,TRUE)</formula>
    </cfRule>
    <cfRule type="expression" dxfId="2464" priority="3022">
      <formula>IF(RIGHT(TEXT(AE129,"0.#"),1)=".",TRUE,FALSE)</formula>
    </cfRule>
  </conditionalFormatting>
  <conditionalFormatting sqref="AI129">
    <cfRule type="expression" dxfId="2463" priority="3019">
      <formula>IF(RIGHT(TEXT(AI129,"0.#"),1)=".",FALSE,TRUE)</formula>
    </cfRule>
    <cfRule type="expression" dxfId="2462" priority="3020">
      <formula>IF(RIGHT(TEXT(AI129,"0.#"),1)=".",TRUE,FALSE)</formula>
    </cfRule>
  </conditionalFormatting>
  <conditionalFormatting sqref="Y840:Y866">
    <cfRule type="expression" dxfId="2461" priority="3017">
      <formula>IF(RIGHT(TEXT(Y840,"0.#"),1)=".",FALSE,TRUE)</formula>
    </cfRule>
    <cfRule type="expression" dxfId="2460" priority="3018">
      <formula>IF(RIGHT(TEXT(Y840,"0.#"),1)=".",TRUE,FALSE)</formula>
    </cfRule>
  </conditionalFormatting>
  <conditionalFormatting sqref="AU518">
    <cfRule type="expression" dxfId="2459" priority="1527">
      <formula>IF(RIGHT(TEXT(AU518,"0.#"),1)=".",FALSE,TRUE)</formula>
    </cfRule>
    <cfRule type="expression" dxfId="2458" priority="1528">
      <formula>IF(RIGHT(TEXT(AU518,"0.#"),1)=".",TRUE,FALSE)</formula>
    </cfRule>
  </conditionalFormatting>
  <conditionalFormatting sqref="AQ551">
    <cfRule type="expression" dxfId="2457" priority="1303">
      <formula>IF(RIGHT(TEXT(AQ551,"0.#"),1)=".",FALSE,TRUE)</formula>
    </cfRule>
    <cfRule type="expression" dxfId="2456" priority="1304">
      <formula>IF(RIGHT(TEXT(AQ551,"0.#"),1)=".",TRUE,FALSE)</formula>
    </cfRule>
  </conditionalFormatting>
  <conditionalFormatting sqref="AE556">
    <cfRule type="expression" dxfId="2455" priority="1301">
      <formula>IF(RIGHT(TEXT(AE556,"0.#"),1)=".",FALSE,TRUE)</formula>
    </cfRule>
    <cfRule type="expression" dxfId="2454" priority="1302">
      <formula>IF(RIGHT(TEXT(AE556,"0.#"),1)=".",TRUE,FALSE)</formula>
    </cfRule>
  </conditionalFormatting>
  <conditionalFormatting sqref="AE557">
    <cfRule type="expression" dxfId="2453" priority="1299">
      <formula>IF(RIGHT(TEXT(AE557,"0.#"),1)=".",FALSE,TRUE)</formula>
    </cfRule>
    <cfRule type="expression" dxfId="2452" priority="1300">
      <formula>IF(RIGHT(TEXT(AE557,"0.#"),1)=".",TRUE,FALSE)</formula>
    </cfRule>
  </conditionalFormatting>
  <conditionalFormatting sqref="AE558">
    <cfRule type="expression" dxfId="2451" priority="1297">
      <formula>IF(RIGHT(TEXT(AE558,"0.#"),1)=".",FALSE,TRUE)</formula>
    </cfRule>
    <cfRule type="expression" dxfId="2450" priority="1298">
      <formula>IF(RIGHT(TEXT(AE558,"0.#"),1)=".",TRUE,FALSE)</formula>
    </cfRule>
  </conditionalFormatting>
  <conditionalFormatting sqref="AU556">
    <cfRule type="expression" dxfId="2449" priority="1289">
      <formula>IF(RIGHT(TEXT(AU556,"0.#"),1)=".",FALSE,TRUE)</formula>
    </cfRule>
    <cfRule type="expression" dxfId="2448" priority="1290">
      <formula>IF(RIGHT(TEXT(AU556,"0.#"),1)=".",TRUE,FALSE)</formula>
    </cfRule>
  </conditionalFormatting>
  <conditionalFormatting sqref="AU557">
    <cfRule type="expression" dxfId="2447" priority="1287">
      <formula>IF(RIGHT(TEXT(AU557,"0.#"),1)=".",FALSE,TRUE)</formula>
    </cfRule>
    <cfRule type="expression" dxfId="2446" priority="1288">
      <formula>IF(RIGHT(TEXT(AU557,"0.#"),1)=".",TRUE,FALSE)</formula>
    </cfRule>
  </conditionalFormatting>
  <conditionalFormatting sqref="AU558">
    <cfRule type="expression" dxfId="2445" priority="1285">
      <formula>IF(RIGHT(TEXT(AU558,"0.#"),1)=".",FALSE,TRUE)</formula>
    </cfRule>
    <cfRule type="expression" dxfId="2444" priority="1286">
      <formula>IF(RIGHT(TEXT(AU558,"0.#"),1)=".",TRUE,FALSE)</formula>
    </cfRule>
  </conditionalFormatting>
  <conditionalFormatting sqref="AQ557">
    <cfRule type="expression" dxfId="2443" priority="1277">
      <formula>IF(RIGHT(TEXT(AQ557,"0.#"),1)=".",FALSE,TRUE)</formula>
    </cfRule>
    <cfRule type="expression" dxfId="2442" priority="1278">
      <formula>IF(RIGHT(TEXT(AQ557,"0.#"),1)=".",TRUE,FALSE)</formula>
    </cfRule>
  </conditionalFormatting>
  <conditionalFormatting sqref="AQ558">
    <cfRule type="expression" dxfId="2441" priority="1275">
      <formula>IF(RIGHT(TEXT(AQ558,"0.#"),1)=".",FALSE,TRUE)</formula>
    </cfRule>
    <cfRule type="expression" dxfId="2440" priority="1276">
      <formula>IF(RIGHT(TEXT(AQ558,"0.#"),1)=".",TRUE,FALSE)</formula>
    </cfRule>
  </conditionalFormatting>
  <conditionalFormatting sqref="AQ556">
    <cfRule type="expression" dxfId="2439" priority="1273">
      <formula>IF(RIGHT(TEXT(AQ556,"0.#"),1)=".",FALSE,TRUE)</formula>
    </cfRule>
    <cfRule type="expression" dxfId="2438" priority="1274">
      <formula>IF(RIGHT(TEXT(AQ556,"0.#"),1)=".",TRUE,FALSE)</formula>
    </cfRule>
  </conditionalFormatting>
  <conditionalFormatting sqref="AE561">
    <cfRule type="expression" dxfId="2437" priority="1271">
      <formula>IF(RIGHT(TEXT(AE561,"0.#"),1)=".",FALSE,TRUE)</formula>
    </cfRule>
    <cfRule type="expression" dxfId="2436" priority="1272">
      <formula>IF(RIGHT(TEXT(AE561,"0.#"),1)=".",TRUE,FALSE)</formula>
    </cfRule>
  </conditionalFormatting>
  <conditionalFormatting sqref="AE562">
    <cfRule type="expression" dxfId="2435" priority="1269">
      <formula>IF(RIGHT(TEXT(AE562,"0.#"),1)=".",FALSE,TRUE)</formula>
    </cfRule>
    <cfRule type="expression" dxfId="2434" priority="1270">
      <formula>IF(RIGHT(TEXT(AE562,"0.#"),1)=".",TRUE,FALSE)</formula>
    </cfRule>
  </conditionalFormatting>
  <conditionalFormatting sqref="AE563">
    <cfRule type="expression" dxfId="2433" priority="1267">
      <formula>IF(RIGHT(TEXT(AE563,"0.#"),1)=".",FALSE,TRUE)</formula>
    </cfRule>
    <cfRule type="expression" dxfId="2432" priority="1268">
      <formula>IF(RIGHT(TEXT(AE563,"0.#"),1)=".",TRUE,FALSE)</formula>
    </cfRule>
  </conditionalFormatting>
  <conditionalFormatting sqref="AL1103:AO1132">
    <cfRule type="expression" dxfId="2431" priority="2923">
      <formula>IF(AND(AL1103&gt;=0, RIGHT(TEXT(AL1103,"0.#"),1)&lt;&gt;"."),TRUE,FALSE)</formula>
    </cfRule>
    <cfRule type="expression" dxfId="2430" priority="2924">
      <formula>IF(AND(AL1103&gt;=0, RIGHT(TEXT(AL1103,"0.#"),1)="."),TRUE,FALSE)</formula>
    </cfRule>
    <cfRule type="expression" dxfId="2429" priority="2925">
      <formula>IF(AND(AL1103&lt;0, RIGHT(TEXT(AL1103,"0.#"),1)&lt;&gt;"."),TRUE,FALSE)</formula>
    </cfRule>
    <cfRule type="expression" dxfId="2428" priority="2926">
      <formula>IF(AND(AL1103&lt;0, RIGHT(TEXT(AL1103,"0.#"),1)="."),TRUE,FALSE)</formula>
    </cfRule>
  </conditionalFormatting>
  <conditionalFormatting sqref="Y1103:Y1132">
    <cfRule type="expression" dxfId="2427" priority="2921">
      <formula>IF(RIGHT(TEXT(Y1103,"0.#"),1)=".",FALSE,TRUE)</formula>
    </cfRule>
    <cfRule type="expression" dxfId="2426" priority="2922">
      <formula>IF(RIGHT(TEXT(Y1103,"0.#"),1)=".",TRUE,FALSE)</formula>
    </cfRule>
  </conditionalFormatting>
  <conditionalFormatting sqref="AQ553">
    <cfRule type="expression" dxfId="2425" priority="1305">
      <formula>IF(RIGHT(TEXT(AQ553,"0.#"),1)=".",FALSE,TRUE)</formula>
    </cfRule>
    <cfRule type="expression" dxfId="2424" priority="1306">
      <formula>IF(RIGHT(TEXT(AQ553,"0.#"),1)=".",TRUE,FALSE)</formula>
    </cfRule>
  </conditionalFormatting>
  <conditionalFormatting sqref="AU552">
    <cfRule type="expression" dxfId="2423" priority="1317">
      <formula>IF(RIGHT(TEXT(AU552,"0.#"),1)=".",FALSE,TRUE)</formula>
    </cfRule>
    <cfRule type="expression" dxfId="2422" priority="1318">
      <formula>IF(RIGHT(TEXT(AU552,"0.#"),1)=".",TRUE,FALSE)</formula>
    </cfRule>
  </conditionalFormatting>
  <conditionalFormatting sqref="AE552">
    <cfRule type="expression" dxfId="2421" priority="1329">
      <formula>IF(RIGHT(TEXT(AE552,"0.#"),1)=".",FALSE,TRUE)</formula>
    </cfRule>
    <cfRule type="expression" dxfId="2420" priority="1330">
      <formula>IF(RIGHT(TEXT(AE552,"0.#"),1)=".",TRUE,FALSE)</formula>
    </cfRule>
  </conditionalFormatting>
  <conditionalFormatting sqref="AQ548">
    <cfRule type="expression" dxfId="2419" priority="1335">
      <formula>IF(RIGHT(TEXT(AQ548,"0.#"),1)=".",FALSE,TRUE)</formula>
    </cfRule>
    <cfRule type="expression" dxfId="2418" priority="1336">
      <formula>IF(RIGHT(TEXT(AQ548,"0.#"),1)=".",TRUE,FALSE)</formula>
    </cfRule>
  </conditionalFormatting>
  <conditionalFormatting sqref="Y838:Y839">
    <cfRule type="expression" dxfId="2417" priority="2873">
      <formula>IF(RIGHT(TEXT(Y838,"0.#"),1)=".",FALSE,TRUE)</formula>
    </cfRule>
    <cfRule type="expression" dxfId="2416" priority="2874">
      <formula>IF(RIGHT(TEXT(Y838,"0.#"),1)=".",TRUE,FALSE)</formula>
    </cfRule>
  </conditionalFormatting>
  <conditionalFormatting sqref="AE492">
    <cfRule type="expression" dxfId="2415" priority="1661">
      <formula>IF(RIGHT(TEXT(AE492,"0.#"),1)=".",FALSE,TRUE)</formula>
    </cfRule>
    <cfRule type="expression" dxfId="2414" priority="1662">
      <formula>IF(RIGHT(TEXT(AE492,"0.#"),1)=".",TRUE,FALSE)</formula>
    </cfRule>
  </conditionalFormatting>
  <conditionalFormatting sqref="AE493">
    <cfRule type="expression" dxfId="2413" priority="1659">
      <formula>IF(RIGHT(TEXT(AE493,"0.#"),1)=".",FALSE,TRUE)</formula>
    </cfRule>
    <cfRule type="expression" dxfId="2412" priority="1660">
      <formula>IF(RIGHT(TEXT(AE493,"0.#"),1)=".",TRUE,FALSE)</formula>
    </cfRule>
  </conditionalFormatting>
  <conditionalFormatting sqref="AE494">
    <cfRule type="expression" dxfId="2411" priority="1657">
      <formula>IF(RIGHT(TEXT(AE494,"0.#"),1)=".",FALSE,TRUE)</formula>
    </cfRule>
    <cfRule type="expression" dxfId="2410" priority="1658">
      <formula>IF(RIGHT(TEXT(AE494,"0.#"),1)=".",TRUE,FALSE)</formula>
    </cfRule>
  </conditionalFormatting>
  <conditionalFormatting sqref="AQ493">
    <cfRule type="expression" dxfId="2409" priority="1637">
      <formula>IF(RIGHT(TEXT(AQ493,"0.#"),1)=".",FALSE,TRUE)</formula>
    </cfRule>
    <cfRule type="expression" dxfId="2408" priority="1638">
      <formula>IF(RIGHT(TEXT(AQ493,"0.#"),1)=".",TRUE,FALSE)</formula>
    </cfRule>
  </conditionalFormatting>
  <conditionalFormatting sqref="AQ494">
    <cfRule type="expression" dxfId="2407" priority="1635">
      <formula>IF(RIGHT(TEXT(AQ494,"0.#"),1)=".",FALSE,TRUE)</formula>
    </cfRule>
    <cfRule type="expression" dxfId="2406" priority="1636">
      <formula>IF(RIGHT(TEXT(AQ494,"0.#"),1)=".",TRUE,FALSE)</formula>
    </cfRule>
  </conditionalFormatting>
  <conditionalFormatting sqref="AQ492">
    <cfRule type="expression" dxfId="2405" priority="1633">
      <formula>IF(RIGHT(TEXT(AQ492,"0.#"),1)=".",FALSE,TRUE)</formula>
    </cfRule>
    <cfRule type="expression" dxfId="2404" priority="1634">
      <formula>IF(RIGHT(TEXT(AQ492,"0.#"),1)=".",TRUE,FALSE)</formula>
    </cfRule>
  </conditionalFormatting>
  <conditionalFormatting sqref="AU494">
    <cfRule type="expression" dxfId="2403" priority="1645">
      <formula>IF(RIGHT(TEXT(AU494,"0.#"),1)=".",FALSE,TRUE)</formula>
    </cfRule>
    <cfRule type="expression" dxfId="2402" priority="1646">
      <formula>IF(RIGHT(TEXT(AU494,"0.#"),1)=".",TRUE,FALSE)</formula>
    </cfRule>
  </conditionalFormatting>
  <conditionalFormatting sqref="AU492">
    <cfRule type="expression" dxfId="2401" priority="1649">
      <formula>IF(RIGHT(TEXT(AU492,"0.#"),1)=".",FALSE,TRUE)</formula>
    </cfRule>
    <cfRule type="expression" dxfId="2400" priority="1650">
      <formula>IF(RIGHT(TEXT(AU492,"0.#"),1)=".",TRUE,FALSE)</formula>
    </cfRule>
  </conditionalFormatting>
  <conditionalFormatting sqref="AU493">
    <cfRule type="expression" dxfId="2399" priority="1647">
      <formula>IF(RIGHT(TEXT(AU493,"0.#"),1)=".",FALSE,TRUE)</formula>
    </cfRule>
    <cfRule type="expression" dxfId="2398" priority="1648">
      <formula>IF(RIGHT(TEXT(AU493,"0.#"),1)=".",TRUE,FALSE)</formula>
    </cfRule>
  </conditionalFormatting>
  <conditionalFormatting sqref="AU583">
    <cfRule type="expression" dxfId="2397" priority="1165">
      <formula>IF(RIGHT(TEXT(AU583,"0.#"),1)=".",FALSE,TRUE)</formula>
    </cfRule>
    <cfRule type="expression" dxfId="2396" priority="1166">
      <formula>IF(RIGHT(TEXT(AU583,"0.#"),1)=".",TRUE,FALSE)</formula>
    </cfRule>
  </conditionalFormatting>
  <conditionalFormatting sqref="AU582">
    <cfRule type="expression" dxfId="2395" priority="1167">
      <formula>IF(RIGHT(TEXT(AU582,"0.#"),1)=".",FALSE,TRUE)</formula>
    </cfRule>
    <cfRule type="expression" dxfId="2394" priority="1168">
      <formula>IF(RIGHT(TEXT(AU582,"0.#"),1)=".",TRUE,FALSE)</formula>
    </cfRule>
  </conditionalFormatting>
  <conditionalFormatting sqref="AE499">
    <cfRule type="expression" dxfId="2393" priority="1627">
      <formula>IF(RIGHT(TEXT(AE499,"0.#"),1)=".",FALSE,TRUE)</formula>
    </cfRule>
    <cfRule type="expression" dxfId="2392" priority="1628">
      <formula>IF(RIGHT(TEXT(AE499,"0.#"),1)=".",TRUE,FALSE)</formula>
    </cfRule>
  </conditionalFormatting>
  <conditionalFormatting sqref="AE497">
    <cfRule type="expression" dxfId="2391" priority="1631">
      <formula>IF(RIGHT(TEXT(AE497,"0.#"),1)=".",FALSE,TRUE)</formula>
    </cfRule>
    <cfRule type="expression" dxfId="2390" priority="1632">
      <formula>IF(RIGHT(TEXT(AE497,"0.#"),1)=".",TRUE,FALSE)</formula>
    </cfRule>
  </conditionalFormatting>
  <conditionalFormatting sqref="AE498">
    <cfRule type="expression" dxfId="2389" priority="1629">
      <formula>IF(RIGHT(TEXT(AE498,"0.#"),1)=".",FALSE,TRUE)</formula>
    </cfRule>
    <cfRule type="expression" dxfId="2388" priority="1630">
      <formula>IF(RIGHT(TEXT(AE498,"0.#"),1)=".",TRUE,FALSE)</formula>
    </cfRule>
  </conditionalFormatting>
  <conditionalFormatting sqref="AU499">
    <cfRule type="expression" dxfId="2387" priority="1615">
      <formula>IF(RIGHT(TEXT(AU499,"0.#"),1)=".",FALSE,TRUE)</formula>
    </cfRule>
    <cfRule type="expression" dxfId="2386" priority="1616">
      <formula>IF(RIGHT(TEXT(AU499,"0.#"),1)=".",TRUE,FALSE)</formula>
    </cfRule>
  </conditionalFormatting>
  <conditionalFormatting sqref="AU497">
    <cfRule type="expression" dxfId="2385" priority="1619">
      <formula>IF(RIGHT(TEXT(AU497,"0.#"),1)=".",FALSE,TRUE)</formula>
    </cfRule>
    <cfRule type="expression" dxfId="2384" priority="1620">
      <formula>IF(RIGHT(TEXT(AU497,"0.#"),1)=".",TRUE,FALSE)</formula>
    </cfRule>
  </conditionalFormatting>
  <conditionalFormatting sqref="AU498">
    <cfRule type="expression" dxfId="2383" priority="1617">
      <formula>IF(RIGHT(TEXT(AU498,"0.#"),1)=".",FALSE,TRUE)</formula>
    </cfRule>
    <cfRule type="expression" dxfId="2382" priority="1618">
      <formula>IF(RIGHT(TEXT(AU498,"0.#"),1)=".",TRUE,FALSE)</formula>
    </cfRule>
  </conditionalFormatting>
  <conditionalFormatting sqref="AQ497">
    <cfRule type="expression" dxfId="2381" priority="1603">
      <formula>IF(RIGHT(TEXT(AQ497,"0.#"),1)=".",FALSE,TRUE)</formula>
    </cfRule>
    <cfRule type="expression" dxfId="2380" priority="1604">
      <formula>IF(RIGHT(TEXT(AQ497,"0.#"),1)=".",TRUE,FALSE)</formula>
    </cfRule>
  </conditionalFormatting>
  <conditionalFormatting sqref="AQ498">
    <cfRule type="expression" dxfId="2379" priority="1607">
      <formula>IF(RIGHT(TEXT(AQ498,"0.#"),1)=".",FALSE,TRUE)</formula>
    </cfRule>
    <cfRule type="expression" dxfId="2378" priority="1608">
      <formula>IF(RIGHT(TEXT(AQ498,"0.#"),1)=".",TRUE,FALSE)</formula>
    </cfRule>
  </conditionalFormatting>
  <conditionalFormatting sqref="AQ499">
    <cfRule type="expression" dxfId="2377" priority="1605">
      <formula>IF(RIGHT(TEXT(AQ499,"0.#"),1)=".",FALSE,TRUE)</formula>
    </cfRule>
    <cfRule type="expression" dxfId="2376" priority="1606">
      <formula>IF(RIGHT(TEXT(AQ499,"0.#"),1)=".",TRUE,FALSE)</formula>
    </cfRule>
  </conditionalFormatting>
  <conditionalFormatting sqref="AE504">
    <cfRule type="expression" dxfId="2375" priority="1597">
      <formula>IF(RIGHT(TEXT(AE504,"0.#"),1)=".",FALSE,TRUE)</formula>
    </cfRule>
    <cfRule type="expression" dxfId="2374" priority="1598">
      <formula>IF(RIGHT(TEXT(AE504,"0.#"),1)=".",TRUE,FALSE)</formula>
    </cfRule>
  </conditionalFormatting>
  <conditionalFormatting sqref="AE502">
    <cfRule type="expression" dxfId="2373" priority="1601">
      <formula>IF(RIGHT(TEXT(AE502,"0.#"),1)=".",FALSE,TRUE)</formula>
    </cfRule>
    <cfRule type="expression" dxfId="2372" priority="1602">
      <formula>IF(RIGHT(TEXT(AE502,"0.#"),1)=".",TRUE,FALSE)</formula>
    </cfRule>
  </conditionalFormatting>
  <conditionalFormatting sqref="AE503">
    <cfRule type="expression" dxfId="2371" priority="1599">
      <formula>IF(RIGHT(TEXT(AE503,"0.#"),1)=".",FALSE,TRUE)</formula>
    </cfRule>
    <cfRule type="expression" dxfId="2370" priority="1600">
      <formula>IF(RIGHT(TEXT(AE503,"0.#"),1)=".",TRUE,FALSE)</formula>
    </cfRule>
  </conditionalFormatting>
  <conditionalFormatting sqref="AU504">
    <cfRule type="expression" dxfId="2369" priority="1585">
      <formula>IF(RIGHT(TEXT(AU504,"0.#"),1)=".",FALSE,TRUE)</formula>
    </cfRule>
    <cfRule type="expression" dxfId="2368" priority="1586">
      <formula>IF(RIGHT(TEXT(AU504,"0.#"),1)=".",TRUE,FALSE)</formula>
    </cfRule>
  </conditionalFormatting>
  <conditionalFormatting sqref="AU502">
    <cfRule type="expression" dxfId="2367" priority="1589">
      <formula>IF(RIGHT(TEXT(AU502,"0.#"),1)=".",FALSE,TRUE)</formula>
    </cfRule>
    <cfRule type="expression" dxfId="2366" priority="1590">
      <formula>IF(RIGHT(TEXT(AU502,"0.#"),1)=".",TRUE,FALSE)</formula>
    </cfRule>
  </conditionalFormatting>
  <conditionalFormatting sqref="AU503">
    <cfRule type="expression" dxfId="2365" priority="1587">
      <formula>IF(RIGHT(TEXT(AU503,"0.#"),1)=".",FALSE,TRUE)</formula>
    </cfRule>
    <cfRule type="expression" dxfId="2364" priority="1588">
      <formula>IF(RIGHT(TEXT(AU503,"0.#"),1)=".",TRUE,FALSE)</formula>
    </cfRule>
  </conditionalFormatting>
  <conditionalFormatting sqref="AQ502">
    <cfRule type="expression" dxfId="2363" priority="1573">
      <formula>IF(RIGHT(TEXT(AQ502,"0.#"),1)=".",FALSE,TRUE)</formula>
    </cfRule>
    <cfRule type="expression" dxfId="2362" priority="1574">
      <formula>IF(RIGHT(TEXT(AQ502,"0.#"),1)=".",TRUE,FALSE)</formula>
    </cfRule>
  </conditionalFormatting>
  <conditionalFormatting sqref="AQ503">
    <cfRule type="expression" dxfId="2361" priority="1577">
      <formula>IF(RIGHT(TEXT(AQ503,"0.#"),1)=".",FALSE,TRUE)</formula>
    </cfRule>
    <cfRule type="expression" dxfId="2360" priority="1578">
      <formula>IF(RIGHT(TEXT(AQ503,"0.#"),1)=".",TRUE,FALSE)</formula>
    </cfRule>
  </conditionalFormatting>
  <conditionalFormatting sqref="AQ504">
    <cfRule type="expression" dxfId="2359" priority="1575">
      <formula>IF(RIGHT(TEXT(AQ504,"0.#"),1)=".",FALSE,TRUE)</formula>
    </cfRule>
    <cfRule type="expression" dxfId="2358" priority="1576">
      <formula>IF(RIGHT(TEXT(AQ504,"0.#"),1)=".",TRUE,FALSE)</formula>
    </cfRule>
  </conditionalFormatting>
  <conditionalFormatting sqref="AE509">
    <cfRule type="expression" dxfId="2357" priority="1567">
      <formula>IF(RIGHT(TEXT(AE509,"0.#"),1)=".",FALSE,TRUE)</formula>
    </cfRule>
    <cfRule type="expression" dxfId="2356" priority="1568">
      <formula>IF(RIGHT(TEXT(AE509,"0.#"),1)=".",TRUE,FALSE)</formula>
    </cfRule>
  </conditionalFormatting>
  <conditionalFormatting sqref="AE507">
    <cfRule type="expression" dxfId="2355" priority="1571">
      <formula>IF(RIGHT(TEXT(AE507,"0.#"),1)=".",FALSE,TRUE)</formula>
    </cfRule>
    <cfRule type="expression" dxfId="2354" priority="1572">
      <formula>IF(RIGHT(TEXT(AE507,"0.#"),1)=".",TRUE,FALSE)</formula>
    </cfRule>
  </conditionalFormatting>
  <conditionalFormatting sqref="AE508">
    <cfRule type="expression" dxfId="2353" priority="1569">
      <formula>IF(RIGHT(TEXT(AE508,"0.#"),1)=".",FALSE,TRUE)</formula>
    </cfRule>
    <cfRule type="expression" dxfId="2352" priority="1570">
      <formula>IF(RIGHT(TEXT(AE508,"0.#"),1)=".",TRUE,FALSE)</formula>
    </cfRule>
  </conditionalFormatting>
  <conditionalFormatting sqref="AU509">
    <cfRule type="expression" dxfId="2351" priority="1555">
      <formula>IF(RIGHT(TEXT(AU509,"0.#"),1)=".",FALSE,TRUE)</formula>
    </cfRule>
    <cfRule type="expression" dxfId="2350" priority="1556">
      <formula>IF(RIGHT(TEXT(AU509,"0.#"),1)=".",TRUE,FALSE)</formula>
    </cfRule>
  </conditionalFormatting>
  <conditionalFormatting sqref="AU507">
    <cfRule type="expression" dxfId="2349" priority="1559">
      <formula>IF(RIGHT(TEXT(AU507,"0.#"),1)=".",FALSE,TRUE)</formula>
    </cfRule>
    <cfRule type="expression" dxfId="2348" priority="1560">
      <formula>IF(RIGHT(TEXT(AU507,"0.#"),1)=".",TRUE,FALSE)</formula>
    </cfRule>
  </conditionalFormatting>
  <conditionalFormatting sqref="AU508">
    <cfRule type="expression" dxfId="2347" priority="1557">
      <formula>IF(RIGHT(TEXT(AU508,"0.#"),1)=".",FALSE,TRUE)</formula>
    </cfRule>
    <cfRule type="expression" dxfId="2346" priority="1558">
      <formula>IF(RIGHT(TEXT(AU508,"0.#"),1)=".",TRUE,FALSE)</formula>
    </cfRule>
  </conditionalFormatting>
  <conditionalFormatting sqref="AQ507">
    <cfRule type="expression" dxfId="2345" priority="1543">
      <formula>IF(RIGHT(TEXT(AQ507,"0.#"),1)=".",FALSE,TRUE)</formula>
    </cfRule>
    <cfRule type="expression" dxfId="2344" priority="1544">
      <formula>IF(RIGHT(TEXT(AQ507,"0.#"),1)=".",TRUE,FALSE)</formula>
    </cfRule>
  </conditionalFormatting>
  <conditionalFormatting sqref="AQ508">
    <cfRule type="expression" dxfId="2343" priority="1547">
      <formula>IF(RIGHT(TEXT(AQ508,"0.#"),1)=".",FALSE,TRUE)</formula>
    </cfRule>
    <cfRule type="expression" dxfId="2342" priority="1548">
      <formula>IF(RIGHT(TEXT(AQ508,"0.#"),1)=".",TRUE,FALSE)</formula>
    </cfRule>
  </conditionalFormatting>
  <conditionalFormatting sqref="AQ509">
    <cfRule type="expression" dxfId="2341" priority="1545">
      <formula>IF(RIGHT(TEXT(AQ509,"0.#"),1)=".",FALSE,TRUE)</formula>
    </cfRule>
    <cfRule type="expression" dxfId="2340" priority="1546">
      <formula>IF(RIGHT(TEXT(AQ509,"0.#"),1)=".",TRUE,FALSE)</formula>
    </cfRule>
  </conditionalFormatting>
  <conditionalFormatting sqref="AE465">
    <cfRule type="expression" dxfId="2339" priority="1837">
      <formula>IF(RIGHT(TEXT(AE465,"0.#"),1)=".",FALSE,TRUE)</formula>
    </cfRule>
    <cfRule type="expression" dxfId="2338" priority="1838">
      <formula>IF(RIGHT(TEXT(AE465,"0.#"),1)=".",TRUE,FALSE)</formula>
    </cfRule>
  </conditionalFormatting>
  <conditionalFormatting sqref="AE463">
    <cfRule type="expression" dxfId="2337" priority="1841">
      <formula>IF(RIGHT(TEXT(AE463,"0.#"),1)=".",FALSE,TRUE)</formula>
    </cfRule>
    <cfRule type="expression" dxfId="2336" priority="1842">
      <formula>IF(RIGHT(TEXT(AE463,"0.#"),1)=".",TRUE,FALSE)</formula>
    </cfRule>
  </conditionalFormatting>
  <conditionalFormatting sqref="AE464">
    <cfRule type="expression" dxfId="2335" priority="1839">
      <formula>IF(RIGHT(TEXT(AE464,"0.#"),1)=".",FALSE,TRUE)</formula>
    </cfRule>
    <cfRule type="expression" dxfId="2334" priority="1840">
      <formula>IF(RIGHT(TEXT(AE464,"0.#"),1)=".",TRUE,FALSE)</formula>
    </cfRule>
  </conditionalFormatting>
  <conditionalFormatting sqref="AM465">
    <cfRule type="expression" dxfId="2333" priority="1831">
      <formula>IF(RIGHT(TEXT(AM465,"0.#"),1)=".",FALSE,TRUE)</formula>
    </cfRule>
    <cfRule type="expression" dxfId="2332" priority="1832">
      <formula>IF(RIGHT(TEXT(AM465,"0.#"),1)=".",TRUE,FALSE)</formula>
    </cfRule>
  </conditionalFormatting>
  <conditionalFormatting sqref="AM463">
    <cfRule type="expression" dxfId="2331" priority="1835">
      <formula>IF(RIGHT(TEXT(AM463,"0.#"),1)=".",FALSE,TRUE)</formula>
    </cfRule>
    <cfRule type="expression" dxfId="2330" priority="1836">
      <formula>IF(RIGHT(TEXT(AM463,"0.#"),1)=".",TRUE,FALSE)</formula>
    </cfRule>
  </conditionalFormatting>
  <conditionalFormatting sqref="AM464">
    <cfRule type="expression" dxfId="2329" priority="1833">
      <formula>IF(RIGHT(TEXT(AM464,"0.#"),1)=".",FALSE,TRUE)</formula>
    </cfRule>
    <cfRule type="expression" dxfId="2328" priority="1834">
      <formula>IF(RIGHT(TEXT(AM464,"0.#"),1)=".",TRUE,FALSE)</formula>
    </cfRule>
  </conditionalFormatting>
  <conditionalFormatting sqref="AU465">
    <cfRule type="expression" dxfId="2327" priority="1825">
      <formula>IF(RIGHT(TEXT(AU465,"0.#"),1)=".",FALSE,TRUE)</formula>
    </cfRule>
    <cfRule type="expression" dxfId="2326" priority="1826">
      <formula>IF(RIGHT(TEXT(AU465,"0.#"),1)=".",TRUE,FALSE)</formula>
    </cfRule>
  </conditionalFormatting>
  <conditionalFormatting sqref="AU463">
    <cfRule type="expression" dxfId="2325" priority="1829">
      <formula>IF(RIGHT(TEXT(AU463,"0.#"),1)=".",FALSE,TRUE)</formula>
    </cfRule>
    <cfRule type="expression" dxfId="2324" priority="1830">
      <formula>IF(RIGHT(TEXT(AU463,"0.#"),1)=".",TRUE,FALSE)</formula>
    </cfRule>
  </conditionalFormatting>
  <conditionalFormatting sqref="AU464">
    <cfRule type="expression" dxfId="2323" priority="1827">
      <formula>IF(RIGHT(TEXT(AU464,"0.#"),1)=".",FALSE,TRUE)</formula>
    </cfRule>
    <cfRule type="expression" dxfId="2322" priority="1828">
      <formula>IF(RIGHT(TEXT(AU464,"0.#"),1)=".",TRUE,FALSE)</formula>
    </cfRule>
  </conditionalFormatting>
  <conditionalFormatting sqref="AI465">
    <cfRule type="expression" dxfId="2321" priority="1819">
      <formula>IF(RIGHT(TEXT(AI465,"0.#"),1)=".",FALSE,TRUE)</formula>
    </cfRule>
    <cfRule type="expression" dxfId="2320" priority="1820">
      <formula>IF(RIGHT(TEXT(AI465,"0.#"),1)=".",TRUE,FALSE)</formula>
    </cfRule>
  </conditionalFormatting>
  <conditionalFormatting sqref="AI463">
    <cfRule type="expression" dxfId="2319" priority="1823">
      <formula>IF(RIGHT(TEXT(AI463,"0.#"),1)=".",FALSE,TRUE)</formula>
    </cfRule>
    <cfRule type="expression" dxfId="2318" priority="1824">
      <formula>IF(RIGHT(TEXT(AI463,"0.#"),1)=".",TRUE,FALSE)</formula>
    </cfRule>
  </conditionalFormatting>
  <conditionalFormatting sqref="AI464">
    <cfRule type="expression" dxfId="2317" priority="1821">
      <formula>IF(RIGHT(TEXT(AI464,"0.#"),1)=".",FALSE,TRUE)</formula>
    </cfRule>
    <cfRule type="expression" dxfId="2316" priority="1822">
      <formula>IF(RIGHT(TEXT(AI464,"0.#"),1)=".",TRUE,FALSE)</formula>
    </cfRule>
  </conditionalFormatting>
  <conditionalFormatting sqref="AQ463">
    <cfRule type="expression" dxfId="2315" priority="1813">
      <formula>IF(RIGHT(TEXT(AQ463,"0.#"),1)=".",FALSE,TRUE)</formula>
    </cfRule>
    <cfRule type="expression" dxfId="2314" priority="1814">
      <formula>IF(RIGHT(TEXT(AQ463,"0.#"),1)=".",TRUE,FALSE)</formula>
    </cfRule>
  </conditionalFormatting>
  <conditionalFormatting sqref="AQ464">
    <cfRule type="expression" dxfId="2313" priority="1817">
      <formula>IF(RIGHT(TEXT(AQ464,"0.#"),1)=".",FALSE,TRUE)</formula>
    </cfRule>
    <cfRule type="expression" dxfId="2312" priority="1818">
      <formula>IF(RIGHT(TEXT(AQ464,"0.#"),1)=".",TRUE,FALSE)</formula>
    </cfRule>
  </conditionalFormatting>
  <conditionalFormatting sqref="AQ465">
    <cfRule type="expression" dxfId="2311" priority="1815">
      <formula>IF(RIGHT(TEXT(AQ465,"0.#"),1)=".",FALSE,TRUE)</formula>
    </cfRule>
    <cfRule type="expression" dxfId="2310" priority="1816">
      <formula>IF(RIGHT(TEXT(AQ465,"0.#"),1)=".",TRUE,FALSE)</formula>
    </cfRule>
  </conditionalFormatting>
  <conditionalFormatting sqref="AE470">
    <cfRule type="expression" dxfId="2309" priority="1807">
      <formula>IF(RIGHT(TEXT(AE470,"0.#"),1)=".",FALSE,TRUE)</formula>
    </cfRule>
    <cfRule type="expression" dxfId="2308" priority="1808">
      <formula>IF(RIGHT(TEXT(AE470,"0.#"),1)=".",TRUE,FALSE)</formula>
    </cfRule>
  </conditionalFormatting>
  <conditionalFormatting sqref="AE468">
    <cfRule type="expression" dxfId="2307" priority="1811">
      <formula>IF(RIGHT(TEXT(AE468,"0.#"),1)=".",FALSE,TRUE)</formula>
    </cfRule>
    <cfRule type="expression" dxfId="2306" priority="1812">
      <formula>IF(RIGHT(TEXT(AE468,"0.#"),1)=".",TRUE,FALSE)</formula>
    </cfRule>
  </conditionalFormatting>
  <conditionalFormatting sqref="AE469">
    <cfRule type="expression" dxfId="2305" priority="1809">
      <formula>IF(RIGHT(TEXT(AE469,"0.#"),1)=".",FALSE,TRUE)</formula>
    </cfRule>
    <cfRule type="expression" dxfId="2304" priority="1810">
      <formula>IF(RIGHT(TEXT(AE469,"0.#"),1)=".",TRUE,FALSE)</formula>
    </cfRule>
  </conditionalFormatting>
  <conditionalFormatting sqref="AM470">
    <cfRule type="expression" dxfId="2303" priority="1801">
      <formula>IF(RIGHT(TEXT(AM470,"0.#"),1)=".",FALSE,TRUE)</formula>
    </cfRule>
    <cfRule type="expression" dxfId="2302" priority="1802">
      <formula>IF(RIGHT(TEXT(AM470,"0.#"),1)=".",TRUE,FALSE)</formula>
    </cfRule>
  </conditionalFormatting>
  <conditionalFormatting sqref="AM468">
    <cfRule type="expression" dxfId="2301" priority="1805">
      <formula>IF(RIGHT(TEXT(AM468,"0.#"),1)=".",FALSE,TRUE)</formula>
    </cfRule>
    <cfRule type="expression" dxfId="2300" priority="1806">
      <formula>IF(RIGHT(TEXT(AM468,"0.#"),1)=".",TRUE,FALSE)</formula>
    </cfRule>
  </conditionalFormatting>
  <conditionalFormatting sqref="AM469">
    <cfRule type="expression" dxfId="2299" priority="1803">
      <formula>IF(RIGHT(TEXT(AM469,"0.#"),1)=".",FALSE,TRUE)</formula>
    </cfRule>
    <cfRule type="expression" dxfId="2298" priority="1804">
      <formula>IF(RIGHT(TEXT(AM469,"0.#"),1)=".",TRUE,FALSE)</formula>
    </cfRule>
  </conditionalFormatting>
  <conditionalFormatting sqref="AU470">
    <cfRule type="expression" dxfId="2297" priority="1795">
      <formula>IF(RIGHT(TEXT(AU470,"0.#"),1)=".",FALSE,TRUE)</formula>
    </cfRule>
    <cfRule type="expression" dxfId="2296" priority="1796">
      <formula>IF(RIGHT(TEXT(AU470,"0.#"),1)=".",TRUE,FALSE)</formula>
    </cfRule>
  </conditionalFormatting>
  <conditionalFormatting sqref="AU468">
    <cfRule type="expression" dxfId="2295" priority="1799">
      <formula>IF(RIGHT(TEXT(AU468,"0.#"),1)=".",FALSE,TRUE)</formula>
    </cfRule>
    <cfRule type="expression" dxfId="2294" priority="1800">
      <formula>IF(RIGHT(TEXT(AU468,"0.#"),1)=".",TRUE,FALSE)</formula>
    </cfRule>
  </conditionalFormatting>
  <conditionalFormatting sqref="AU469">
    <cfRule type="expression" dxfId="2293" priority="1797">
      <formula>IF(RIGHT(TEXT(AU469,"0.#"),1)=".",FALSE,TRUE)</formula>
    </cfRule>
    <cfRule type="expression" dxfId="2292" priority="1798">
      <formula>IF(RIGHT(TEXT(AU469,"0.#"),1)=".",TRUE,FALSE)</formula>
    </cfRule>
  </conditionalFormatting>
  <conditionalFormatting sqref="AI470">
    <cfRule type="expression" dxfId="2291" priority="1789">
      <formula>IF(RIGHT(TEXT(AI470,"0.#"),1)=".",FALSE,TRUE)</formula>
    </cfRule>
    <cfRule type="expression" dxfId="2290" priority="1790">
      <formula>IF(RIGHT(TEXT(AI470,"0.#"),1)=".",TRUE,FALSE)</formula>
    </cfRule>
  </conditionalFormatting>
  <conditionalFormatting sqref="AI468">
    <cfRule type="expression" dxfId="2289" priority="1793">
      <formula>IF(RIGHT(TEXT(AI468,"0.#"),1)=".",FALSE,TRUE)</formula>
    </cfRule>
    <cfRule type="expression" dxfId="2288" priority="1794">
      <formula>IF(RIGHT(TEXT(AI468,"0.#"),1)=".",TRUE,FALSE)</formula>
    </cfRule>
  </conditionalFormatting>
  <conditionalFormatting sqref="AI469">
    <cfRule type="expression" dxfId="2287" priority="1791">
      <formula>IF(RIGHT(TEXT(AI469,"0.#"),1)=".",FALSE,TRUE)</formula>
    </cfRule>
    <cfRule type="expression" dxfId="2286" priority="1792">
      <formula>IF(RIGHT(TEXT(AI469,"0.#"),1)=".",TRUE,FALSE)</formula>
    </cfRule>
  </conditionalFormatting>
  <conditionalFormatting sqref="AQ468">
    <cfRule type="expression" dxfId="2285" priority="1783">
      <formula>IF(RIGHT(TEXT(AQ468,"0.#"),1)=".",FALSE,TRUE)</formula>
    </cfRule>
    <cfRule type="expression" dxfId="2284" priority="1784">
      <formula>IF(RIGHT(TEXT(AQ468,"0.#"),1)=".",TRUE,FALSE)</formula>
    </cfRule>
  </conditionalFormatting>
  <conditionalFormatting sqref="AQ469">
    <cfRule type="expression" dxfId="2283" priority="1787">
      <formula>IF(RIGHT(TEXT(AQ469,"0.#"),1)=".",FALSE,TRUE)</formula>
    </cfRule>
    <cfRule type="expression" dxfId="2282" priority="1788">
      <formula>IF(RIGHT(TEXT(AQ469,"0.#"),1)=".",TRUE,FALSE)</formula>
    </cfRule>
  </conditionalFormatting>
  <conditionalFormatting sqref="AQ470">
    <cfRule type="expression" dxfId="2281" priority="1785">
      <formula>IF(RIGHT(TEXT(AQ470,"0.#"),1)=".",FALSE,TRUE)</formula>
    </cfRule>
    <cfRule type="expression" dxfId="2280" priority="1786">
      <formula>IF(RIGHT(TEXT(AQ470,"0.#"),1)=".",TRUE,FALSE)</formula>
    </cfRule>
  </conditionalFormatting>
  <conditionalFormatting sqref="AE475">
    <cfRule type="expression" dxfId="2279" priority="1777">
      <formula>IF(RIGHT(TEXT(AE475,"0.#"),1)=".",FALSE,TRUE)</formula>
    </cfRule>
    <cfRule type="expression" dxfId="2278" priority="1778">
      <formula>IF(RIGHT(TEXT(AE475,"0.#"),1)=".",TRUE,FALSE)</formula>
    </cfRule>
  </conditionalFormatting>
  <conditionalFormatting sqref="AE473">
    <cfRule type="expression" dxfId="2277" priority="1781">
      <formula>IF(RIGHT(TEXT(AE473,"0.#"),1)=".",FALSE,TRUE)</formula>
    </cfRule>
    <cfRule type="expression" dxfId="2276" priority="1782">
      <formula>IF(RIGHT(TEXT(AE473,"0.#"),1)=".",TRUE,FALSE)</formula>
    </cfRule>
  </conditionalFormatting>
  <conditionalFormatting sqref="AE474">
    <cfRule type="expression" dxfId="2275" priority="1779">
      <formula>IF(RIGHT(TEXT(AE474,"0.#"),1)=".",FALSE,TRUE)</formula>
    </cfRule>
    <cfRule type="expression" dxfId="2274" priority="1780">
      <formula>IF(RIGHT(TEXT(AE474,"0.#"),1)=".",TRUE,FALSE)</formula>
    </cfRule>
  </conditionalFormatting>
  <conditionalFormatting sqref="AM475">
    <cfRule type="expression" dxfId="2273" priority="1771">
      <formula>IF(RIGHT(TEXT(AM475,"0.#"),1)=".",FALSE,TRUE)</formula>
    </cfRule>
    <cfRule type="expression" dxfId="2272" priority="1772">
      <formula>IF(RIGHT(TEXT(AM475,"0.#"),1)=".",TRUE,FALSE)</formula>
    </cfRule>
  </conditionalFormatting>
  <conditionalFormatting sqref="AM473">
    <cfRule type="expression" dxfId="2271" priority="1775">
      <formula>IF(RIGHT(TEXT(AM473,"0.#"),1)=".",FALSE,TRUE)</formula>
    </cfRule>
    <cfRule type="expression" dxfId="2270" priority="1776">
      <formula>IF(RIGHT(TEXT(AM473,"0.#"),1)=".",TRUE,FALSE)</formula>
    </cfRule>
  </conditionalFormatting>
  <conditionalFormatting sqref="AM474">
    <cfRule type="expression" dxfId="2269" priority="1773">
      <formula>IF(RIGHT(TEXT(AM474,"0.#"),1)=".",FALSE,TRUE)</formula>
    </cfRule>
    <cfRule type="expression" dxfId="2268" priority="1774">
      <formula>IF(RIGHT(TEXT(AM474,"0.#"),1)=".",TRUE,FALSE)</formula>
    </cfRule>
  </conditionalFormatting>
  <conditionalFormatting sqref="AU475">
    <cfRule type="expression" dxfId="2267" priority="1765">
      <formula>IF(RIGHT(TEXT(AU475,"0.#"),1)=".",FALSE,TRUE)</formula>
    </cfRule>
    <cfRule type="expression" dxfId="2266" priority="1766">
      <formula>IF(RIGHT(TEXT(AU475,"0.#"),1)=".",TRUE,FALSE)</formula>
    </cfRule>
  </conditionalFormatting>
  <conditionalFormatting sqref="AU473">
    <cfRule type="expression" dxfId="2265" priority="1769">
      <formula>IF(RIGHT(TEXT(AU473,"0.#"),1)=".",FALSE,TRUE)</formula>
    </cfRule>
    <cfRule type="expression" dxfId="2264" priority="1770">
      <formula>IF(RIGHT(TEXT(AU473,"0.#"),1)=".",TRUE,FALSE)</formula>
    </cfRule>
  </conditionalFormatting>
  <conditionalFormatting sqref="AU474">
    <cfRule type="expression" dxfId="2263" priority="1767">
      <formula>IF(RIGHT(TEXT(AU474,"0.#"),1)=".",FALSE,TRUE)</formula>
    </cfRule>
    <cfRule type="expression" dxfId="2262" priority="1768">
      <formula>IF(RIGHT(TEXT(AU474,"0.#"),1)=".",TRUE,FALSE)</formula>
    </cfRule>
  </conditionalFormatting>
  <conditionalFormatting sqref="AI475">
    <cfRule type="expression" dxfId="2261" priority="1759">
      <formula>IF(RIGHT(TEXT(AI475,"0.#"),1)=".",FALSE,TRUE)</formula>
    </cfRule>
    <cfRule type="expression" dxfId="2260" priority="1760">
      <formula>IF(RIGHT(TEXT(AI475,"0.#"),1)=".",TRUE,FALSE)</formula>
    </cfRule>
  </conditionalFormatting>
  <conditionalFormatting sqref="AI473">
    <cfRule type="expression" dxfId="2259" priority="1763">
      <formula>IF(RIGHT(TEXT(AI473,"0.#"),1)=".",FALSE,TRUE)</formula>
    </cfRule>
    <cfRule type="expression" dxfId="2258" priority="1764">
      <formula>IF(RIGHT(TEXT(AI473,"0.#"),1)=".",TRUE,FALSE)</formula>
    </cfRule>
  </conditionalFormatting>
  <conditionalFormatting sqref="AI474">
    <cfRule type="expression" dxfId="2257" priority="1761">
      <formula>IF(RIGHT(TEXT(AI474,"0.#"),1)=".",FALSE,TRUE)</formula>
    </cfRule>
    <cfRule type="expression" dxfId="2256" priority="1762">
      <formula>IF(RIGHT(TEXT(AI474,"0.#"),1)=".",TRUE,FALSE)</formula>
    </cfRule>
  </conditionalFormatting>
  <conditionalFormatting sqref="AQ473">
    <cfRule type="expression" dxfId="2255" priority="1753">
      <formula>IF(RIGHT(TEXT(AQ473,"0.#"),1)=".",FALSE,TRUE)</formula>
    </cfRule>
    <cfRule type="expression" dxfId="2254" priority="1754">
      <formula>IF(RIGHT(TEXT(AQ473,"0.#"),1)=".",TRUE,FALSE)</formula>
    </cfRule>
  </conditionalFormatting>
  <conditionalFormatting sqref="AQ474">
    <cfRule type="expression" dxfId="2253" priority="1757">
      <formula>IF(RIGHT(TEXT(AQ474,"0.#"),1)=".",FALSE,TRUE)</formula>
    </cfRule>
    <cfRule type="expression" dxfId="2252" priority="1758">
      <formula>IF(RIGHT(TEXT(AQ474,"0.#"),1)=".",TRUE,FALSE)</formula>
    </cfRule>
  </conditionalFormatting>
  <conditionalFormatting sqref="AQ475">
    <cfRule type="expression" dxfId="2251" priority="1755">
      <formula>IF(RIGHT(TEXT(AQ475,"0.#"),1)=".",FALSE,TRUE)</formula>
    </cfRule>
    <cfRule type="expression" dxfId="2250" priority="1756">
      <formula>IF(RIGHT(TEXT(AQ475,"0.#"),1)=".",TRUE,FALSE)</formula>
    </cfRule>
  </conditionalFormatting>
  <conditionalFormatting sqref="AE480">
    <cfRule type="expression" dxfId="2249" priority="1747">
      <formula>IF(RIGHT(TEXT(AE480,"0.#"),1)=".",FALSE,TRUE)</formula>
    </cfRule>
    <cfRule type="expression" dxfId="2248" priority="1748">
      <formula>IF(RIGHT(TEXT(AE480,"0.#"),1)=".",TRUE,FALSE)</formula>
    </cfRule>
  </conditionalFormatting>
  <conditionalFormatting sqref="AE478">
    <cfRule type="expression" dxfId="2247" priority="1751">
      <formula>IF(RIGHT(TEXT(AE478,"0.#"),1)=".",FALSE,TRUE)</formula>
    </cfRule>
    <cfRule type="expression" dxfId="2246" priority="1752">
      <formula>IF(RIGHT(TEXT(AE478,"0.#"),1)=".",TRUE,FALSE)</formula>
    </cfRule>
  </conditionalFormatting>
  <conditionalFormatting sqref="AE479">
    <cfRule type="expression" dxfId="2245" priority="1749">
      <formula>IF(RIGHT(TEXT(AE479,"0.#"),1)=".",FALSE,TRUE)</formula>
    </cfRule>
    <cfRule type="expression" dxfId="2244" priority="1750">
      <formula>IF(RIGHT(TEXT(AE479,"0.#"),1)=".",TRUE,FALSE)</formula>
    </cfRule>
  </conditionalFormatting>
  <conditionalFormatting sqref="AM480">
    <cfRule type="expression" dxfId="2243" priority="1741">
      <formula>IF(RIGHT(TEXT(AM480,"0.#"),1)=".",FALSE,TRUE)</formula>
    </cfRule>
    <cfRule type="expression" dxfId="2242" priority="1742">
      <formula>IF(RIGHT(TEXT(AM480,"0.#"),1)=".",TRUE,FALSE)</formula>
    </cfRule>
  </conditionalFormatting>
  <conditionalFormatting sqref="AM478">
    <cfRule type="expression" dxfId="2241" priority="1745">
      <formula>IF(RIGHT(TEXT(AM478,"0.#"),1)=".",FALSE,TRUE)</formula>
    </cfRule>
    <cfRule type="expression" dxfId="2240" priority="1746">
      <formula>IF(RIGHT(TEXT(AM478,"0.#"),1)=".",TRUE,FALSE)</formula>
    </cfRule>
  </conditionalFormatting>
  <conditionalFormatting sqref="AM479">
    <cfRule type="expression" dxfId="2239" priority="1743">
      <formula>IF(RIGHT(TEXT(AM479,"0.#"),1)=".",FALSE,TRUE)</formula>
    </cfRule>
    <cfRule type="expression" dxfId="2238" priority="1744">
      <formula>IF(RIGHT(TEXT(AM479,"0.#"),1)=".",TRUE,FALSE)</formula>
    </cfRule>
  </conditionalFormatting>
  <conditionalFormatting sqref="AU480">
    <cfRule type="expression" dxfId="2237" priority="1735">
      <formula>IF(RIGHT(TEXT(AU480,"0.#"),1)=".",FALSE,TRUE)</formula>
    </cfRule>
    <cfRule type="expression" dxfId="2236" priority="1736">
      <formula>IF(RIGHT(TEXT(AU480,"0.#"),1)=".",TRUE,FALSE)</formula>
    </cfRule>
  </conditionalFormatting>
  <conditionalFormatting sqref="AU478">
    <cfRule type="expression" dxfId="2235" priority="1739">
      <formula>IF(RIGHT(TEXT(AU478,"0.#"),1)=".",FALSE,TRUE)</formula>
    </cfRule>
    <cfRule type="expression" dxfId="2234" priority="1740">
      <formula>IF(RIGHT(TEXT(AU478,"0.#"),1)=".",TRUE,FALSE)</formula>
    </cfRule>
  </conditionalFormatting>
  <conditionalFormatting sqref="AU479">
    <cfRule type="expression" dxfId="2233" priority="1737">
      <formula>IF(RIGHT(TEXT(AU479,"0.#"),1)=".",FALSE,TRUE)</formula>
    </cfRule>
    <cfRule type="expression" dxfId="2232" priority="1738">
      <formula>IF(RIGHT(TEXT(AU479,"0.#"),1)=".",TRUE,FALSE)</formula>
    </cfRule>
  </conditionalFormatting>
  <conditionalFormatting sqref="AI480">
    <cfRule type="expression" dxfId="2231" priority="1729">
      <formula>IF(RIGHT(TEXT(AI480,"0.#"),1)=".",FALSE,TRUE)</formula>
    </cfRule>
    <cfRule type="expression" dxfId="2230" priority="1730">
      <formula>IF(RIGHT(TEXT(AI480,"0.#"),1)=".",TRUE,FALSE)</formula>
    </cfRule>
  </conditionalFormatting>
  <conditionalFormatting sqref="AI478">
    <cfRule type="expression" dxfId="2229" priority="1733">
      <formula>IF(RIGHT(TEXT(AI478,"0.#"),1)=".",FALSE,TRUE)</formula>
    </cfRule>
    <cfRule type="expression" dxfId="2228" priority="1734">
      <formula>IF(RIGHT(TEXT(AI478,"0.#"),1)=".",TRUE,FALSE)</formula>
    </cfRule>
  </conditionalFormatting>
  <conditionalFormatting sqref="AI479">
    <cfRule type="expression" dxfId="2227" priority="1731">
      <formula>IF(RIGHT(TEXT(AI479,"0.#"),1)=".",FALSE,TRUE)</formula>
    </cfRule>
    <cfRule type="expression" dxfId="2226" priority="1732">
      <formula>IF(RIGHT(TEXT(AI479,"0.#"),1)=".",TRUE,FALSE)</formula>
    </cfRule>
  </conditionalFormatting>
  <conditionalFormatting sqref="AQ478">
    <cfRule type="expression" dxfId="2225" priority="1723">
      <formula>IF(RIGHT(TEXT(AQ478,"0.#"),1)=".",FALSE,TRUE)</formula>
    </cfRule>
    <cfRule type="expression" dxfId="2224" priority="1724">
      <formula>IF(RIGHT(TEXT(AQ478,"0.#"),1)=".",TRUE,FALSE)</formula>
    </cfRule>
  </conditionalFormatting>
  <conditionalFormatting sqref="AQ479">
    <cfRule type="expression" dxfId="2223" priority="1727">
      <formula>IF(RIGHT(TEXT(AQ479,"0.#"),1)=".",FALSE,TRUE)</formula>
    </cfRule>
    <cfRule type="expression" dxfId="2222" priority="1728">
      <formula>IF(RIGHT(TEXT(AQ479,"0.#"),1)=".",TRUE,FALSE)</formula>
    </cfRule>
  </conditionalFormatting>
  <conditionalFormatting sqref="AQ480">
    <cfRule type="expression" dxfId="2221" priority="1725">
      <formula>IF(RIGHT(TEXT(AQ480,"0.#"),1)=".",FALSE,TRUE)</formula>
    </cfRule>
    <cfRule type="expression" dxfId="2220" priority="1726">
      <formula>IF(RIGHT(TEXT(AQ480,"0.#"),1)=".",TRUE,FALSE)</formula>
    </cfRule>
  </conditionalFormatting>
  <conditionalFormatting sqref="AM47">
    <cfRule type="expression" dxfId="2219" priority="2017">
      <formula>IF(RIGHT(TEXT(AM47,"0.#"),1)=".",FALSE,TRUE)</formula>
    </cfRule>
    <cfRule type="expression" dxfId="2218" priority="2018">
      <formula>IF(RIGHT(TEXT(AM47,"0.#"),1)=".",TRUE,FALSE)</formula>
    </cfRule>
  </conditionalFormatting>
  <conditionalFormatting sqref="AI46">
    <cfRule type="expression" dxfId="2217" priority="2021">
      <formula>IF(RIGHT(TEXT(AI46,"0.#"),1)=".",FALSE,TRUE)</formula>
    </cfRule>
    <cfRule type="expression" dxfId="2216" priority="2022">
      <formula>IF(RIGHT(TEXT(AI46,"0.#"),1)=".",TRUE,FALSE)</formula>
    </cfRule>
  </conditionalFormatting>
  <conditionalFormatting sqref="AM46">
    <cfRule type="expression" dxfId="2215" priority="2019">
      <formula>IF(RIGHT(TEXT(AM46,"0.#"),1)=".",FALSE,TRUE)</formula>
    </cfRule>
    <cfRule type="expression" dxfId="2214" priority="2020">
      <formula>IF(RIGHT(TEXT(AM46,"0.#"),1)=".",TRUE,FALSE)</formula>
    </cfRule>
  </conditionalFormatting>
  <conditionalFormatting sqref="AU46:AU48">
    <cfRule type="expression" dxfId="2213" priority="2011">
      <formula>IF(RIGHT(TEXT(AU46,"0.#"),1)=".",FALSE,TRUE)</formula>
    </cfRule>
    <cfRule type="expression" dxfId="2212" priority="2012">
      <formula>IF(RIGHT(TEXT(AU46,"0.#"),1)=".",TRUE,FALSE)</formula>
    </cfRule>
  </conditionalFormatting>
  <conditionalFormatting sqref="AM48">
    <cfRule type="expression" dxfId="2211" priority="2015">
      <formula>IF(RIGHT(TEXT(AM48,"0.#"),1)=".",FALSE,TRUE)</formula>
    </cfRule>
    <cfRule type="expression" dxfId="2210" priority="2016">
      <formula>IF(RIGHT(TEXT(AM48,"0.#"),1)=".",TRUE,FALSE)</formula>
    </cfRule>
  </conditionalFormatting>
  <conditionalFormatting sqref="AQ46:AQ48">
    <cfRule type="expression" dxfId="2209" priority="2013">
      <formula>IF(RIGHT(TEXT(AQ46,"0.#"),1)=".",FALSE,TRUE)</formula>
    </cfRule>
    <cfRule type="expression" dxfId="2208" priority="2014">
      <formula>IF(RIGHT(TEXT(AQ46,"0.#"),1)=".",TRUE,FALSE)</formula>
    </cfRule>
  </conditionalFormatting>
  <conditionalFormatting sqref="AE146:AE147 AI146:AI147 AM146:AM147 AQ146:AQ147 AU146:AU147">
    <cfRule type="expression" dxfId="2207" priority="2005">
      <formula>IF(RIGHT(TEXT(AE146,"0.#"),1)=".",FALSE,TRUE)</formula>
    </cfRule>
    <cfRule type="expression" dxfId="2206" priority="2006">
      <formula>IF(RIGHT(TEXT(AE146,"0.#"),1)=".",TRUE,FALSE)</formula>
    </cfRule>
  </conditionalFormatting>
  <conditionalFormatting sqref="AE142:AE143 AI142:AI143 AM142:AM143 AQ142:AQ143 AU142:AU143">
    <cfRule type="expression" dxfId="2205" priority="2007">
      <formula>IF(RIGHT(TEXT(AE142,"0.#"),1)=".",FALSE,TRUE)</formula>
    </cfRule>
    <cfRule type="expression" dxfId="2204" priority="2008">
      <formula>IF(RIGHT(TEXT(AE142,"0.#"),1)=".",TRUE,FALSE)</formula>
    </cfRule>
  </conditionalFormatting>
  <conditionalFormatting sqref="AE150:AE151 AI150:AI151 AM150:AM151 AQ150:AQ151 AU150:AU151">
    <cfRule type="expression" dxfId="2203" priority="2003">
      <formula>IF(RIGHT(TEXT(AE150,"0.#"),1)=".",FALSE,TRUE)</formula>
    </cfRule>
    <cfRule type="expression" dxfId="2202" priority="2004">
      <formula>IF(RIGHT(TEXT(AE150,"0.#"),1)=".",TRUE,FALSE)</formula>
    </cfRule>
  </conditionalFormatting>
  <conditionalFormatting sqref="AE210:AE211 AI210:AI211 AM210:AM211 AQ210:AQ211 AU210:AU211">
    <cfRule type="expression" dxfId="2201" priority="1993">
      <formula>IF(RIGHT(TEXT(AE210,"0.#"),1)=".",FALSE,TRUE)</formula>
    </cfRule>
    <cfRule type="expression" dxfId="2200" priority="1994">
      <formula>IF(RIGHT(TEXT(AE210,"0.#"),1)=".",TRUE,FALSE)</formula>
    </cfRule>
  </conditionalFormatting>
  <conditionalFormatting sqref="AE202:AE203 AI202:AI203 AM202:AM203 AQ202:AQ203 AU202:AU203">
    <cfRule type="expression" dxfId="2199" priority="1997">
      <formula>IF(RIGHT(TEXT(AE202,"0.#"),1)=".",FALSE,TRUE)</formula>
    </cfRule>
    <cfRule type="expression" dxfId="2198" priority="1998">
      <formula>IF(RIGHT(TEXT(AE202,"0.#"),1)=".",TRUE,FALSE)</formula>
    </cfRule>
  </conditionalFormatting>
  <conditionalFormatting sqref="AE206:AE207 AI206:AI207 AM206:AM207 AQ206:AQ207 AU206:AU207">
    <cfRule type="expression" dxfId="2197" priority="1995">
      <formula>IF(RIGHT(TEXT(AE206,"0.#"),1)=".",FALSE,TRUE)</formula>
    </cfRule>
    <cfRule type="expression" dxfId="2196" priority="1996">
      <formula>IF(RIGHT(TEXT(AE206,"0.#"),1)=".",TRUE,FALSE)</formula>
    </cfRule>
  </conditionalFormatting>
  <conditionalFormatting sqref="AE262:AE263 AI262:AI263 AM262:AM263 AQ262:AQ263 AU262:AU263">
    <cfRule type="expression" dxfId="2195" priority="1987">
      <formula>IF(RIGHT(TEXT(AE262,"0.#"),1)=".",FALSE,TRUE)</formula>
    </cfRule>
    <cfRule type="expression" dxfId="2194" priority="1988">
      <formula>IF(RIGHT(TEXT(AE262,"0.#"),1)=".",TRUE,FALSE)</formula>
    </cfRule>
  </conditionalFormatting>
  <conditionalFormatting sqref="AE254:AE255 AI254:AI255 AM254:AM255 AQ254:AQ255 AU254:AU255">
    <cfRule type="expression" dxfId="2193" priority="1991">
      <formula>IF(RIGHT(TEXT(AE254,"0.#"),1)=".",FALSE,TRUE)</formula>
    </cfRule>
    <cfRule type="expression" dxfId="2192" priority="1992">
      <formula>IF(RIGHT(TEXT(AE254,"0.#"),1)=".",TRUE,FALSE)</formula>
    </cfRule>
  </conditionalFormatting>
  <conditionalFormatting sqref="AE258:AE259 AI258:AI259 AM258:AM259 AQ258:AQ259 AU258:AU259">
    <cfRule type="expression" dxfId="2191" priority="1989">
      <formula>IF(RIGHT(TEXT(AE258,"0.#"),1)=".",FALSE,TRUE)</formula>
    </cfRule>
    <cfRule type="expression" dxfId="2190" priority="1990">
      <formula>IF(RIGHT(TEXT(AE258,"0.#"),1)=".",TRUE,FALSE)</formula>
    </cfRule>
  </conditionalFormatting>
  <conditionalFormatting sqref="AE314:AE315 AI314:AI315 AM314:AM315 AQ314:AQ315 AU314:AU315">
    <cfRule type="expression" dxfId="2189" priority="1981">
      <formula>IF(RIGHT(TEXT(AE314,"0.#"),1)=".",FALSE,TRUE)</formula>
    </cfRule>
    <cfRule type="expression" dxfId="2188" priority="1982">
      <formula>IF(RIGHT(TEXT(AE314,"0.#"),1)=".",TRUE,FALSE)</formula>
    </cfRule>
  </conditionalFormatting>
  <conditionalFormatting sqref="AE266:AE267 AI266:AI267 AM266:AM267 AQ266:AQ267 AU266:AU267">
    <cfRule type="expression" dxfId="2187" priority="1985">
      <formula>IF(RIGHT(TEXT(AE266,"0.#"),1)=".",FALSE,TRUE)</formula>
    </cfRule>
    <cfRule type="expression" dxfId="2186" priority="1986">
      <formula>IF(RIGHT(TEXT(AE266,"0.#"),1)=".",TRUE,FALSE)</formula>
    </cfRule>
  </conditionalFormatting>
  <conditionalFormatting sqref="AE270:AE271 AI270:AI271 AM270:AM271 AQ270:AQ271 AU270:AU271">
    <cfRule type="expression" dxfId="2185" priority="1983">
      <formula>IF(RIGHT(TEXT(AE270,"0.#"),1)=".",FALSE,TRUE)</formula>
    </cfRule>
    <cfRule type="expression" dxfId="2184" priority="1984">
      <formula>IF(RIGHT(TEXT(AE270,"0.#"),1)=".",TRUE,FALSE)</formula>
    </cfRule>
  </conditionalFormatting>
  <conditionalFormatting sqref="AE326:AE327 AI326:AI327 AM326:AM327 AQ326:AQ327 AU326:AU327">
    <cfRule type="expression" dxfId="2183" priority="1975">
      <formula>IF(RIGHT(TEXT(AE326,"0.#"),1)=".",FALSE,TRUE)</formula>
    </cfRule>
    <cfRule type="expression" dxfId="2182" priority="1976">
      <formula>IF(RIGHT(TEXT(AE326,"0.#"),1)=".",TRUE,FALSE)</formula>
    </cfRule>
  </conditionalFormatting>
  <conditionalFormatting sqref="AE318:AE319 AI318:AI319 AM318:AM319 AQ318:AQ319 AU318:AU319">
    <cfRule type="expression" dxfId="2181" priority="1979">
      <formula>IF(RIGHT(TEXT(AE318,"0.#"),1)=".",FALSE,TRUE)</formula>
    </cfRule>
    <cfRule type="expression" dxfId="2180" priority="1980">
      <formula>IF(RIGHT(TEXT(AE318,"0.#"),1)=".",TRUE,FALSE)</formula>
    </cfRule>
  </conditionalFormatting>
  <conditionalFormatting sqref="AE322:AE323 AI322:AI323 AM322:AM323 AQ322:AQ323 AU322:AU323">
    <cfRule type="expression" dxfId="2179" priority="1977">
      <formula>IF(RIGHT(TEXT(AE322,"0.#"),1)=".",FALSE,TRUE)</formula>
    </cfRule>
    <cfRule type="expression" dxfId="2178" priority="1978">
      <formula>IF(RIGHT(TEXT(AE322,"0.#"),1)=".",TRUE,FALSE)</formula>
    </cfRule>
  </conditionalFormatting>
  <conditionalFormatting sqref="AE378:AE379 AI378:AI379 AM378:AM379 AQ378:AQ379 AU378:AU379">
    <cfRule type="expression" dxfId="2177" priority="1969">
      <formula>IF(RIGHT(TEXT(AE378,"0.#"),1)=".",FALSE,TRUE)</formula>
    </cfRule>
    <cfRule type="expression" dxfId="2176" priority="1970">
      <formula>IF(RIGHT(TEXT(AE378,"0.#"),1)=".",TRUE,FALSE)</formula>
    </cfRule>
  </conditionalFormatting>
  <conditionalFormatting sqref="AE330:AE331 AI330:AI331 AM330:AM331 AQ330:AQ331 AU330:AU331">
    <cfRule type="expression" dxfId="2175" priority="1973">
      <formula>IF(RIGHT(TEXT(AE330,"0.#"),1)=".",FALSE,TRUE)</formula>
    </cfRule>
    <cfRule type="expression" dxfId="2174" priority="1974">
      <formula>IF(RIGHT(TEXT(AE330,"0.#"),1)=".",TRUE,FALSE)</formula>
    </cfRule>
  </conditionalFormatting>
  <conditionalFormatting sqref="AE374:AE375 AI374:AI375 AM374:AM375 AQ374:AQ375 AU374:AU375">
    <cfRule type="expression" dxfId="2173" priority="1971">
      <formula>IF(RIGHT(TEXT(AE374,"0.#"),1)=".",FALSE,TRUE)</formula>
    </cfRule>
    <cfRule type="expression" dxfId="2172" priority="1972">
      <formula>IF(RIGHT(TEXT(AE374,"0.#"),1)=".",TRUE,FALSE)</formula>
    </cfRule>
  </conditionalFormatting>
  <conditionalFormatting sqref="AE390:AE391 AI390:AI391 AM390:AM391 AQ390:AQ391 AU390:AU391">
    <cfRule type="expression" dxfId="2171" priority="1963">
      <formula>IF(RIGHT(TEXT(AE390,"0.#"),1)=".",FALSE,TRUE)</formula>
    </cfRule>
    <cfRule type="expression" dxfId="2170" priority="1964">
      <formula>IF(RIGHT(TEXT(AE390,"0.#"),1)=".",TRUE,FALSE)</formula>
    </cfRule>
  </conditionalFormatting>
  <conditionalFormatting sqref="AE382:AE383 AI382:AI383 AM382:AM383 AQ382:AQ383 AU382:AU383">
    <cfRule type="expression" dxfId="2169" priority="1967">
      <formula>IF(RIGHT(TEXT(AE382,"0.#"),1)=".",FALSE,TRUE)</formula>
    </cfRule>
    <cfRule type="expression" dxfId="2168" priority="1968">
      <formula>IF(RIGHT(TEXT(AE382,"0.#"),1)=".",TRUE,FALSE)</formula>
    </cfRule>
  </conditionalFormatting>
  <conditionalFormatting sqref="AE386:AE387 AI386:AI387 AM386:AM387 AQ386:AQ387 AU386:AU387">
    <cfRule type="expression" dxfId="2167" priority="1965">
      <formula>IF(RIGHT(TEXT(AE386,"0.#"),1)=".",FALSE,TRUE)</formula>
    </cfRule>
    <cfRule type="expression" dxfId="2166" priority="1966">
      <formula>IF(RIGHT(TEXT(AE386,"0.#"),1)=".",TRUE,FALSE)</formula>
    </cfRule>
  </conditionalFormatting>
  <conditionalFormatting sqref="AE440">
    <cfRule type="expression" dxfId="2165" priority="1957">
      <formula>IF(RIGHT(TEXT(AE440,"0.#"),1)=".",FALSE,TRUE)</formula>
    </cfRule>
    <cfRule type="expression" dxfId="2164" priority="1958">
      <formula>IF(RIGHT(TEXT(AE440,"0.#"),1)=".",TRUE,FALSE)</formula>
    </cfRule>
  </conditionalFormatting>
  <conditionalFormatting sqref="AE438">
    <cfRule type="expression" dxfId="2163" priority="1961">
      <formula>IF(RIGHT(TEXT(AE438,"0.#"),1)=".",FALSE,TRUE)</formula>
    </cfRule>
    <cfRule type="expression" dxfId="2162" priority="1962">
      <formula>IF(RIGHT(TEXT(AE438,"0.#"),1)=".",TRUE,FALSE)</formula>
    </cfRule>
  </conditionalFormatting>
  <conditionalFormatting sqref="AE439">
    <cfRule type="expression" dxfId="2161" priority="1959">
      <formula>IF(RIGHT(TEXT(AE439,"0.#"),1)=".",FALSE,TRUE)</formula>
    </cfRule>
    <cfRule type="expression" dxfId="2160" priority="1960">
      <formula>IF(RIGHT(TEXT(AE439,"0.#"),1)=".",TRUE,FALSE)</formula>
    </cfRule>
  </conditionalFormatting>
  <conditionalFormatting sqref="AM440">
    <cfRule type="expression" dxfId="2159" priority="1951">
      <formula>IF(RIGHT(TEXT(AM440,"0.#"),1)=".",FALSE,TRUE)</formula>
    </cfRule>
    <cfRule type="expression" dxfId="2158" priority="1952">
      <formula>IF(RIGHT(TEXT(AM440,"0.#"),1)=".",TRUE,FALSE)</formula>
    </cfRule>
  </conditionalFormatting>
  <conditionalFormatting sqref="AM438">
    <cfRule type="expression" dxfId="2157" priority="1955">
      <formula>IF(RIGHT(TEXT(AM438,"0.#"),1)=".",FALSE,TRUE)</formula>
    </cfRule>
    <cfRule type="expression" dxfId="2156" priority="1956">
      <formula>IF(RIGHT(TEXT(AM438,"0.#"),1)=".",TRUE,FALSE)</formula>
    </cfRule>
  </conditionalFormatting>
  <conditionalFormatting sqref="AM439">
    <cfRule type="expression" dxfId="2155" priority="1953">
      <formula>IF(RIGHT(TEXT(AM439,"0.#"),1)=".",FALSE,TRUE)</formula>
    </cfRule>
    <cfRule type="expression" dxfId="2154" priority="1954">
      <formula>IF(RIGHT(TEXT(AM439,"0.#"),1)=".",TRUE,FALSE)</formula>
    </cfRule>
  </conditionalFormatting>
  <conditionalFormatting sqref="AU440">
    <cfRule type="expression" dxfId="2153" priority="1945">
      <formula>IF(RIGHT(TEXT(AU440,"0.#"),1)=".",FALSE,TRUE)</formula>
    </cfRule>
    <cfRule type="expression" dxfId="2152" priority="1946">
      <formula>IF(RIGHT(TEXT(AU440,"0.#"),1)=".",TRUE,FALSE)</formula>
    </cfRule>
  </conditionalFormatting>
  <conditionalFormatting sqref="AU438">
    <cfRule type="expression" dxfId="2151" priority="1949">
      <formula>IF(RIGHT(TEXT(AU438,"0.#"),1)=".",FALSE,TRUE)</formula>
    </cfRule>
    <cfRule type="expression" dxfId="2150" priority="1950">
      <formula>IF(RIGHT(TEXT(AU438,"0.#"),1)=".",TRUE,FALSE)</formula>
    </cfRule>
  </conditionalFormatting>
  <conditionalFormatting sqref="AU439">
    <cfRule type="expression" dxfId="2149" priority="1947">
      <formula>IF(RIGHT(TEXT(AU439,"0.#"),1)=".",FALSE,TRUE)</formula>
    </cfRule>
    <cfRule type="expression" dxfId="2148" priority="1948">
      <formula>IF(RIGHT(TEXT(AU439,"0.#"),1)=".",TRUE,FALSE)</formula>
    </cfRule>
  </conditionalFormatting>
  <conditionalFormatting sqref="AI440">
    <cfRule type="expression" dxfId="2147" priority="1939">
      <formula>IF(RIGHT(TEXT(AI440,"0.#"),1)=".",FALSE,TRUE)</formula>
    </cfRule>
    <cfRule type="expression" dxfId="2146" priority="1940">
      <formula>IF(RIGHT(TEXT(AI440,"0.#"),1)=".",TRUE,FALSE)</formula>
    </cfRule>
  </conditionalFormatting>
  <conditionalFormatting sqref="AI438">
    <cfRule type="expression" dxfId="2145" priority="1943">
      <formula>IF(RIGHT(TEXT(AI438,"0.#"),1)=".",FALSE,TRUE)</formula>
    </cfRule>
    <cfRule type="expression" dxfId="2144" priority="1944">
      <formula>IF(RIGHT(TEXT(AI438,"0.#"),1)=".",TRUE,FALSE)</formula>
    </cfRule>
  </conditionalFormatting>
  <conditionalFormatting sqref="AI439">
    <cfRule type="expression" dxfId="2143" priority="1941">
      <formula>IF(RIGHT(TEXT(AI439,"0.#"),1)=".",FALSE,TRUE)</formula>
    </cfRule>
    <cfRule type="expression" dxfId="2142" priority="1942">
      <formula>IF(RIGHT(TEXT(AI439,"0.#"),1)=".",TRUE,FALSE)</formula>
    </cfRule>
  </conditionalFormatting>
  <conditionalFormatting sqref="AQ438">
    <cfRule type="expression" dxfId="2141" priority="1933">
      <formula>IF(RIGHT(TEXT(AQ438,"0.#"),1)=".",FALSE,TRUE)</formula>
    </cfRule>
    <cfRule type="expression" dxfId="2140" priority="1934">
      <formula>IF(RIGHT(TEXT(AQ438,"0.#"),1)=".",TRUE,FALSE)</formula>
    </cfRule>
  </conditionalFormatting>
  <conditionalFormatting sqref="AQ439">
    <cfRule type="expression" dxfId="2139" priority="1937">
      <formula>IF(RIGHT(TEXT(AQ439,"0.#"),1)=".",FALSE,TRUE)</formula>
    </cfRule>
    <cfRule type="expression" dxfId="2138" priority="1938">
      <formula>IF(RIGHT(TEXT(AQ439,"0.#"),1)=".",TRUE,FALSE)</formula>
    </cfRule>
  </conditionalFormatting>
  <conditionalFormatting sqref="AQ440">
    <cfRule type="expression" dxfId="2137" priority="1935">
      <formula>IF(RIGHT(TEXT(AQ440,"0.#"),1)=".",FALSE,TRUE)</formula>
    </cfRule>
    <cfRule type="expression" dxfId="2136" priority="1936">
      <formula>IF(RIGHT(TEXT(AQ440,"0.#"),1)=".",TRUE,FALSE)</formula>
    </cfRule>
  </conditionalFormatting>
  <conditionalFormatting sqref="AE445">
    <cfRule type="expression" dxfId="2135" priority="1927">
      <formula>IF(RIGHT(TEXT(AE445,"0.#"),1)=".",FALSE,TRUE)</formula>
    </cfRule>
    <cfRule type="expression" dxfId="2134" priority="1928">
      <formula>IF(RIGHT(TEXT(AE445,"0.#"),1)=".",TRUE,FALSE)</formula>
    </cfRule>
  </conditionalFormatting>
  <conditionalFormatting sqref="AE443">
    <cfRule type="expression" dxfId="2133" priority="1931">
      <formula>IF(RIGHT(TEXT(AE443,"0.#"),1)=".",FALSE,TRUE)</formula>
    </cfRule>
    <cfRule type="expression" dxfId="2132" priority="1932">
      <formula>IF(RIGHT(TEXT(AE443,"0.#"),1)=".",TRUE,FALSE)</formula>
    </cfRule>
  </conditionalFormatting>
  <conditionalFormatting sqref="AE444">
    <cfRule type="expression" dxfId="2131" priority="1929">
      <formula>IF(RIGHT(TEXT(AE444,"0.#"),1)=".",FALSE,TRUE)</formula>
    </cfRule>
    <cfRule type="expression" dxfId="2130" priority="1930">
      <formula>IF(RIGHT(TEXT(AE444,"0.#"),1)=".",TRUE,FALSE)</formula>
    </cfRule>
  </conditionalFormatting>
  <conditionalFormatting sqref="AM445">
    <cfRule type="expression" dxfId="2129" priority="1921">
      <formula>IF(RIGHT(TEXT(AM445,"0.#"),1)=".",FALSE,TRUE)</formula>
    </cfRule>
    <cfRule type="expression" dxfId="2128" priority="1922">
      <formula>IF(RIGHT(TEXT(AM445,"0.#"),1)=".",TRUE,FALSE)</formula>
    </cfRule>
  </conditionalFormatting>
  <conditionalFormatting sqref="AM443">
    <cfRule type="expression" dxfId="2127" priority="1925">
      <formula>IF(RIGHT(TEXT(AM443,"0.#"),1)=".",FALSE,TRUE)</formula>
    </cfRule>
    <cfRule type="expression" dxfId="2126" priority="1926">
      <formula>IF(RIGHT(TEXT(AM443,"0.#"),1)=".",TRUE,FALSE)</formula>
    </cfRule>
  </conditionalFormatting>
  <conditionalFormatting sqref="AM444">
    <cfRule type="expression" dxfId="2125" priority="1923">
      <formula>IF(RIGHT(TEXT(AM444,"0.#"),1)=".",FALSE,TRUE)</formula>
    </cfRule>
    <cfRule type="expression" dxfId="2124" priority="1924">
      <formula>IF(RIGHT(TEXT(AM444,"0.#"),1)=".",TRUE,FALSE)</formula>
    </cfRule>
  </conditionalFormatting>
  <conditionalFormatting sqref="AU445">
    <cfRule type="expression" dxfId="2123" priority="1915">
      <formula>IF(RIGHT(TEXT(AU445,"0.#"),1)=".",FALSE,TRUE)</formula>
    </cfRule>
    <cfRule type="expression" dxfId="2122" priority="1916">
      <formula>IF(RIGHT(TEXT(AU445,"0.#"),1)=".",TRUE,FALSE)</formula>
    </cfRule>
  </conditionalFormatting>
  <conditionalFormatting sqref="AU443">
    <cfRule type="expression" dxfId="2121" priority="1919">
      <formula>IF(RIGHT(TEXT(AU443,"0.#"),1)=".",FALSE,TRUE)</formula>
    </cfRule>
    <cfRule type="expression" dxfId="2120" priority="1920">
      <formula>IF(RIGHT(TEXT(AU443,"0.#"),1)=".",TRUE,FALSE)</formula>
    </cfRule>
  </conditionalFormatting>
  <conditionalFormatting sqref="AU444">
    <cfRule type="expression" dxfId="2119" priority="1917">
      <formula>IF(RIGHT(TEXT(AU444,"0.#"),1)=".",FALSE,TRUE)</formula>
    </cfRule>
    <cfRule type="expression" dxfId="2118" priority="1918">
      <formula>IF(RIGHT(TEXT(AU444,"0.#"),1)=".",TRUE,FALSE)</formula>
    </cfRule>
  </conditionalFormatting>
  <conditionalFormatting sqref="AI445">
    <cfRule type="expression" dxfId="2117" priority="1909">
      <formula>IF(RIGHT(TEXT(AI445,"0.#"),1)=".",FALSE,TRUE)</formula>
    </cfRule>
    <cfRule type="expression" dxfId="2116" priority="1910">
      <formula>IF(RIGHT(TEXT(AI445,"0.#"),1)=".",TRUE,FALSE)</formula>
    </cfRule>
  </conditionalFormatting>
  <conditionalFormatting sqref="AI443">
    <cfRule type="expression" dxfId="2115" priority="1913">
      <formula>IF(RIGHT(TEXT(AI443,"0.#"),1)=".",FALSE,TRUE)</formula>
    </cfRule>
    <cfRule type="expression" dxfId="2114" priority="1914">
      <formula>IF(RIGHT(TEXT(AI443,"0.#"),1)=".",TRUE,FALSE)</formula>
    </cfRule>
  </conditionalFormatting>
  <conditionalFormatting sqref="AI444">
    <cfRule type="expression" dxfId="2113" priority="1911">
      <formula>IF(RIGHT(TEXT(AI444,"0.#"),1)=".",FALSE,TRUE)</formula>
    </cfRule>
    <cfRule type="expression" dxfId="2112" priority="1912">
      <formula>IF(RIGHT(TEXT(AI444,"0.#"),1)=".",TRUE,FALSE)</formula>
    </cfRule>
  </conditionalFormatting>
  <conditionalFormatting sqref="AQ443">
    <cfRule type="expression" dxfId="2111" priority="1903">
      <formula>IF(RIGHT(TEXT(AQ443,"0.#"),1)=".",FALSE,TRUE)</formula>
    </cfRule>
    <cfRule type="expression" dxfId="2110" priority="1904">
      <formula>IF(RIGHT(TEXT(AQ443,"0.#"),1)=".",TRUE,FALSE)</formula>
    </cfRule>
  </conditionalFormatting>
  <conditionalFormatting sqref="AQ444">
    <cfRule type="expression" dxfId="2109" priority="1907">
      <formula>IF(RIGHT(TEXT(AQ444,"0.#"),1)=".",FALSE,TRUE)</formula>
    </cfRule>
    <cfRule type="expression" dxfId="2108" priority="1908">
      <formula>IF(RIGHT(TEXT(AQ444,"0.#"),1)=".",TRUE,FALSE)</formula>
    </cfRule>
  </conditionalFormatting>
  <conditionalFormatting sqref="AQ445">
    <cfRule type="expression" dxfId="2107" priority="1905">
      <formula>IF(RIGHT(TEXT(AQ445,"0.#"),1)=".",FALSE,TRUE)</formula>
    </cfRule>
    <cfRule type="expression" dxfId="2106" priority="1906">
      <formula>IF(RIGHT(TEXT(AQ445,"0.#"),1)=".",TRUE,FALSE)</formula>
    </cfRule>
  </conditionalFormatting>
  <conditionalFormatting sqref="Y875 Y878:Y900">
    <cfRule type="expression" dxfId="2105" priority="2133">
      <formula>IF(RIGHT(TEXT(Y875,"0.#"),1)=".",FALSE,TRUE)</formula>
    </cfRule>
    <cfRule type="expression" dxfId="2104" priority="2134">
      <formula>IF(RIGHT(TEXT(Y875,"0.#"),1)=".",TRUE,FALSE)</formula>
    </cfRule>
  </conditionalFormatting>
  <conditionalFormatting sqref="Y871:Y872">
    <cfRule type="expression" dxfId="2103" priority="2127">
      <formula>IF(RIGHT(TEXT(Y871,"0.#"),1)=".",FALSE,TRUE)</formula>
    </cfRule>
    <cfRule type="expression" dxfId="2102" priority="2128">
      <formula>IF(RIGHT(TEXT(Y871,"0.#"),1)=".",TRUE,FALSE)</formula>
    </cfRule>
  </conditionalFormatting>
  <conditionalFormatting sqref="Y906:Y907 Y909:Y933">
    <cfRule type="expression" dxfId="2101" priority="2121">
      <formula>IF(RIGHT(TEXT(Y906,"0.#"),1)=".",FALSE,TRUE)</formula>
    </cfRule>
    <cfRule type="expression" dxfId="2100" priority="2122">
      <formula>IF(RIGHT(TEXT(Y906,"0.#"),1)=".",TRUE,FALSE)</formula>
    </cfRule>
  </conditionalFormatting>
  <conditionalFormatting sqref="Y904:Y905">
    <cfRule type="expression" dxfId="2099" priority="2115">
      <formula>IF(RIGHT(TEXT(Y904,"0.#"),1)=".",FALSE,TRUE)</formula>
    </cfRule>
    <cfRule type="expression" dxfId="2098" priority="2116">
      <formula>IF(RIGHT(TEXT(Y904,"0.#"),1)=".",TRUE,FALSE)</formula>
    </cfRule>
  </conditionalFormatting>
  <conditionalFormatting sqref="Y939:Y966">
    <cfRule type="expression" dxfId="2097" priority="2109">
      <formula>IF(RIGHT(TEXT(Y939,"0.#"),1)=".",FALSE,TRUE)</formula>
    </cfRule>
    <cfRule type="expression" dxfId="2096" priority="2110">
      <formula>IF(RIGHT(TEXT(Y939,"0.#"),1)=".",TRUE,FALSE)</formula>
    </cfRule>
  </conditionalFormatting>
  <conditionalFormatting sqref="Y937:Y938">
    <cfRule type="expression" dxfId="2095" priority="2103">
      <formula>IF(RIGHT(TEXT(Y937,"0.#"),1)=".",FALSE,TRUE)</formula>
    </cfRule>
    <cfRule type="expression" dxfId="2094" priority="2104">
      <formula>IF(RIGHT(TEXT(Y937,"0.#"),1)=".",TRUE,FALSE)</formula>
    </cfRule>
  </conditionalFormatting>
  <conditionalFormatting sqref="Y972:Y999">
    <cfRule type="expression" dxfId="2093" priority="2097">
      <formula>IF(RIGHT(TEXT(Y972,"0.#"),1)=".",FALSE,TRUE)</formula>
    </cfRule>
    <cfRule type="expression" dxfId="2092" priority="2098">
      <formula>IF(RIGHT(TEXT(Y972,"0.#"),1)=".",TRUE,FALSE)</formula>
    </cfRule>
  </conditionalFormatting>
  <conditionalFormatting sqref="Y970:Y971">
    <cfRule type="expression" dxfId="2091" priority="2091">
      <formula>IF(RIGHT(TEXT(Y970,"0.#"),1)=".",FALSE,TRUE)</formula>
    </cfRule>
    <cfRule type="expression" dxfId="2090" priority="2092">
      <formula>IF(RIGHT(TEXT(Y970,"0.#"),1)=".",TRUE,FALSE)</formula>
    </cfRule>
  </conditionalFormatting>
  <conditionalFormatting sqref="Y1005:Y1032">
    <cfRule type="expression" dxfId="2089" priority="2085">
      <formula>IF(RIGHT(TEXT(Y1005,"0.#"),1)=".",FALSE,TRUE)</formula>
    </cfRule>
    <cfRule type="expression" dxfId="2088" priority="2086">
      <formula>IF(RIGHT(TEXT(Y1005,"0.#"),1)=".",TRUE,FALSE)</formula>
    </cfRule>
  </conditionalFormatting>
  <conditionalFormatting sqref="W23">
    <cfRule type="expression" dxfId="2087" priority="2369">
      <formula>IF(RIGHT(TEXT(W23,"0.#"),1)=".",FALSE,TRUE)</formula>
    </cfRule>
    <cfRule type="expression" dxfId="2086" priority="2370">
      <formula>IF(RIGHT(TEXT(W23,"0.#"),1)=".",TRUE,FALSE)</formula>
    </cfRule>
  </conditionalFormatting>
  <conditionalFormatting sqref="W24:W27">
    <cfRule type="expression" dxfId="2085" priority="2367">
      <formula>IF(RIGHT(TEXT(W24,"0.#"),1)=".",FALSE,TRUE)</formula>
    </cfRule>
    <cfRule type="expression" dxfId="2084" priority="2368">
      <formula>IF(RIGHT(TEXT(W24,"0.#"),1)=".",TRUE,FALSE)</formula>
    </cfRule>
  </conditionalFormatting>
  <conditionalFormatting sqref="W28">
    <cfRule type="expression" dxfId="2083" priority="2359">
      <formula>IF(RIGHT(TEXT(W28,"0.#"),1)=".",FALSE,TRUE)</formula>
    </cfRule>
    <cfRule type="expression" dxfId="2082" priority="2360">
      <formula>IF(RIGHT(TEXT(W28,"0.#"),1)=".",TRUE,FALSE)</formula>
    </cfRule>
  </conditionalFormatting>
  <conditionalFormatting sqref="P23">
    <cfRule type="expression" dxfId="2081" priority="2357">
      <formula>IF(RIGHT(TEXT(P23,"0.#"),1)=".",FALSE,TRUE)</formula>
    </cfRule>
    <cfRule type="expression" dxfId="2080" priority="2358">
      <formula>IF(RIGHT(TEXT(P23,"0.#"),1)=".",TRUE,FALSE)</formula>
    </cfRule>
  </conditionalFormatting>
  <conditionalFormatting sqref="P24:P27">
    <cfRule type="expression" dxfId="2079" priority="2355">
      <formula>IF(RIGHT(TEXT(P24,"0.#"),1)=".",FALSE,TRUE)</formula>
    </cfRule>
    <cfRule type="expression" dxfId="2078" priority="2356">
      <formula>IF(RIGHT(TEXT(P24,"0.#"),1)=".",TRUE,FALSE)</formula>
    </cfRule>
  </conditionalFormatting>
  <conditionalFormatting sqref="P28">
    <cfRule type="expression" dxfId="2077" priority="2353">
      <formula>IF(RIGHT(TEXT(P28,"0.#"),1)=".",FALSE,TRUE)</formula>
    </cfRule>
    <cfRule type="expression" dxfId="2076" priority="2354">
      <formula>IF(RIGHT(TEXT(P28,"0.#"),1)=".",TRUE,FALSE)</formula>
    </cfRule>
  </conditionalFormatting>
  <conditionalFormatting sqref="AQ114">
    <cfRule type="expression" dxfId="2075" priority="2337">
      <formula>IF(RIGHT(TEXT(AQ114,"0.#"),1)=".",FALSE,TRUE)</formula>
    </cfRule>
    <cfRule type="expression" dxfId="2074" priority="2338">
      <formula>IF(RIGHT(TEXT(AQ114,"0.#"),1)=".",TRUE,FALSE)</formula>
    </cfRule>
  </conditionalFormatting>
  <conditionalFormatting sqref="AQ104">
    <cfRule type="expression" dxfId="2073" priority="2351">
      <formula>IF(RIGHT(TEXT(AQ104,"0.#"),1)=".",FALSE,TRUE)</formula>
    </cfRule>
    <cfRule type="expression" dxfId="2072" priority="2352">
      <formula>IF(RIGHT(TEXT(AQ104,"0.#"),1)=".",TRUE,FALSE)</formula>
    </cfRule>
  </conditionalFormatting>
  <conditionalFormatting sqref="AQ105">
    <cfRule type="expression" dxfId="2071" priority="2349">
      <formula>IF(RIGHT(TEXT(AQ105,"0.#"),1)=".",FALSE,TRUE)</formula>
    </cfRule>
    <cfRule type="expression" dxfId="2070" priority="2350">
      <formula>IF(RIGHT(TEXT(AQ105,"0.#"),1)=".",TRUE,FALSE)</formula>
    </cfRule>
  </conditionalFormatting>
  <conditionalFormatting sqref="AQ107">
    <cfRule type="expression" dxfId="2069" priority="2347">
      <formula>IF(RIGHT(TEXT(AQ107,"0.#"),1)=".",FALSE,TRUE)</formula>
    </cfRule>
    <cfRule type="expression" dxfId="2068" priority="2348">
      <formula>IF(RIGHT(TEXT(AQ107,"0.#"),1)=".",TRUE,FALSE)</formula>
    </cfRule>
  </conditionalFormatting>
  <conditionalFormatting sqref="AQ108">
    <cfRule type="expression" dxfId="2067" priority="2345">
      <formula>IF(RIGHT(TEXT(AQ108,"0.#"),1)=".",FALSE,TRUE)</formula>
    </cfRule>
    <cfRule type="expression" dxfId="2066" priority="2346">
      <formula>IF(RIGHT(TEXT(AQ108,"0.#"),1)=".",TRUE,FALSE)</formula>
    </cfRule>
  </conditionalFormatting>
  <conditionalFormatting sqref="AQ110">
    <cfRule type="expression" dxfId="2065" priority="2343">
      <formula>IF(RIGHT(TEXT(AQ110,"0.#"),1)=".",FALSE,TRUE)</formula>
    </cfRule>
    <cfRule type="expression" dxfId="2064" priority="2344">
      <formula>IF(RIGHT(TEXT(AQ110,"0.#"),1)=".",TRUE,FALSE)</formula>
    </cfRule>
  </conditionalFormatting>
  <conditionalFormatting sqref="AQ111">
    <cfRule type="expression" dxfId="2063" priority="2341">
      <formula>IF(RIGHT(TEXT(AQ111,"0.#"),1)=".",FALSE,TRUE)</formula>
    </cfRule>
    <cfRule type="expression" dxfId="2062" priority="2342">
      <formula>IF(RIGHT(TEXT(AQ111,"0.#"),1)=".",TRUE,FALSE)</formula>
    </cfRule>
  </conditionalFormatting>
  <conditionalFormatting sqref="AQ113">
    <cfRule type="expression" dxfId="2061" priority="2339">
      <formula>IF(RIGHT(TEXT(AQ113,"0.#"),1)=".",FALSE,TRUE)</formula>
    </cfRule>
    <cfRule type="expression" dxfId="2060" priority="2340">
      <formula>IF(RIGHT(TEXT(AQ113,"0.#"),1)=".",TRUE,FALSE)</formula>
    </cfRule>
  </conditionalFormatting>
  <conditionalFormatting sqref="AE67">
    <cfRule type="expression" dxfId="2059" priority="2269">
      <formula>IF(RIGHT(TEXT(AE67,"0.#"),1)=".",FALSE,TRUE)</formula>
    </cfRule>
    <cfRule type="expression" dxfId="2058" priority="2270">
      <formula>IF(RIGHT(TEXT(AE67,"0.#"),1)=".",TRUE,FALSE)</formula>
    </cfRule>
  </conditionalFormatting>
  <conditionalFormatting sqref="AE68">
    <cfRule type="expression" dxfId="2057" priority="2267">
      <formula>IF(RIGHT(TEXT(AE68,"0.#"),1)=".",FALSE,TRUE)</formula>
    </cfRule>
    <cfRule type="expression" dxfId="2056" priority="2268">
      <formula>IF(RIGHT(TEXT(AE68,"0.#"),1)=".",TRUE,FALSE)</formula>
    </cfRule>
  </conditionalFormatting>
  <conditionalFormatting sqref="AE69">
    <cfRule type="expression" dxfId="2055" priority="2265">
      <formula>IF(RIGHT(TEXT(AE69,"0.#"),1)=".",FALSE,TRUE)</formula>
    </cfRule>
    <cfRule type="expression" dxfId="2054" priority="2266">
      <formula>IF(RIGHT(TEXT(AE69,"0.#"),1)=".",TRUE,FALSE)</formula>
    </cfRule>
  </conditionalFormatting>
  <conditionalFormatting sqref="AI69">
    <cfRule type="expression" dxfId="2053" priority="2263">
      <formula>IF(RIGHT(TEXT(AI69,"0.#"),1)=".",FALSE,TRUE)</formula>
    </cfRule>
    <cfRule type="expression" dxfId="2052" priority="2264">
      <formula>IF(RIGHT(TEXT(AI69,"0.#"),1)=".",TRUE,FALSE)</formula>
    </cfRule>
  </conditionalFormatting>
  <conditionalFormatting sqref="AI68">
    <cfRule type="expression" dxfId="2051" priority="2261">
      <formula>IF(RIGHT(TEXT(AI68,"0.#"),1)=".",FALSE,TRUE)</formula>
    </cfRule>
    <cfRule type="expression" dxfId="2050" priority="2262">
      <formula>IF(RIGHT(TEXT(AI68,"0.#"),1)=".",TRUE,FALSE)</formula>
    </cfRule>
  </conditionalFormatting>
  <conditionalFormatting sqref="AI67">
    <cfRule type="expression" dxfId="2049" priority="2259">
      <formula>IF(RIGHT(TEXT(AI67,"0.#"),1)=".",FALSE,TRUE)</formula>
    </cfRule>
    <cfRule type="expression" dxfId="2048" priority="2260">
      <formula>IF(RIGHT(TEXT(AI67,"0.#"),1)=".",TRUE,FALSE)</formula>
    </cfRule>
  </conditionalFormatting>
  <conditionalFormatting sqref="AM67">
    <cfRule type="expression" dxfId="2047" priority="2257">
      <formula>IF(RIGHT(TEXT(AM67,"0.#"),1)=".",FALSE,TRUE)</formula>
    </cfRule>
    <cfRule type="expression" dxfId="2046" priority="2258">
      <formula>IF(RIGHT(TEXT(AM67,"0.#"),1)=".",TRUE,FALSE)</formula>
    </cfRule>
  </conditionalFormatting>
  <conditionalFormatting sqref="AM68">
    <cfRule type="expression" dxfId="2045" priority="2255">
      <formula>IF(RIGHT(TEXT(AM68,"0.#"),1)=".",FALSE,TRUE)</formula>
    </cfRule>
    <cfRule type="expression" dxfId="2044" priority="2256">
      <formula>IF(RIGHT(TEXT(AM68,"0.#"),1)=".",TRUE,FALSE)</formula>
    </cfRule>
  </conditionalFormatting>
  <conditionalFormatting sqref="AM69">
    <cfRule type="expression" dxfId="2043" priority="2253">
      <formula>IF(RIGHT(TEXT(AM69,"0.#"),1)=".",FALSE,TRUE)</formula>
    </cfRule>
    <cfRule type="expression" dxfId="2042" priority="2254">
      <formula>IF(RIGHT(TEXT(AM69,"0.#"),1)=".",TRUE,FALSE)</formula>
    </cfRule>
  </conditionalFormatting>
  <conditionalFormatting sqref="AQ67:AQ69">
    <cfRule type="expression" dxfId="2041" priority="2251">
      <formula>IF(RIGHT(TEXT(AQ67,"0.#"),1)=".",FALSE,TRUE)</formula>
    </cfRule>
    <cfRule type="expression" dxfId="2040" priority="2252">
      <formula>IF(RIGHT(TEXT(AQ67,"0.#"),1)=".",TRUE,FALSE)</formula>
    </cfRule>
  </conditionalFormatting>
  <conditionalFormatting sqref="AU67:AU69">
    <cfRule type="expression" dxfId="2039" priority="2249">
      <formula>IF(RIGHT(TEXT(AU67,"0.#"),1)=".",FALSE,TRUE)</formula>
    </cfRule>
    <cfRule type="expression" dxfId="2038" priority="2250">
      <formula>IF(RIGHT(TEXT(AU67,"0.#"),1)=".",TRUE,FALSE)</formula>
    </cfRule>
  </conditionalFormatting>
  <conditionalFormatting sqref="AE70">
    <cfRule type="expression" dxfId="2037" priority="2247">
      <formula>IF(RIGHT(TEXT(AE70,"0.#"),1)=".",FALSE,TRUE)</formula>
    </cfRule>
    <cfRule type="expression" dxfId="2036" priority="2248">
      <formula>IF(RIGHT(TEXT(AE70,"0.#"),1)=".",TRUE,FALSE)</formula>
    </cfRule>
  </conditionalFormatting>
  <conditionalFormatting sqref="AE71">
    <cfRule type="expression" dxfId="2035" priority="2245">
      <formula>IF(RIGHT(TEXT(AE71,"0.#"),1)=".",FALSE,TRUE)</formula>
    </cfRule>
    <cfRule type="expression" dxfId="2034" priority="2246">
      <formula>IF(RIGHT(TEXT(AE71,"0.#"),1)=".",TRUE,FALSE)</formula>
    </cfRule>
  </conditionalFormatting>
  <conditionalFormatting sqref="AE72">
    <cfRule type="expression" dxfId="2033" priority="2243">
      <formula>IF(RIGHT(TEXT(AE72,"0.#"),1)=".",FALSE,TRUE)</formula>
    </cfRule>
    <cfRule type="expression" dxfId="2032" priority="2244">
      <formula>IF(RIGHT(TEXT(AE72,"0.#"),1)=".",TRUE,FALSE)</formula>
    </cfRule>
  </conditionalFormatting>
  <conditionalFormatting sqref="AI72">
    <cfRule type="expression" dxfId="2031" priority="2241">
      <formula>IF(RIGHT(TEXT(AI72,"0.#"),1)=".",FALSE,TRUE)</formula>
    </cfRule>
    <cfRule type="expression" dxfId="2030" priority="2242">
      <formula>IF(RIGHT(TEXT(AI72,"0.#"),1)=".",TRUE,FALSE)</formula>
    </cfRule>
  </conditionalFormatting>
  <conditionalFormatting sqref="AI71">
    <cfRule type="expression" dxfId="2029" priority="2239">
      <formula>IF(RIGHT(TEXT(AI71,"0.#"),1)=".",FALSE,TRUE)</formula>
    </cfRule>
    <cfRule type="expression" dxfId="2028" priority="2240">
      <formula>IF(RIGHT(TEXT(AI71,"0.#"),1)=".",TRUE,FALSE)</formula>
    </cfRule>
  </conditionalFormatting>
  <conditionalFormatting sqref="AI70">
    <cfRule type="expression" dxfId="2027" priority="2237">
      <formula>IF(RIGHT(TEXT(AI70,"0.#"),1)=".",FALSE,TRUE)</formula>
    </cfRule>
    <cfRule type="expression" dxfId="2026" priority="2238">
      <formula>IF(RIGHT(TEXT(AI70,"0.#"),1)=".",TRUE,FALSE)</formula>
    </cfRule>
  </conditionalFormatting>
  <conditionalFormatting sqref="AM70">
    <cfRule type="expression" dxfId="2025" priority="2235">
      <formula>IF(RIGHT(TEXT(AM70,"0.#"),1)=".",FALSE,TRUE)</formula>
    </cfRule>
    <cfRule type="expression" dxfId="2024" priority="2236">
      <formula>IF(RIGHT(TEXT(AM70,"0.#"),1)=".",TRUE,FALSE)</formula>
    </cfRule>
  </conditionalFormatting>
  <conditionalFormatting sqref="AM71">
    <cfRule type="expression" dxfId="2023" priority="2233">
      <formula>IF(RIGHT(TEXT(AM71,"0.#"),1)=".",FALSE,TRUE)</formula>
    </cfRule>
    <cfRule type="expression" dxfId="2022" priority="2234">
      <formula>IF(RIGHT(TEXT(AM71,"0.#"),1)=".",TRUE,FALSE)</formula>
    </cfRule>
  </conditionalFormatting>
  <conditionalFormatting sqref="AM72">
    <cfRule type="expression" dxfId="2021" priority="2231">
      <formula>IF(RIGHT(TEXT(AM72,"0.#"),1)=".",FALSE,TRUE)</formula>
    </cfRule>
    <cfRule type="expression" dxfId="2020" priority="2232">
      <formula>IF(RIGHT(TEXT(AM72,"0.#"),1)=".",TRUE,FALSE)</formula>
    </cfRule>
  </conditionalFormatting>
  <conditionalFormatting sqref="AQ70:AQ72">
    <cfRule type="expression" dxfId="2019" priority="2229">
      <formula>IF(RIGHT(TEXT(AQ70,"0.#"),1)=".",FALSE,TRUE)</formula>
    </cfRule>
    <cfRule type="expression" dxfId="2018" priority="2230">
      <formula>IF(RIGHT(TEXT(AQ70,"0.#"),1)=".",TRUE,FALSE)</formula>
    </cfRule>
  </conditionalFormatting>
  <conditionalFormatting sqref="AU70:AU72">
    <cfRule type="expression" dxfId="2017" priority="2227">
      <formula>IF(RIGHT(TEXT(AU70,"0.#"),1)=".",FALSE,TRUE)</formula>
    </cfRule>
    <cfRule type="expression" dxfId="2016" priority="2228">
      <formula>IF(RIGHT(TEXT(AU70,"0.#"),1)=".",TRUE,FALSE)</formula>
    </cfRule>
  </conditionalFormatting>
  <conditionalFormatting sqref="AU656">
    <cfRule type="expression" dxfId="2015" priority="745">
      <formula>IF(RIGHT(TEXT(AU656,"0.#"),1)=".",FALSE,TRUE)</formula>
    </cfRule>
    <cfRule type="expression" dxfId="2014" priority="746">
      <formula>IF(RIGHT(TEXT(AU656,"0.#"),1)=".",TRUE,FALSE)</formula>
    </cfRule>
  </conditionalFormatting>
  <conditionalFormatting sqref="AQ655">
    <cfRule type="expression" dxfId="2013" priority="737">
      <formula>IF(RIGHT(TEXT(AQ655,"0.#"),1)=".",FALSE,TRUE)</formula>
    </cfRule>
    <cfRule type="expression" dxfId="2012" priority="738">
      <formula>IF(RIGHT(TEXT(AQ655,"0.#"),1)=".",TRUE,FALSE)</formula>
    </cfRule>
  </conditionalFormatting>
  <conditionalFormatting sqref="AI696">
    <cfRule type="expression" dxfId="2011" priority="529">
      <formula>IF(RIGHT(TEXT(AI696,"0.#"),1)=".",FALSE,TRUE)</formula>
    </cfRule>
    <cfRule type="expression" dxfId="2010" priority="530">
      <formula>IF(RIGHT(TEXT(AI696,"0.#"),1)=".",TRUE,FALSE)</formula>
    </cfRule>
  </conditionalFormatting>
  <conditionalFormatting sqref="AQ694">
    <cfRule type="expression" dxfId="2009" priority="523">
      <formula>IF(RIGHT(TEXT(AQ694,"0.#"),1)=".",FALSE,TRUE)</formula>
    </cfRule>
    <cfRule type="expression" dxfId="2008" priority="524">
      <formula>IF(RIGHT(TEXT(AQ694,"0.#"),1)=".",TRUE,FALSE)</formula>
    </cfRule>
  </conditionalFormatting>
  <conditionalFormatting sqref="AL881:AO900">
    <cfRule type="expression" dxfId="2007" priority="2135">
      <formula>IF(AND(AL881&gt;=0, RIGHT(TEXT(AL881,"0.#"),1)&lt;&gt;"."),TRUE,FALSE)</formula>
    </cfRule>
    <cfRule type="expression" dxfId="2006" priority="2136">
      <formula>IF(AND(AL881&gt;=0, RIGHT(TEXT(AL881,"0.#"),1)="."),TRUE,FALSE)</formula>
    </cfRule>
    <cfRule type="expression" dxfId="2005" priority="2137">
      <formula>IF(AND(AL881&lt;0, RIGHT(TEXT(AL881,"0.#"),1)&lt;&gt;"."),TRUE,FALSE)</formula>
    </cfRule>
    <cfRule type="expression" dxfId="2004" priority="2138">
      <formula>IF(AND(AL881&lt;0, RIGHT(TEXT(AL881,"0.#"),1)="."),TRUE,FALSE)</formula>
    </cfRule>
  </conditionalFormatting>
  <conditionalFormatting sqref="AL907:AO933">
    <cfRule type="expression" dxfId="2003" priority="2123">
      <formula>IF(AND(AL907&gt;=0, RIGHT(TEXT(AL907,"0.#"),1)&lt;&gt;"."),TRUE,FALSE)</formula>
    </cfRule>
    <cfRule type="expression" dxfId="2002" priority="2124">
      <formula>IF(AND(AL907&gt;=0, RIGHT(TEXT(AL907,"0.#"),1)="."),TRUE,FALSE)</formula>
    </cfRule>
    <cfRule type="expression" dxfId="2001" priority="2125">
      <formula>IF(AND(AL907&lt;0, RIGHT(TEXT(AL907,"0.#"),1)&lt;&gt;"."),TRUE,FALSE)</formula>
    </cfRule>
    <cfRule type="expression" dxfId="2000" priority="2126">
      <formula>IF(AND(AL907&lt;0, RIGHT(TEXT(AL907,"0.#"),1)="."),TRUE,FALSE)</formula>
    </cfRule>
  </conditionalFormatting>
  <conditionalFormatting sqref="AL941:AO966">
    <cfRule type="expression" dxfId="1999" priority="2111">
      <formula>IF(AND(AL941&gt;=0, RIGHT(TEXT(AL941,"0.#"),1)&lt;&gt;"."),TRUE,FALSE)</formula>
    </cfRule>
    <cfRule type="expression" dxfId="1998" priority="2112">
      <formula>IF(AND(AL941&gt;=0, RIGHT(TEXT(AL941,"0.#"),1)="."),TRUE,FALSE)</formula>
    </cfRule>
    <cfRule type="expression" dxfId="1997" priority="2113">
      <formula>IF(AND(AL941&lt;0, RIGHT(TEXT(AL941,"0.#"),1)&lt;&gt;"."),TRUE,FALSE)</formula>
    </cfRule>
    <cfRule type="expression" dxfId="1996" priority="2114">
      <formula>IF(AND(AL941&lt;0, RIGHT(TEXT(AL941,"0.#"),1)="."),TRUE,FALSE)</formula>
    </cfRule>
  </conditionalFormatting>
  <conditionalFormatting sqref="AL972:AO999">
    <cfRule type="expression" dxfId="1995" priority="2099">
      <formula>IF(AND(AL972&gt;=0, RIGHT(TEXT(AL972,"0.#"),1)&lt;&gt;"."),TRUE,FALSE)</formula>
    </cfRule>
    <cfRule type="expression" dxfId="1994" priority="2100">
      <formula>IF(AND(AL972&gt;=0, RIGHT(TEXT(AL972,"0.#"),1)="."),TRUE,FALSE)</formula>
    </cfRule>
    <cfRule type="expression" dxfId="1993" priority="2101">
      <formula>IF(AND(AL972&lt;0, RIGHT(TEXT(AL972,"0.#"),1)&lt;&gt;"."),TRUE,FALSE)</formula>
    </cfRule>
    <cfRule type="expression" dxfId="1992" priority="2102">
      <formula>IF(AND(AL972&lt;0, RIGHT(TEXT(AL972,"0.#"),1)="."),TRUE,FALSE)</formula>
    </cfRule>
  </conditionalFormatting>
  <conditionalFormatting sqref="AL970:AO971">
    <cfRule type="expression" dxfId="1991" priority="2093">
      <formula>IF(AND(AL970&gt;=0, RIGHT(TEXT(AL970,"0.#"),1)&lt;&gt;"."),TRUE,FALSE)</formula>
    </cfRule>
    <cfRule type="expression" dxfId="1990" priority="2094">
      <formula>IF(AND(AL970&gt;=0, RIGHT(TEXT(AL970,"0.#"),1)="."),TRUE,FALSE)</formula>
    </cfRule>
    <cfRule type="expression" dxfId="1989" priority="2095">
      <formula>IF(AND(AL970&lt;0, RIGHT(TEXT(AL970,"0.#"),1)&lt;&gt;"."),TRUE,FALSE)</formula>
    </cfRule>
    <cfRule type="expression" dxfId="1988" priority="2096">
      <formula>IF(AND(AL970&lt;0, RIGHT(TEXT(AL970,"0.#"),1)="."),TRUE,FALSE)</formula>
    </cfRule>
  </conditionalFormatting>
  <conditionalFormatting sqref="AL1005:AO1032">
    <cfRule type="expression" dxfId="1987" priority="2087">
      <formula>IF(AND(AL1005&gt;=0, RIGHT(TEXT(AL1005,"0.#"),1)&lt;&gt;"."),TRUE,FALSE)</formula>
    </cfRule>
    <cfRule type="expression" dxfId="1986" priority="2088">
      <formula>IF(AND(AL1005&gt;=0, RIGHT(TEXT(AL1005,"0.#"),1)="."),TRUE,FALSE)</formula>
    </cfRule>
    <cfRule type="expression" dxfId="1985" priority="2089">
      <formula>IF(AND(AL1005&lt;0, RIGHT(TEXT(AL1005,"0.#"),1)&lt;&gt;"."),TRUE,FALSE)</formula>
    </cfRule>
    <cfRule type="expression" dxfId="1984" priority="2090">
      <formula>IF(AND(AL1005&lt;0, RIGHT(TEXT(AL1005,"0.#"),1)="."),TRUE,FALSE)</formula>
    </cfRule>
  </conditionalFormatting>
  <conditionalFormatting sqref="AL1003:AO1004">
    <cfRule type="expression" dxfId="1983" priority="2081">
      <formula>IF(AND(AL1003&gt;=0, RIGHT(TEXT(AL1003,"0.#"),1)&lt;&gt;"."),TRUE,FALSE)</formula>
    </cfRule>
    <cfRule type="expression" dxfId="1982" priority="2082">
      <formula>IF(AND(AL1003&gt;=0, RIGHT(TEXT(AL1003,"0.#"),1)="."),TRUE,FALSE)</formula>
    </cfRule>
    <cfRule type="expression" dxfId="1981" priority="2083">
      <formula>IF(AND(AL1003&lt;0, RIGHT(TEXT(AL1003,"0.#"),1)&lt;&gt;"."),TRUE,FALSE)</formula>
    </cfRule>
    <cfRule type="expression" dxfId="1980" priority="2084">
      <formula>IF(AND(AL1003&lt;0, RIGHT(TEXT(AL1003,"0.#"),1)="."),TRUE,FALSE)</formula>
    </cfRule>
  </conditionalFormatting>
  <conditionalFormatting sqref="Y1003:Y1004">
    <cfRule type="expression" dxfId="1979" priority="2079">
      <formula>IF(RIGHT(TEXT(Y1003,"0.#"),1)=".",FALSE,TRUE)</formula>
    </cfRule>
    <cfRule type="expression" dxfId="1978" priority="2080">
      <formula>IF(RIGHT(TEXT(Y1003,"0.#"),1)=".",TRUE,FALSE)</formula>
    </cfRule>
  </conditionalFormatting>
  <conditionalFormatting sqref="AL1038:AO1065">
    <cfRule type="expression" dxfId="1977" priority="2075">
      <formula>IF(AND(AL1038&gt;=0, RIGHT(TEXT(AL1038,"0.#"),1)&lt;&gt;"."),TRUE,FALSE)</formula>
    </cfRule>
    <cfRule type="expression" dxfId="1976" priority="2076">
      <formula>IF(AND(AL1038&gt;=0, RIGHT(TEXT(AL1038,"0.#"),1)="."),TRUE,FALSE)</formula>
    </cfRule>
    <cfRule type="expression" dxfId="1975" priority="2077">
      <formula>IF(AND(AL1038&lt;0, RIGHT(TEXT(AL1038,"0.#"),1)&lt;&gt;"."),TRUE,FALSE)</formula>
    </cfRule>
    <cfRule type="expression" dxfId="1974" priority="2078">
      <formula>IF(AND(AL1038&lt;0, RIGHT(TEXT(AL1038,"0.#"),1)="."),TRUE,FALSE)</formula>
    </cfRule>
  </conditionalFormatting>
  <conditionalFormatting sqref="Y1038:Y1065">
    <cfRule type="expression" dxfId="1973" priority="2073">
      <formula>IF(RIGHT(TEXT(Y1038,"0.#"),1)=".",FALSE,TRUE)</formula>
    </cfRule>
    <cfRule type="expression" dxfId="1972" priority="2074">
      <formula>IF(RIGHT(TEXT(Y1038,"0.#"),1)=".",TRUE,FALSE)</formula>
    </cfRule>
  </conditionalFormatting>
  <conditionalFormatting sqref="AL1036:AO1037">
    <cfRule type="expression" dxfId="1971" priority="2069">
      <formula>IF(AND(AL1036&gt;=0, RIGHT(TEXT(AL1036,"0.#"),1)&lt;&gt;"."),TRUE,FALSE)</formula>
    </cfRule>
    <cfRule type="expression" dxfId="1970" priority="2070">
      <formula>IF(AND(AL1036&gt;=0, RIGHT(TEXT(AL1036,"0.#"),1)="."),TRUE,FALSE)</formula>
    </cfRule>
    <cfRule type="expression" dxfId="1969" priority="2071">
      <formula>IF(AND(AL1036&lt;0, RIGHT(TEXT(AL1036,"0.#"),1)&lt;&gt;"."),TRUE,FALSE)</formula>
    </cfRule>
    <cfRule type="expression" dxfId="1968" priority="2072">
      <formula>IF(AND(AL1036&lt;0, RIGHT(TEXT(AL1036,"0.#"),1)="."),TRUE,FALSE)</formula>
    </cfRule>
  </conditionalFormatting>
  <conditionalFormatting sqref="Y1036:Y1037">
    <cfRule type="expression" dxfId="1967" priority="2067">
      <formula>IF(RIGHT(TEXT(Y1036,"0.#"),1)=".",FALSE,TRUE)</formula>
    </cfRule>
    <cfRule type="expression" dxfId="1966" priority="2068">
      <formula>IF(RIGHT(TEXT(Y1036,"0.#"),1)=".",TRUE,FALSE)</formula>
    </cfRule>
  </conditionalFormatting>
  <conditionalFormatting sqref="AL1071:AO1098">
    <cfRule type="expression" dxfId="1965" priority="2063">
      <formula>IF(AND(AL1071&gt;=0, RIGHT(TEXT(AL1071,"0.#"),1)&lt;&gt;"."),TRUE,FALSE)</formula>
    </cfRule>
    <cfRule type="expression" dxfId="1964" priority="2064">
      <formula>IF(AND(AL1071&gt;=0, RIGHT(TEXT(AL1071,"0.#"),1)="."),TRUE,FALSE)</formula>
    </cfRule>
    <cfRule type="expression" dxfId="1963" priority="2065">
      <formula>IF(AND(AL1071&lt;0, RIGHT(TEXT(AL1071,"0.#"),1)&lt;&gt;"."),TRUE,FALSE)</formula>
    </cfRule>
    <cfRule type="expression" dxfId="1962" priority="2066">
      <formula>IF(AND(AL1071&lt;0, RIGHT(TEXT(AL1071,"0.#"),1)="."),TRUE,FALSE)</formula>
    </cfRule>
  </conditionalFormatting>
  <conditionalFormatting sqref="Y1071:Y1098">
    <cfRule type="expression" dxfId="1961" priority="2061">
      <formula>IF(RIGHT(TEXT(Y1071,"0.#"),1)=".",FALSE,TRUE)</formula>
    </cfRule>
    <cfRule type="expression" dxfId="1960" priority="2062">
      <formula>IF(RIGHT(TEXT(Y1071,"0.#"),1)=".",TRUE,FALSE)</formula>
    </cfRule>
  </conditionalFormatting>
  <conditionalFormatting sqref="AL1069:AO1070">
    <cfRule type="expression" dxfId="1959" priority="2057">
      <formula>IF(AND(AL1069&gt;=0, RIGHT(TEXT(AL1069,"0.#"),1)&lt;&gt;"."),TRUE,FALSE)</formula>
    </cfRule>
    <cfRule type="expression" dxfId="1958" priority="2058">
      <formula>IF(AND(AL1069&gt;=0, RIGHT(TEXT(AL1069,"0.#"),1)="."),TRUE,FALSE)</formula>
    </cfRule>
    <cfRule type="expression" dxfId="1957" priority="2059">
      <formula>IF(AND(AL1069&lt;0, RIGHT(TEXT(AL1069,"0.#"),1)&lt;&gt;"."),TRUE,FALSE)</formula>
    </cfRule>
    <cfRule type="expression" dxfId="1956" priority="2060">
      <formula>IF(AND(AL1069&lt;0, RIGHT(TEXT(AL1069,"0.#"),1)="."),TRUE,FALSE)</formula>
    </cfRule>
  </conditionalFormatting>
  <conditionalFormatting sqref="Y1069:Y1070">
    <cfRule type="expression" dxfId="1955" priority="2055">
      <formula>IF(RIGHT(TEXT(Y1069,"0.#"),1)=".",FALSE,TRUE)</formula>
    </cfRule>
    <cfRule type="expression" dxfId="1954" priority="2056">
      <formula>IF(RIGHT(TEXT(Y1069,"0.#"),1)=".",TRUE,FALSE)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458:AE460 AI458:AI460 AM458:AM460">
    <cfRule type="expression" dxfId="763" priority="63">
      <formula>IF(RIGHT(TEXT(AE458,"0.#"),1)=".",FALSE,TRUE)</formula>
    </cfRule>
    <cfRule type="expression" dxfId="762" priority="64">
      <formula>IF(RIGHT(TEXT(AE458,"0.#"),1)=".",TRUE,FALSE)</formula>
    </cfRule>
  </conditionalFormatting>
  <conditionalFormatting sqref="AU458:AU460">
    <cfRule type="expression" dxfId="761" priority="61">
      <formula>IF(RIGHT(TEXT(AU458,"0.#"),1)=".",FALSE,TRUE)</formula>
    </cfRule>
    <cfRule type="expression" dxfId="760" priority="62">
      <formula>IF(RIGHT(TEXT(AU458,"0.#"),1)=".",TRUE,FALSE)</formula>
    </cfRule>
  </conditionalFormatting>
  <conditionalFormatting sqref="AQ458:AQ460">
    <cfRule type="expression" dxfId="759" priority="59">
      <formula>IF(RIGHT(TEXT(AQ458,"0.#"),1)=".",FALSE,TRUE)</formula>
    </cfRule>
    <cfRule type="expression" dxfId="758" priority="60">
      <formula>IF(RIGHT(TEXT(AQ458,"0.#"),1)=".",TRUE,FALSE)</formula>
    </cfRule>
  </conditionalFormatting>
  <conditionalFormatting sqref="AE138:AE139 AU138:AU139 AI138:AI139 AM138:AM139 AQ138:AQ139">
    <cfRule type="expression" dxfId="757" priority="57">
      <formula>IF(RIGHT(TEXT(AE138,"0.#"),1)=".",FALSE,TRUE)</formula>
    </cfRule>
    <cfRule type="expression" dxfId="756" priority="58">
      <formula>IF(RIGHT(TEXT(AE138,"0.#"),1)=".",TRUE,FALSE)</formula>
    </cfRule>
  </conditionalFormatting>
  <conditionalFormatting sqref="AE194:AE195 AU194:AU195 AI194:AI195 AM194:AM195 AQ194:AQ195">
    <cfRule type="expression" dxfId="755" priority="55">
      <formula>IF(RIGHT(TEXT(AE194,"0.#"),1)=".",FALSE,TRUE)</formula>
    </cfRule>
    <cfRule type="expression" dxfId="754" priority="56">
      <formula>IF(RIGHT(TEXT(AE194,"0.#"),1)=".",TRUE,FALSE)</formula>
    </cfRule>
  </conditionalFormatting>
  <conditionalFormatting sqref="AE198:AE199 AU198:AU199 AI198:AI199 AM198:AM199 AQ198:AQ199">
    <cfRule type="expression" dxfId="753" priority="53">
      <formula>IF(RIGHT(TEXT(AE198,"0.#"),1)=".",FALSE,TRUE)</formula>
    </cfRule>
    <cfRule type="expression" dxfId="752" priority="54">
      <formula>IF(RIGHT(TEXT(AE198,"0.#"),1)=".",TRUE,FALSE)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U104">
    <cfRule type="expression" dxfId="749" priority="49">
      <formula>IF(RIGHT(TEXT(AU104,"0.#"),1)=".",FALSE,TRUE)</formula>
    </cfRule>
    <cfRule type="expression" dxfId="748" priority="50">
      <formula>IF(RIGHT(TEXT(AU104,"0.#"),1)=".",TRUE,FALSE)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AL838:AO839">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AL873:AO880">
    <cfRule type="expression" dxfId="739" priority="37">
      <formula>IF(AND(AL873&gt;=0, RIGHT(TEXT(AL873,"0.#"),1)&lt;&gt;"."),TRUE,FALSE)</formula>
    </cfRule>
    <cfRule type="expression" dxfId="738" priority="38">
      <formula>IF(AND(AL873&gt;=0, RIGHT(TEXT(AL873,"0.#"),1)="."),TRUE,FALSE)</formula>
    </cfRule>
    <cfRule type="expression" dxfId="737" priority="39">
      <formula>IF(AND(AL873&lt;0, RIGHT(TEXT(AL873,"0.#"),1)&lt;&gt;"."),TRUE,FALSE)</formula>
    </cfRule>
    <cfRule type="expression" dxfId="736" priority="40">
      <formula>IF(AND(AL873&lt;0, RIGHT(TEXT(AL873,"0.#"),1)="."),TRUE,FALSE)</formula>
    </cfRule>
  </conditionalFormatting>
  <conditionalFormatting sqref="AL871:AO872">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906:AO906">
    <cfRule type="expression" dxfId="731" priority="29">
      <formula>IF(AND(AL906&gt;=0, RIGHT(TEXT(AL906,"0.#"),1)&lt;&gt;"."),TRUE,FALSE)</formula>
    </cfRule>
    <cfRule type="expression" dxfId="730" priority="30">
      <formula>IF(AND(AL906&gt;=0, RIGHT(TEXT(AL906,"0.#"),1)="."),TRUE,FALSE)</formula>
    </cfRule>
    <cfRule type="expression" dxfId="729" priority="31">
      <formula>IF(AND(AL906&lt;0, RIGHT(TEXT(AL906,"0.#"),1)&lt;&gt;"."),TRUE,FALSE)</formula>
    </cfRule>
    <cfRule type="expression" dxfId="728" priority="32">
      <formula>IF(AND(AL906&lt;0, RIGHT(TEXT(AL906,"0.#"),1)="."),TRUE,FALSE)</formula>
    </cfRule>
  </conditionalFormatting>
  <conditionalFormatting sqref="AL904:AO905">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AL939:AO940">
    <cfRule type="expression" dxfId="723" priority="21">
      <formula>IF(AND(AL939&gt;=0, RIGHT(TEXT(AL939,"0.#"),1)&lt;&gt;"."),TRUE,FALSE)</formula>
    </cfRule>
    <cfRule type="expression" dxfId="722" priority="22">
      <formula>IF(AND(AL939&gt;=0, RIGHT(TEXT(AL939,"0.#"),1)="."),TRUE,FALSE)</formula>
    </cfRule>
    <cfRule type="expression" dxfId="721" priority="23">
      <formula>IF(AND(AL939&lt;0, RIGHT(TEXT(AL939,"0.#"),1)&lt;&gt;"."),TRUE,FALSE)</formula>
    </cfRule>
    <cfRule type="expression" dxfId="720" priority="24">
      <formula>IF(AND(AL939&lt;0, RIGHT(TEXT(AL939,"0.#"),1)="."),TRUE,FALSE)</formula>
    </cfRule>
  </conditionalFormatting>
  <conditionalFormatting sqref="AL937:AO938">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Y908">
    <cfRule type="expression" dxfId="715" priority="15">
      <formula>IF(RIGHT(TEXT(Y908,"0.#"),1)=".",FALSE,TRUE)</formula>
    </cfRule>
    <cfRule type="expression" dxfId="714" priority="16">
      <formula>IF(RIGHT(TEXT(Y908,"0.#"),1)=".",TRUE,FALSE)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867">
    <cfRule type="expression" dxfId="709" priority="9">
      <formula>IF(RIGHT(TEXT(Y867,"0.#"),1)=".",FALSE,TRUE)</formula>
    </cfRule>
    <cfRule type="expression" dxfId="708" priority="10">
      <formula>IF(RIGHT(TEXT(Y867,"0.#"),1)=".",TRUE,FALSE)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AU809">
    <cfRule type="expression" dxfId="701" priority="1">
      <formula>IF(RIGHT(TEXT(AU809,"0.#"),1)=".",FALSE,TRUE)</formula>
    </cfRule>
    <cfRule type="expression" dxfId="700" priority="2">
      <formula>IF(RIGHT(TEXT(AU809,"0.#"),1)=".",TRUE,FALSE)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29" max="16383" man="1"/>
    <brk id="189" max="16383" man="1"/>
    <brk id="714" max="16383" man="1"/>
    <brk id="735"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604</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t="s">
        <v>559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604</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海洋政策、科学技術・イノベーション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海洋政策、科学技術・イノベーション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349</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2"/>
      <c r="Z2" s="851"/>
      <c r="AA2" s="852"/>
      <c r="AB2" s="1056" t="s">
        <v>11</v>
      </c>
      <c r="AC2" s="1057"/>
      <c r="AD2" s="1058"/>
      <c r="AE2" s="249" t="s">
        <v>389</v>
      </c>
      <c r="AF2" s="249"/>
      <c r="AG2" s="249"/>
      <c r="AH2" s="249"/>
      <c r="AI2" s="249" t="s">
        <v>387</v>
      </c>
      <c r="AJ2" s="249"/>
      <c r="AK2" s="249"/>
      <c r="AL2" s="249"/>
      <c r="AM2" s="249" t="s">
        <v>416</v>
      </c>
      <c r="AN2" s="249"/>
      <c r="AO2" s="249"/>
      <c r="AP2" s="243"/>
      <c r="AQ2" s="159" t="s">
        <v>235</v>
      </c>
      <c r="AR2" s="129"/>
      <c r="AS2" s="129"/>
      <c r="AT2" s="130"/>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9" t="s">
        <v>181</v>
      </c>
      <c r="AX3" s="420"/>
    </row>
    <row r="4" spans="1:50" ht="22.5" customHeight="1" x14ac:dyDescent="0.15">
      <c r="A4" s="424"/>
      <c r="B4" s="422"/>
      <c r="C4" s="422"/>
      <c r="D4" s="422"/>
      <c r="E4" s="422"/>
      <c r="F4" s="423"/>
      <c r="G4" s="585"/>
      <c r="H4" s="1029"/>
      <c r="I4" s="1029"/>
      <c r="J4" s="1029"/>
      <c r="K4" s="1029"/>
      <c r="L4" s="1029"/>
      <c r="M4" s="1029"/>
      <c r="N4" s="1029"/>
      <c r="O4" s="1030"/>
      <c r="P4" s="104"/>
      <c r="Q4" s="1037"/>
      <c r="R4" s="1037"/>
      <c r="S4" s="1037"/>
      <c r="T4" s="1037"/>
      <c r="U4" s="1037"/>
      <c r="V4" s="1037"/>
      <c r="W4" s="1037"/>
      <c r="X4" s="1038"/>
      <c r="Y4" s="1047" t="s">
        <v>12</v>
      </c>
      <c r="Z4" s="1048"/>
      <c r="AA4" s="1049"/>
      <c r="AB4" s="485"/>
      <c r="AC4" s="1051"/>
      <c r="AD4" s="1051"/>
      <c r="AE4" s="217"/>
      <c r="AF4" s="218"/>
      <c r="AG4" s="218"/>
      <c r="AH4" s="218"/>
      <c r="AI4" s="217"/>
      <c r="AJ4" s="218"/>
      <c r="AK4" s="218"/>
      <c r="AL4" s="218"/>
      <c r="AM4" s="217"/>
      <c r="AN4" s="218"/>
      <c r="AO4" s="218"/>
      <c r="AP4" s="218"/>
      <c r="AQ4" s="353"/>
      <c r="AR4" s="207"/>
      <c r="AS4" s="207"/>
      <c r="AT4" s="354"/>
      <c r="AU4" s="218"/>
      <c r="AV4" s="218"/>
      <c r="AW4" s="218"/>
      <c r="AX4" s="220"/>
    </row>
    <row r="5" spans="1:50" ht="22.5" customHeight="1" x14ac:dyDescent="0.15">
      <c r="A5" s="425"/>
      <c r="B5" s="426"/>
      <c r="C5" s="426"/>
      <c r="D5" s="426"/>
      <c r="E5" s="426"/>
      <c r="F5" s="427"/>
      <c r="G5" s="1031"/>
      <c r="H5" s="1032"/>
      <c r="I5" s="1032"/>
      <c r="J5" s="1032"/>
      <c r="K5" s="1032"/>
      <c r="L5" s="1032"/>
      <c r="M5" s="1032"/>
      <c r="N5" s="1032"/>
      <c r="O5" s="1033"/>
      <c r="P5" s="1039"/>
      <c r="Q5" s="1039"/>
      <c r="R5" s="1039"/>
      <c r="S5" s="1039"/>
      <c r="T5" s="1039"/>
      <c r="U5" s="1039"/>
      <c r="V5" s="1039"/>
      <c r="W5" s="1039"/>
      <c r="X5" s="1040"/>
      <c r="Y5" s="439" t="s">
        <v>54</v>
      </c>
      <c r="Z5" s="1044"/>
      <c r="AA5" s="1045"/>
      <c r="AB5" s="547"/>
      <c r="AC5" s="1050"/>
      <c r="AD5" s="1050"/>
      <c r="AE5" s="217"/>
      <c r="AF5" s="218"/>
      <c r="AG5" s="218"/>
      <c r="AH5" s="218"/>
      <c r="AI5" s="217"/>
      <c r="AJ5" s="218"/>
      <c r="AK5" s="218"/>
      <c r="AL5" s="218"/>
      <c r="AM5" s="217"/>
      <c r="AN5" s="218"/>
      <c r="AO5" s="218"/>
      <c r="AP5" s="218"/>
      <c r="AQ5" s="353"/>
      <c r="AR5" s="207"/>
      <c r="AS5" s="207"/>
      <c r="AT5" s="354"/>
      <c r="AU5" s="218"/>
      <c r="AV5" s="218"/>
      <c r="AW5" s="218"/>
      <c r="AX5" s="220"/>
    </row>
    <row r="6" spans="1:50" ht="22.5" customHeight="1" x14ac:dyDescent="0.15">
      <c r="A6" s="425"/>
      <c r="B6" s="426"/>
      <c r="C6" s="426"/>
      <c r="D6" s="426"/>
      <c r="E6" s="426"/>
      <c r="F6" s="427"/>
      <c r="G6" s="1034"/>
      <c r="H6" s="1035"/>
      <c r="I6" s="1035"/>
      <c r="J6" s="1035"/>
      <c r="K6" s="1035"/>
      <c r="L6" s="1035"/>
      <c r="M6" s="1035"/>
      <c r="N6" s="1035"/>
      <c r="O6" s="1036"/>
      <c r="P6" s="1041"/>
      <c r="Q6" s="1041"/>
      <c r="R6" s="1041"/>
      <c r="S6" s="1041"/>
      <c r="T6" s="1041"/>
      <c r="U6" s="1041"/>
      <c r="V6" s="1041"/>
      <c r="W6" s="1041"/>
      <c r="X6" s="1042"/>
      <c r="Y6" s="1043" t="s">
        <v>13</v>
      </c>
      <c r="Z6" s="1044"/>
      <c r="AA6" s="1045"/>
      <c r="AB6" s="615" t="s">
        <v>182</v>
      </c>
      <c r="AC6" s="1046"/>
      <c r="AD6" s="1046"/>
      <c r="AE6" s="217"/>
      <c r="AF6" s="218"/>
      <c r="AG6" s="218"/>
      <c r="AH6" s="218"/>
      <c r="AI6" s="217"/>
      <c r="AJ6" s="218"/>
      <c r="AK6" s="218"/>
      <c r="AL6" s="218"/>
      <c r="AM6" s="217"/>
      <c r="AN6" s="218"/>
      <c r="AO6" s="218"/>
      <c r="AP6" s="218"/>
      <c r="AQ6" s="353"/>
      <c r="AR6" s="207"/>
      <c r="AS6" s="207"/>
      <c r="AT6" s="354"/>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349</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2"/>
      <c r="Z9" s="851"/>
      <c r="AA9" s="852"/>
      <c r="AB9" s="1056" t="s">
        <v>11</v>
      </c>
      <c r="AC9" s="1057"/>
      <c r="AD9" s="1058"/>
      <c r="AE9" s="249" t="s">
        <v>389</v>
      </c>
      <c r="AF9" s="249"/>
      <c r="AG9" s="249"/>
      <c r="AH9" s="249"/>
      <c r="AI9" s="249" t="s">
        <v>387</v>
      </c>
      <c r="AJ9" s="249"/>
      <c r="AK9" s="249"/>
      <c r="AL9" s="249"/>
      <c r="AM9" s="249" t="s">
        <v>416</v>
      </c>
      <c r="AN9" s="249"/>
      <c r="AO9" s="249"/>
      <c r="AP9" s="243"/>
      <c r="AQ9" s="159" t="s">
        <v>235</v>
      </c>
      <c r="AR9" s="129"/>
      <c r="AS9" s="129"/>
      <c r="AT9" s="130"/>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9" t="s">
        <v>181</v>
      </c>
      <c r="AX10" s="420"/>
    </row>
    <row r="11" spans="1:50" ht="22.5" customHeight="1" x14ac:dyDescent="0.15">
      <c r="A11" s="424"/>
      <c r="B11" s="422"/>
      <c r="C11" s="422"/>
      <c r="D11" s="422"/>
      <c r="E11" s="422"/>
      <c r="F11" s="423"/>
      <c r="G11" s="585"/>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5"/>
      <c r="AC11" s="1051"/>
      <c r="AD11" s="1051"/>
      <c r="AE11" s="217"/>
      <c r="AF11" s="218"/>
      <c r="AG11" s="218"/>
      <c r="AH11" s="218"/>
      <c r="AI11" s="217"/>
      <c r="AJ11" s="218"/>
      <c r="AK11" s="218"/>
      <c r="AL11" s="218"/>
      <c r="AM11" s="217"/>
      <c r="AN11" s="218"/>
      <c r="AO11" s="218"/>
      <c r="AP11" s="218"/>
      <c r="AQ11" s="353"/>
      <c r="AR11" s="207"/>
      <c r="AS11" s="207"/>
      <c r="AT11" s="354"/>
      <c r="AU11" s="218"/>
      <c r="AV11" s="218"/>
      <c r="AW11" s="218"/>
      <c r="AX11" s="220"/>
    </row>
    <row r="12" spans="1:50" ht="22.5" customHeight="1" x14ac:dyDescent="0.15">
      <c r="A12" s="425"/>
      <c r="B12" s="426"/>
      <c r="C12" s="426"/>
      <c r="D12" s="426"/>
      <c r="E12" s="426"/>
      <c r="F12" s="427"/>
      <c r="G12" s="1031"/>
      <c r="H12" s="1032"/>
      <c r="I12" s="1032"/>
      <c r="J12" s="1032"/>
      <c r="K12" s="1032"/>
      <c r="L12" s="1032"/>
      <c r="M12" s="1032"/>
      <c r="N12" s="1032"/>
      <c r="O12" s="1033"/>
      <c r="P12" s="1039"/>
      <c r="Q12" s="1039"/>
      <c r="R12" s="1039"/>
      <c r="S12" s="1039"/>
      <c r="T12" s="1039"/>
      <c r="U12" s="1039"/>
      <c r="V12" s="1039"/>
      <c r="W12" s="1039"/>
      <c r="X12" s="1040"/>
      <c r="Y12" s="439" t="s">
        <v>54</v>
      </c>
      <c r="Z12" s="1044"/>
      <c r="AA12" s="1045"/>
      <c r="AB12" s="547"/>
      <c r="AC12" s="1050"/>
      <c r="AD12" s="1050"/>
      <c r="AE12" s="217"/>
      <c r="AF12" s="218"/>
      <c r="AG12" s="218"/>
      <c r="AH12" s="218"/>
      <c r="AI12" s="217"/>
      <c r="AJ12" s="218"/>
      <c r="AK12" s="218"/>
      <c r="AL12" s="218"/>
      <c r="AM12" s="217"/>
      <c r="AN12" s="218"/>
      <c r="AO12" s="218"/>
      <c r="AP12" s="218"/>
      <c r="AQ12" s="353"/>
      <c r="AR12" s="207"/>
      <c r="AS12" s="207"/>
      <c r="AT12" s="354"/>
      <c r="AU12" s="218"/>
      <c r="AV12" s="218"/>
      <c r="AW12" s="218"/>
      <c r="AX12" s="220"/>
    </row>
    <row r="13" spans="1:50" ht="22.5" customHeight="1" x14ac:dyDescent="0.15">
      <c r="A13" s="428"/>
      <c r="B13" s="429"/>
      <c r="C13" s="429"/>
      <c r="D13" s="429"/>
      <c r="E13" s="429"/>
      <c r="F13" s="430"/>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5" t="s">
        <v>182</v>
      </c>
      <c r="AC13" s="1046"/>
      <c r="AD13" s="1046"/>
      <c r="AE13" s="217"/>
      <c r="AF13" s="218"/>
      <c r="AG13" s="218"/>
      <c r="AH13" s="218"/>
      <c r="AI13" s="217"/>
      <c r="AJ13" s="218"/>
      <c r="AK13" s="218"/>
      <c r="AL13" s="218"/>
      <c r="AM13" s="217"/>
      <c r="AN13" s="218"/>
      <c r="AO13" s="218"/>
      <c r="AP13" s="218"/>
      <c r="AQ13" s="353"/>
      <c r="AR13" s="207"/>
      <c r="AS13" s="207"/>
      <c r="AT13" s="354"/>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349</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2"/>
      <c r="Z16" s="851"/>
      <c r="AA16" s="852"/>
      <c r="AB16" s="1056" t="s">
        <v>11</v>
      </c>
      <c r="AC16" s="1057"/>
      <c r="AD16" s="1058"/>
      <c r="AE16" s="249" t="s">
        <v>389</v>
      </c>
      <c r="AF16" s="249"/>
      <c r="AG16" s="249"/>
      <c r="AH16" s="249"/>
      <c r="AI16" s="249" t="s">
        <v>387</v>
      </c>
      <c r="AJ16" s="249"/>
      <c r="AK16" s="249"/>
      <c r="AL16" s="249"/>
      <c r="AM16" s="249" t="s">
        <v>416</v>
      </c>
      <c r="AN16" s="249"/>
      <c r="AO16" s="249"/>
      <c r="AP16" s="243"/>
      <c r="AQ16" s="159" t="s">
        <v>235</v>
      </c>
      <c r="AR16" s="129"/>
      <c r="AS16" s="129"/>
      <c r="AT16" s="130"/>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9" t="s">
        <v>181</v>
      </c>
      <c r="AX17" s="420"/>
    </row>
    <row r="18" spans="1:50" ht="22.5" customHeight="1" x14ac:dyDescent="0.15">
      <c r="A18" s="424"/>
      <c r="B18" s="422"/>
      <c r="C18" s="422"/>
      <c r="D18" s="422"/>
      <c r="E18" s="422"/>
      <c r="F18" s="423"/>
      <c r="G18" s="585"/>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5"/>
      <c r="AC18" s="1051"/>
      <c r="AD18" s="1051"/>
      <c r="AE18" s="217"/>
      <c r="AF18" s="218"/>
      <c r="AG18" s="218"/>
      <c r="AH18" s="218"/>
      <c r="AI18" s="217"/>
      <c r="AJ18" s="218"/>
      <c r="AK18" s="218"/>
      <c r="AL18" s="218"/>
      <c r="AM18" s="217"/>
      <c r="AN18" s="218"/>
      <c r="AO18" s="218"/>
      <c r="AP18" s="218"/>
      <c r="AQ18" s="353"/>
      <c r="AR18" s="207"/>
      <c r="AS18" s="207"/>
      <c r="AT18" s="354"/>
      <c r="AU18" s="218"/>
      <c r="AV18" s="218"/>
      <c r="AW18" s="218"/>
      <c r="AX18" s="220"/>
    </row>
    <row r="19" spans="1:50" ht="22.5" customHeight="1" x14ac:dyDescent="0.15">
      <c r="A19" s="425"/>
      <c r="B19" s="426"/>
      <c r="C19" s="426"/>
      <c r="D19" s="426"/>
      <c r="E19" s="426"/>
      <c r="F19" s="427"/>
      <c r="G19" s="1031"/>
      <c r="H19" s="1032"/>
      <c r="I19" s="1032"/>
      <c r="J19" s="1032"/>
      <c r="K19" s="1032"/>
      <c r="L19" s="1032"/>
      <c r="M19" s="1032"/>
      <c r="N19" s="1032"/>
      <c r="O19" s="1033"/>
      <c r="P19" s="1039"/>
      <c r="Q19" s="1039"/>
      <c r="R19" s="1039"/>
      <c r="S19" s="1039"/>
      <c r="T19" s="1039"/>
      <c r="U19" s="1039"/>
      <c r="V19" s="1039"/>
      <c r="W19" s="1039"/>
      <c r="X19" s="1040"/>
      <c r="Y19" s="439" t="s">
        <v>54</v>
      </c>
      <c r="Z19" s="1044"/>
      <c r="AA19" s="1045"/>
      <c r="AB19" s="547"/>
      <c r="AC19" s="1050"/>
      <c r="AD19" s="1050"/>
      <c r="AE19" s="217"/>
      <c r="AF19" s="218"/>
      <c r="AG19" s="218"/>
      <c r="AH19" s="218"/>
      <c r="AI19" s="217"/>
      <c r="AJ19" s="218"/>
      <c r="AK19" s="218"/>
      <c r="AL19" s="218"/>
      <c r="AM19" s="217"/>
      <c r="AN19" s="218"/>
      <c r="AO19" s="218"/>
      <c r="AP19" s="218"/>
      <c r="AQ19" s="353"/>
      <c r="AR19" s="207"/>
      <c r="AS19" s="207"/>
      <c r="AT19" s="354"/>
      <c r="AU19" s="218"/>
      <c r="AV19" s="218"/>
      <c r="AW19" s="218"/>
      <c r="AX19" s="220"/>
    </row>
    <row r="20" spans="1:50" ht="22.5" customHeight="1" x14ac:dyDescent="0.15">
      <c r="A20" s="428"/>
      <c r="B20" s="429"/>
      <c r="C20" s="429"/>
      <c r="D20" s="429"/>
      <c r="E20" s="429"/>
      <c r="F20" s="430"/>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5" t="s">
        <v>182</v>
      </c>
      <c r="AC20" s="1046"/>
      <c r="AD20" s="1046"/>
      <c r="AE20" s="217"/>
      <c r="AF20" s="218"/>
      <c r="AG20" s="218"/>
      <c r="AH20" s="218"/>
      <c r="AI20" s="217"/>
      <c r="AJ20" s="218"/>
      <c r="AK20" s="218"/>
      <c r="AL20" s="218"/>
      <c r="AM20" s="217"/>
      <c r="AN20" s="218"/>
      <c r="AO20" s="218"/>
      <c r="AP20" s="218"/>
      <c r="AQ20" s="353"/>
      <c r="AR20" s="207"/>
      <c r="AS20" s="207"/>
      <c r="AT20" s="354"/>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349</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2"/>
      <c r="Z23" s="851"/>
      <c r="AA23" s="852"/>
      <c r="AB23" s="1056" t="s">
        <v>11</v>
      </c>
      <c r="AC23" s="1057"/>
      <c r="AD23" s="1058"/>
      <c r="AE23" s="249" t="s">
        <v>389</v>
      </c>
      <c r="AF23" s="249"/>
      <c r="AG23" s="249"/>
      <c r="AH23" s="249"/>
      <c r="AI23" s="249" t="s">
        <v>387</v>
      </c>
      <c r="AJ23" s="249"/>
      <c r="AK23" s="249"/>
      <c r="AL23" s="249"/>
      <c r="AM23" s="249" t="s">
        <v>416</v>
      </c>
      <c r="AN23" s="249"/>
      <c r="AO23" s="249"/>
      <c r="AP23" s="243"/>
      <c r="AQ23" s="159" t="s">
        <v>235</v>
      </c>
      <c r="AR23" s="129"/>
      <c r="AS23" s="129"/>
      <c r="AT23" s="130"/>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9" t="s">
        <v>181</v>
      </c>
      <c r="AX24" s="420"/>
    </row>
    <row r="25" spans="1:50" ht="22.5" customHeight="1" x14ac:dyDescent="0.15">
      <c r="A25" s="424"/>
      <c r="B25" s="422"/>
      <c r="C25" s="422"/>
      <c r="D25" s="422"/>
      <c r="E25" s="422"/>
      <c r="F25" s="423"/>
      <c r="G25" s="585"/>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5"/>
      <c r="AC25" s="1051"/>
      <c r="AD25" s="1051"/>
      <c r="AE25" s="217"/>
      <c r="AF25" s="218"/>
      <c r="AG25" s="218"/>
      <c r="AH25" s="218"/>
      <c r="AI25" s="217"/>
      <c r="AJ25" s="218"/>
      <c r="AK25" s="218"/>
      <c r="AL25" s="218"/>
      <c r="AM25" s="217"/>
      <c r="AN25" s="218"/>
      <c r="AO25" s="218"/>
      <c r="AP25" s="218"/>
      <c r="AQ25" s="353"/>
      <c r="AR25" s="207"/>
      <c r="AS25" s="207"/>
      <c r="AT25" s="354"/>
      <c r="AU25" s="218"/>
      <c r="AV25" s="218"/>
      <c r="AW25" s="218"/>
      <c r="AX25" s="220"/>
    </row>
    <row r="26" spans="1:50" ht="22.5" customHeight="1" x14ac:dyDescent="0.15">
      <c r="A26" s="425"/>
      <c r="B26" s="426"/>
      <c r="C26" s="426"/>
      <c r="D26" s="426"/>
      <c r="E26" s="426"/>
      <c r="F26" s="427"/>
      <c r="G26" s="1031"/>
      <c r="H26" s="1032"/>
      <c r="I26" s="1032"/>
      <c r="J26" s="1032"/>
      <c r="K26" s="1032"/>
      <c r="L26" s="1032"/>
      <c r="M26" s="1032"/>
      <c r="N26" s="1032"/>
      <c r="O26" s="1033"/>
      <c r="P26" s="1039"/>
      <c r="Q26" s="1039"/>
      <c r="R26" s="1039"/>
      <c r="S26" s="1039"/>
      <c r="T26" s="1039"/>
      <c r="U26" s="1039"/>
      <c r="V26" s="1039"/>
      <c r="W26" s="1039"/>
      <c r="X26" s="1040"/>
      <c r="Y26" s="439" t="s">
        <v>54</v>
      </c>
      <c r="Z26" s="1044"/>
      <c r="AA26" s="1045"/>
      <c r="AB26" s="547"/>
      <c r="AC26" s="1050"/>
      <c r="AD26" s="1050"/>
      <c r="AE26" s="217"/>
      <c r="AF26" s="218"/>
      <c r="AG26" s="218"/>
      <c r="AH26" s="218"/>
      <c r="AI26" s="217"/>
      <c r="AJ26" s="218"/>
      <c r="AK26" s="218"/>
      <c r="AL26" s="218"/>
      <c r="AM26" s="217"/>
      <c r="AN26" s="218"/>
      <c r="AO26" s="218"/>
      <c r="AP26" s="218"/>
      <c r="AQ26" s="353"/>
      <c r="AR26" s="207"/>
      <c r="AS26" s="207"/>
      <c r="AT26" s="354"/>
      <c r="AU26" s="218"/>
      <c r="AV26" s="218"/>
      <c r="AW26" s="218"/>
      <c r="AX26" s="220"/>
    </row>
    <row r="27" spans="1:50" ht="22.5" customHeight="1" x14ac:dyDescent="0.15">
      <c r="A27" s="428"/>
      <c r="B27" s="429"/>
      <c r="C27" s="429"/>
      <c r="D27" s="429"/>
      <c r="E27" s="429"/>
      <c r="F27" s="430"/>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5" t="s">
        <v>182</v>
      </c>
      <c r="AC27" s="1046"/>
      <c r="AD27" s="1046"/>
      <c r="AE27" s="217"/>
      <c r="AF27" s="218"/>
      <c r="AG27" s="218"/>
      <c r="AH27" s="218"/>
      <c r="AI27" s="217"/>
      <c r="AJ27" s="218"/>
      <c r="AK27" s="218"/>
      <c r="AL27" s="218"/>
      <c r="AM27" s="217"/>
      <c r="AN27" s="218"/>
      <c r="AO27" s="218"/>
      <c r="AP27" s="218"/>
      <c r="AQ27" s="353"/>
      <c r="AR27" s="207"/>
      <c r="AS27" s="207"/>
      <c r="AT27" s="354"/>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349</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2"/>
      <c r="Z30" s="851"/>
      <c r="AA30" s="852"/>
      <c r="AB30" s="1056" t="s">
        <v>11</v>
      </c>
      <c r="AC30" s="1057"/>
      <c r="AD30" s="1058"/>
      <c r="AE30" s="249" t="s">
        <v>389</v>
      </c>
      <c r="AF30" s="249"/>
      <c r="AG30" s="249"/>
      <c r="AH30" s="249"/>
      <c r="AI30" s="249" t="s">
        <v>387</v>
      </c>
      <c r="AJ30" s="249"/>
      <c r="AK30" s="249"/>
      <c r="AL30" s="249"/>
      <c r="AM30" s="249" t="s">
        <v>416</v>
      </c>
      <c r="AN30" s="249"/>
      <c r="AO30" s="249"/>
      <c r="AP30" s="243"/>
      <c r="AQ30" s="159" t="s">
        <v>235</v>
      </c>
      <c r="AR30" s="129"/>
      <c r="AS30" s="129"/>
      <c r="AT30" s="130"/>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9" t="s">
        <v>181</v>
      </c>
      <c r="AX31" s="420"/>
    </row>
    <row r="32" spans="1:50" ht="22.5" customHeight="1" x14ac:dyDescent="0.15">
      <c r="A32" s="424"/>
      <c r="B32" s="422"/>
      <c r="C32" s="422"/>
      <c r="D32" s="422"/>
      <c r="E32" s="422"/>
      <c r="F32" s="423"/>
      <c r="G32" s="585"/>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5"/>
      <c r="AC32" s="1051"/>
      <c r="AD32" s="1051"/>
      <c r="AE32" s="217"/>
      <c r="AF32" s="218"/>
      <c r="AG32" s="218"/>
      <c r="AH32" s="218"/>
      <c r="AI32" s="217"/>
      <c r="AJ32" s="218"/>
      <c r="AK32" s="218"/>
      <c r="AL32" s="218"/>
      <c r="AM32" s="217"/>
      <c r="AN32" s="218"/>
      <c r="AO32" s="218"/>
      <c r="AP32" s="218"/>
      <c r="AQ32" s="353"/>
      <c r="AR32" s="207"/>
      <c r="AS32" s="207"/>
      <c r="AT32" s="354"/>
      <c r="AU32" s="218"/>
      <c r="AV32" s="218"/>
      <c r="AW32" s="218"/>
      <c r="AX32" s="220"/>
    </row>
    <row r="33" spans="1:50" ht="22.5" customHeight="1" x14ac:dyDescent="0.15">
      <c r="A33" s="425"/>
      <c r="B33" s="426"/>
      <c r="C33" s="426"/>
      <c r="D33" s="426"/>
      <c r="E33" s="426"/>
      <c r="F33" s="427"/>
      <c r="G33" s="1031"/>
      <c r="H33" s="1032"/>
      <c r="I33" s="1032"/>
      <c r="J33" s="1032"/>
      <c r="K33" s="1032"/>
      <c r="L33" s="1032"/>
      <c r="M33" s="1032"/>
      <c r="N33" s="1032"/>
      <c r="O33" s="1033"/>
      <c r="P33" s="1039"/>
      <c r="Q33" s="1039"/>
      <c r="R33" s="1039"/>
      <c r="S33" s="1039"/>
      <c r="T33" s="1039"/>
      <c r="U33" s="1039"/>
      <c r="V33" s="1039"/>
      <c r="W33" s="1039"/>
      <c r="X33" s="1040"/>
      <c r="Y33" s="439" t="s">
        <v>54</v>
      </c>
      <c r="Z33" s="1044"/>
      <c r="AA33" s="1045"/>
      <c r="AB33" s="547"/>
      <c r="AC33" s="1050"/>
      <c r="AD33" s="1050"/>
      <c r="AE33" s="217"/>
      <c r="AF33" s="218"/>
      <c r="AG33" s="218"/>
      <c r="AH33" s="218"/>
      <c r="AI33" s="217"/>
      <c r="AJ33" s="218"/>
      <c r="AK33" s="218"/>
      <c r="AL33" s="218"/>
      <c r="AM33" s="217"/>
      <c r="AN33" s="218"/>
      <c r="AO33" s="218"/>
      <c r="AP33" s="218"/>
      <c r="AQ33" s="353"/>
      <c r="AR33" s="207"/>
      <c r="AS33" s="207"/>
      <c r="AT33" s="354"/>
      <c r="AU33" s="218"/>
      <c r="AV33" s="218"/>
      <c r="AW33" s="218"/>
      <c r="AX33" s="220"/>
    </row>
    <row r="34" spans="1:50" ht="22.5" customHeight="1" x14ac:dyDescent="0.15">
      <c r="A34" s="428"/>
      <c r="B34" s="429"/>
      <c r="C34" s="429"/>
      <c r="D34" s="429"/>
      <c r="E34" s="429"/>
      <c r="F34" s="430"/>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5" t="s">
        <v>182</v>
      </c>
      <c r="AC34" s="1046"/>
      <c r="AD34" s="1046"/>
      <c r="AE34" s="217"/>
      <c r="AF34" s="218"/>
      <c r="AG34" s="218"/>
      <c r="AH34" s="218"/>
      <c r="AI34" s="217"/>
      <c r="AJ34" s="218"/>
      <c r="AK34" s="218"/>
      <c r="AL34" s="218"/>
      <c r="AM34" s="217"/>
      <c r="AN34" s="218"/>
      <c r="AO34" s="218"/>
      <c r="AP34" s="218"/>
      <c r="AQ34" s="353"/>
      <c r="AR34" s="207"/>
      <c r="AS34" s="207"/>
      <c r="AT34" s="354"/>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349</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2"/>
      <c r="Z37" s="851"/>
      <c r="AA37" s="852"/>
      <c r="AB37" s="1056" t="s">
        <v>11</v>
      </c>
      <c r="AC37" s="1057"/>
      <c r="AD37" s="1058"/>
      <c r="AE37" s="249" t="s">
        <v>389</v>
      </c>
      <c r="AF37" s="249"/>
      <c r="AG37" s="249"/>
      <c r="AH37" s="249"/>
      <c r="AI37" s="249" t="s">
        <v>387</v>
      </c>
      <c r="AJ37" s="249"/>
      <c r="AK37" s="249"/>
      <c r="AL37" s="249"/>
      <c r="AM37" s="249" t="s">
        <v>416</v>
      </c>
      <c r="AN37" s="249"/>
      <c r="AO37" s="249"/>
      <c r="AP37" s="243"/>
      <c r="AQ37" s="159" t="s">
        <v>235</v>
      </c>
      <c r="AR37" s="129"/>
      <c r="AS37" s="129"/>
      <c r="AT37" s="130"/>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9" t="s">
        <v>181</v>
      </c>
      <c r="AX38" s="420"/>
    </row>
    <row r="39" spans="1:50" ht="22.5" customHeight="1" x14ac:dyDescent="0.15">
      <c r="A39" s="424"/>
      <c r="B39" s="422"/>
      <c r="C39" s="422"/>
      <c r="D39" s="422"/>
      <c r="E39" s="422"/>
      <c r="F39" s="423"/>
      <c r="G39" s="585"/>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5"/>
      <c r="AC39" s="1051"/>
      <c r="AD39" s="1051"/>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2.5" customHeight="1" x14ac:dyDescent="0.15">
      <c r="A40" s="425"/>
      <c r="B40" s="426"/>
      <c r="C40" s="426"/>
      <c r="D40" s="426"/>
      <c r="E40" s="426"/>
      <c r="F40" s="427"/>
      <c r="G40" s="1031"/>
      <c r="H40" s="1032"/>
      <c r="I40" s="1032"/>
      <c r="J40" s="1032"/>
      <c r="K40" s="1032"/>
      <c r="L40" s="1032"/>
      <c r="M40" s="1032"/>
      <c r="N40" s="1032"/>
      <c r="O40" s="1033"/>
      <c r="P40" s="1039"/>
      <c r="Q40" s="1039"/>
      <c r="R40" s="1039"/>
      <c r="S40" s="1039"/>
      <c r="T40" s="1039"/>
      <c r="U40" s="1039"/>
      <c r="V40" s="1039"/>
      <c r="W40" s="1039"/>
      <c r="X40" s="1040"/>
      <c r="Y40" s="439" t="s">
        <v>54</v>
      </c>
      <c r="Z40" s="1044"/>
      <c r="AA40" s="1045"/>
      <c r="AB40" s="547"/>
      <c r="AC40" s="1050"/>
      <c r="AD40" s="1050"/>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2.5" customHeight="1" x14ac:dyDescent="0.15">
      <c r="A41" s="428"/>
      <c r="B41" s="429"/>
      <c r="C41" s="429"/>
      <c r="D41" s="429"/>
      <c r="E41" s="429"/>
      <c r="F41" s="430"/>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5" t="s">
        <v>182</v>
      </c>
      <c r="AC41" s="1046"/>
      <c r="AD41" s="1046"/>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349</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2"/>
      <c r="Z44" s="851"/>
      <c r="AA44" s="852"/>
      <c r="AB44" s="1056" t="s">
        <v>11</v>
      </c>
      <c r="AC44" s="1057"/>
      <c r="AD44" s="1058"/>
      <c r="AE44" s="249" t="s">
        <v>389</v>
      </c>
      <c r="AF44" s="249"/>
      <c r="AG44" s="249"/>
      <c r="AH44" s="249"/>
      <c r="AI44" s="249" t="s">
        <v>387</v>
      </c>
      <c r="AJ44" s="249"/>
      <c r="AK44" s="249"/>
      <c r="AL44" s="249"/>
      <c r="AM44" s="249" t="s">
        <v>416</v>
      </c>
      <c r="AN44" s="249"/>
      <c r="AO44" s="249"/>
      <c r="AP44" s="243"/>
      <c r="AQ44" s="159" t="s">
        <v>235</v>
      </c>
      <c r="AR44" s="129"/>
      <c r="AS44" s="129"/>
      <c r="AT44" s="130"/>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9" t="s">
        <v>181</v>
      </c>
      <c r="AX45" s="420"/>
    </row>
    <row r="46" spans="1:50" ht="22.5" customHeight="1" x14ac:dyDescent="0.15">
      <c r="A46" s="424"/>
      <c r="B46" s="422"/>
      <c r="C46" s="422"/>
      <c r="D46" s="422"/>
      <c r="E46" s="422"/>
      <c r="F46" s="423"/>
      <c r="G46" s="585"/>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5"/>
      <c r="AC46" s="1051"/>
      <c r="AD46" s="1051"/>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2.5" customHeight="1" x14ac:dyDescent="0.15">
      <c r="A47" s="425"/>
      <c r="B47" s="426"/>
      <c r="C47" s="426"/>
      <c r="D47" s="426"/>
      <c r="E47" s="426"/>
      <c r="F47" s="427"/>
      <c r="G47" s="1031"/>
      <c r="H47" s="1032"/>
      <c r="I47" s="1032"/>
      <c r="J47" s="1032"/>
      <c r="K47" s="1032"/>
      <c r="L47" s="1032"/>
      <c r="M47" s="1032"/>
      <c r="N47" s="1032"/>
      <c r="O47" s="1033"/>
      <c r="P47" s="1039"/>
      <c r="Q47" s="1039"/>
      <c r="R47" s="1039"/>
      <c r="S47" s="1039"/>
      <c r="T47" s="1039"/>
      <c r="U47" s="1039"/>
      <c r="V47" s="1039"/>
      <c r="W47" s="1039"/>
      <c r="X47" s="1040"/>
      <c r="Y47" s="439" t="s">
        <v>54</v>
      </c>
      <c r="Z47" s="1044"/>
      <c r="AA47" s="1045"/>
      <c r="AB47" s="547"/>
      <c r="AC47" s="1050"/>
      <c r="AD47" s="1050"/>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2.5" customHeight="1" x14ac:dyDescent="0.15">
      <c r="A48" s="428"/>
      <c r="B48" s="429"/>
      <c r="C48" s="429"/>
      <c r="D48" s="429"/>
      <c r="E48" s="429"/>
      <c r="F48" s="430"/>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5" t="s">
        <v>182</v>
      </c>
      <c r="AC48" s="1046"/>
      <c r="AD48" s="1046"/>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349</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2"/>
      <c r="Z51" s="851"/>
      <c r="AA51" s="852"/>
      <c r="AB51" s="243" t="s">
        <v>11</v>
      </c>
      <c r="AC51" s="1057"/>
      <c r="AD51" s="1058"/>
      <c r="AE51" s="249" t="s">
        <v>389</v>
      </c>
      <c r="AF51" s="249"/>
      <c r="AG51" s="249"/>
      <c r="AH51" s="249"/>
      <c r="AI51" s="249" t="s">
        <v>387</v>
      </c>
      <c r="AJ51" s="249"/>
      <c r="AK51" s="249"/>
      <c r="AL51" s="249"/>
      <c r="AM51" s="249" t="s">
        <v>416</v>
      </c>
      <c r="AN51" s="249"/>
      <c r="AO51" s="249"/>
      <c r="AP51" s="243"/>
      <c r="AQ51" s="159" t="s">
        <v>235</v>
      </c>
      <c r="AR51" s="129"/>
      <c r="AS51" s="129"/>
      <c r="AT51" s="130"/>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9" t="s">
        <v>181</v>
      </c>
      <c r="AX52" s="420"/>
    </row>
    <row r="53" spans="1:50" ht="22.5" customHeight="1" x14ac:dyDescent="0.15">
      <c r="A53" s="424"/>
      <c r="B53" s="422"/>
      <c r="C53" s="422"/>
      <c r="D53" s="422"/>
      <c r="E53" s="422"/>
      <c r="F53" s="423"/>
      <c r="G53" s="585"/>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5"/>
      <c r="AC53" s="1051"/>
      <c r="AD53" s="1051"/>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2.5" customHeight="1" x14ac:dyDescent="0.15">
      <c r="A54" s="425"/>
      <c r="B54" s="426"/>
      <c r="C54" s="426"/>
      <c r="D54" s="426"/>
      <c r="E54" s="426"/>
      <c r="F54" s="427"/>
      <c r="G54" s="1031"/>
      <c r="H54" s="1032"/>
      <c r="I54" s="1032"/>
      <c r="J54" s="1032"/>
      <c r="K54" s="1032"/>
      <c r="L54" s="1032"/>
      <c r="M54" s="1032"/>
      <c r="N54" s="1032"/>
      <c r="O54" s="1033"/>
      <c r="P54" s="1039"/>
      <c r="Q54" s="1039"/>
      <c r="R54" s="1039"/>
      <c r="S54" s="1039"/>
      <c r="T54" s="1039"/>
      <c r="U54" s="1039"/>
      <c r="V54" s="1039"/>
      <c r="W54" s="1039"/>
      <c r="X54" s="1040"/>
      <c r="Y54" s="439" t="s">
        <v>54</v>
      </c>
      <c r="Z54" s="1044"/>
      <c r="AA54" s="1045"/>
      <c r="AB54" s="547"/>
      <c r="AC54" s="1050"/>
      <c r="AD54" s="1050"/>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2.5" customHeight="1" x14ac:dyDescent="0.15">
      <c r="A55" s="428"/>
      <c r="B55" s="429"/>
      <c r="C55" s="429"/>
      <c r="D55" s="429"/>
      <c r="E55" s="429"/>
      <c r="F55" s="430"/>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5" t="s">
        <v>182</v>
      </c>
      <c r="AC55" s="1046"/>
      <c r="AD55" s="1046"/>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349</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2"/>
      <c r="Z58" s="851"/>
      <c r="AA58" s="852"/>
      <c r="AB58" s="1056" t="s">
        <v>11</v>
      </c>
      <c r="AC58" s="1057"/>
      <c r="AD58" s="1058"/>
      <c r="AE58" s="249" t="s">
        <v>389</v>
      </c>
      <c r="AF58" s="249"/>
      <c r="AG58" s="249"/>
      <c r="AH58" s="249"/>
      <c r="AI58" s="249" t="s">
        <v>387</v>
      </c>
      <c r="AJ58" s="249"/>
      <c r="AK58" s="249"/>
      <c r="AL58" s="249"/>
      <c r="AM58" s="249" t="s">
        <v>416</v>
      </c>
      <c r="AN58" s="249"/>
      <c r="AO58" s="249"/>
      <c r="AP58" s="243"/>
      <c r="AQ58" s="159" t="s">
        <v>235</v>
      </c>
      <c r="AR58" s="129"/>
      <c r="AS58" s="129"/>
      <c r="AT58" s="130"/>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9" t="s">
        <v>181</v>
      </c>
      <c r="AX59" s="420"/>
    </row>
    <row r="60" spans="1:50" ht="22.5" customHeight="1" x14ac:dyDescent="0.15">
      <c r="A60" s="424"/>
      <c r="B60" s="422"/>
      <c r="C60" s="422"/>
      <c r="D60" s="422"/>
      <c r="E60" s="422"/>
      <c r="F60" s="423"/>
      <c r="G60" s="585"/>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5"/>
      <c r="AC60" s="1051"/>
      <c r="AD60" s="1051"/>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2.5" customHeight="1" x14ac:dyDescent="0.15">
      <c r="A61" s="425"/>
      <c r="B61" s="426"/>
      <c r="C61" s="426"/>
      <c r="D61" s="426"/>
      <c r="E61" s="426"/>
      <c r="F61" s="427"/>
      <c r="G61" s="1031"/>
      <c r="H61" s="1032"/>
      <c r="I61" s="1032"/>
      <c r="J61" s="1032"/>
      <c r="K61" s="1032"/>
      <c r="L61" s="1032"/>
      <c r="M61" s="1032"/>
      <c r="N61" s="1032"/>
      <c r="O61" s="1033"/>
      <c r="P61" s="1039"/>
      <c r="Q61" s="1039"/>
      <c r="R61" s="1039"/>
      <c r="S61" s="1039"/>
      <c r="T61" s="1039"/>
      <c r="U61" s="1039"/>
      <c r="V61" s="1039"/>
      <c r="W61" s="1039"/>
      <c r="X61" s="1040"/>
      <c r="Y61" s="439" t="s">
        <v>54</v>
      </c>
      <c r="Z61" s="1044"/>
      <c r="AA61" s="1045"/>
      <c r="AB61" s="547"/>
      <c r="AC61" s="1050"/>
      <c r="AD61" s="1050"/>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2.5" customHeight="1" x14ac:dyDescent="0.15">
      <c r="A62" s="428"/>
      <c r="B62" s="429"/>
      <c r="C62" s="429"/>
      <c r="D62" s="429"/>
      <c r="E62" s="429"/>
      <c r="F62" s="430"/>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5" t="s">
        <v>182</v>
      </c>
      <c r="AC62" s="1046"/>
      <c r="AD62" s="1046"/>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349</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2"/>
      <c r="Z65" s="851"/>
      <c r="AA65" s="852"/>
      <c r="AB65" s="1056" t="s">
        <v>11</v>
      </c>
      <c r="AC65" s="1057"/>
      <c r="AD65" s="1058"/>
      <c r="AE65" s="249" t="s">
        <v>389</v>
      </c>
      <c r="AF65" s="249"/>
      <c r="AG65" s="249"/>
      <c r="AH65" s="249"/>
      <c r="AI65" s="249" t="s">
        <v>387</v>
      </c>
      <c r="AJ65" s="249"/>
      <c r="AK65" s="249"/>
      <c r="AL65" s="249"/>
      <c r="AM65" s="249" t="s">
        <v>416</v>
      </c>
      <c r="AN65" s="249"/>
      <c r="AO65" s="249"/>
      <c r="AP65" s="243"/>
      <c r="AQ65" s="159" t="s">
        <v>235</v>
      </c>
      <c r="AR65" s="129"/>
      <c r="AS65" s="129"/>
      <c r="AT65" s="130"/>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9" t="s">
        <v>181</v>
      </c>
      <c r="AX66" s="420"/>
    </row>
    <row r="67" spans="1:50" ht="22.5" customHeight="1" x14ac:dyDescent="0.15">
      <c r="A67" s="424"/>
      <c r="B67" s="422"/>
      <c r="C67" s="422"/>
      <c r="D67" s="422"/>
      <c r="E67" s="422"/>
      <c r="F67" s="423"/>
      <c r="G67" s="585"/>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5"/>
      <c r="AC67" s="1051"/>
      <c r="AD67" s="1051"/>
      <c r="AE67" s="217"/>
      <c r="AF67" s="218"/>
      <c r="AG67" s="218"/>
      <c r="AH67" s="218"/>
      <c r="AI67" s="217"/>
      <c r="AJ67" s="218"/>
      <c r="AK67" s="218"/>
      <c r="AL67" s="218"/>
      <c r="AM67" s="217"/>
      <c r="AN67" s="218"/>
      <c r="AO67" s="218"/>
      <c r="AP67" s="218"/>
      <c r="AQ67" s="353"/>
      <c r="AR67" s="207"/>
      <c r="AS67" s="207"/>
      <c r="AT67" s="354"/>
      <c r="AU67" s="218"/>
      <c r="AV67" s="218"/>
      <c r="AW67" s="218"/>
      <c r="AX67" s="220"/>
    </row>
    <row r="68" spans="1:50" ht="22.5" customHeight="1" x14ac:dyDescent="0.15">
      <c r="A68" s="425"/>
      <c r="B68" s="426"/>
      <c r="C68" s="426"/>
      <c r="D68" s="426"/>
      <c r="E68" s="426"/>
      <c r="F68" s="427"/>
      <c r="G68" s="1031"/>
      <c r="H68" s="1032"/>
      <c r="I68" s="1032"/>
      <c r="J68" s="1032"/>
      <c r="K68" s="1032"/>
      <c r="L68" s="1032"/>
      <c r="M68" s="1032"/>
      <c r="N68" s="1032"/>
      <c r="O68" s="1033"/>
      <c r="P68" s="1039"/>
      <c r="Q68" s="1039"/>
      <c r="R68" s="1039"/>
      <c r="S68" s="1039"/>
      <c r="T68" s="1039"/>
      <c r="U68" s="1039"/>
      <c r="V68" s="1039"/>
      <c r="W68" s="1039"/>
      <c r="X68" s="1040"/>
      <c r="Y68" s="439" t="s">
        <v>54</v>
      </c>
      <c r="Z68" s="1044"/>
      <c r="AA68" s="1045"/>
      <c r="AB68" s="547"/>
      <c r="AC68" s="1050"/>
      <c r="AD68" s="1050"/>
      <c r="AE68" s="217"/>
      <c r="AF68" s="218"/>
      <c r="AG68" s="218"/>
      <c r="AH68" s="218"/>
      <c r="AI68" s="217"/>
      <c r="AJ68" s="218"/>
      <c r="AK68" s="218"/>
      <c r="AL68" s="218"/>
      <c r="AM68" s="217"/>
      <c r="AN68" s="218"/>
      <c r="AO68" s="218"/>
      <c r="AP68" s="218"/>
      <c r="AQ68" s="353"/>
      <c r="AR68" s="207"/>
      <c r="AS68" s="207"/>
      <c r="AT68" s="354"/>
      <c r="AU68" s="218"/>
      <c r="AV68" s="218"/>
      <c r="AW68" s="218"/>
      <c r="AX68" s="220"/>
    </row>
    <row r="69" spans="1:50" ht="22.5" customHeight="1" x14ac:dyDescent="0.15">
      <c r="A69" s="428"/>
      <c r="B69" s="429"/>
      <c r="C69" s="429"/>
      <c r="D69" s="429"/>
      <c r="E69" s="429"/>
      <c r="F69" s="430"/>
      <c r="G69" s="1034"/>
      <c r="H69" s="1035"/>
      <c r="I69" s="1035"/>
      <c r="J69" s="1035"/>
      <c r="K69" s="1035"/>
      <c r="L69" s="1035"/>
      <c r="M69" s="1035"/>
      <c r="N69" s="1035"/>
      <c r="O69" s="1036"/>
      <c r="P69" s="1041"/>
      <c r="Q69" s="1041"/>
      <c r="R69" s="1041"/>
      <c r="S69" s="1041"/>
      <c r="T69" s="1041"/>
      <c r="U69" s="1041"/>
      <c r="V69" s="1041"/>
      <c r="W69" s="1041"/>
      <c r="X69" s="1042"/>
      <c r="Y69" s="439" t="s">
        <v>13</v>
      </c>
      <c r="Z69" s="1044"/>
      <c r="AA69" s="1045"/>
      <c r="AB69" s="580" t="s">
        <v>182</v>
      </c>
      <c r="AC69" s="383"/>
      <c r="AD69" s="383"/>
      <c r="AE69" s="217"/>
      <c r="AF69" s="218"/>
      <c r="AG69" s="218"/>
      <c r="AH69" s="218"/>
      <c r="AI69" s="217"/>
      <c r="AJ69" s="218"/>
      <c r="AK69" s="218"/>
      <c r="AL69" s="218"/>
      <c r="AM69" s="217"/>
      <c r="AN69" s="218"/>
      <c r="AO69" s="218"/>
      <c r="AP69" s="218"/>
      <c r="AQ69" s="353"/>
      <c r="AR69" s="207"/>
      <c r="AS69" s="207"/>
      <c r="AT69" s="354"/>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6" t="s">
        <v>363</v>
      </c>
      <c r="H2" s="617"/>
      <c r="I2" s="617"/>
      <c r="J2" s="617"/>
      <c r="K2" s="617"/>
      <c r="L2" s="617"/>
      <c r="M2" s="617"/>
      <c r="N2" s="617"/>
      <c r="O2" s="617"/>
      <c r="P2" s="617"/>
      <c r="Q2" s="617"/>
      <c r="R2" s="617"/>
      <c r="S2" s="617"/>
      <c r="T2" s="617"/>
      <c r="U2" s="617"/>
      <c r="V2" s="617"/>
      <c r="W2" s="617"/>
      <c r="X2" s="617"/>
      <c r="Y2" s="617"/>
      <c r="Z2" s="617"/>
      <c r="AA2" s="617"/>
      <c r="AB2" s="618"/>
      <c r="AC2" s="616" t="s">
        <v>365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4" t="s">
        <v>19</v>
      </c>
      <c r="Z3" s="675"/>
      <c r="AA3" s="675"/>
      <c r="AB3" s="820"/>
      <c r="AC3" s="837" t="s">
        <v>17</v>
      </c>
      <c r="AD3" s="688"/>
      <c r="AE3" s="688"/>
      <c r="AF3" s="688"/>
      <c r="AG3" s="688"/>
      <c r="AH3" s="687" t="s">
        <v>18</v>
      </c>
      <c r="AI3" s="688"/>
      <c r="AJ3" s="688"/>
      <c r="AK3" s="688"/>
      <c r="AL3" s="688"/>
      <c r="AM3" s="688"/>
      <c r="AN3" s="688"/>
      <c r="AO3" s="688"/>
      <c r="AP3" s="688"/>
      <c r="AQ3" s="688"/>
      <c r="AR3" s="688"/>
      <c r="AS3" s="688"/>
      <c r="AT3" s="689"/>
      <c r="AU3" s="674" t="s">
        <v>19</v>
      </c>
      <c r="AV3" s="675"/>
      <c r="AW3" s="675"/>
      <c r="AX3" s="676"/>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7"/>
      <c r="Z4" s="408"/>
      <c r="AA4" s="408"/>
      <c r="AB4" s="827"/>
      <c r="AC4" s="690"/>
      <c r="AD4" s="691"/>
      <c r="AE4" s="691"/>
      <c r="AF4" s="691"/>
      <c r="AG4" s="692"/>
      <c r="AH4" s="684"/>
      <c r="AI4" s="685"/>
      <c r="AJ4" s="685"/>
      <c r="AK4" s="685"/>
      <c r="AL4" s="685"/>
      <c r="AM4" s="685"/>
      <c r="AN4" s="685"/>
      <c r="AO4" s="685"/>
      <c r="AP4" s="685"/>
      <c r="AQ4" s="685"/>
      <c r="AR4" s="685"/>
      <c r="AS4" s="685"/>
      <c r="AT4" s="686"/>
      <c r="AU4" s="407"/>
      <c r="AV4" s="408"/>
      <c r="AW4" s="408"/>
      <c r="AX4" s="409"/>
    </row>
    <row r="5" spans="1:50" ht="24.75" customHeight="1" x14ac:dyDescent="0.15">
      <c r="A5" s="1074"/>
      <c r="B5" s="1075"/>
      <c r="C5" s="1075"/>
      <c r="D5" s="1075"/>
      <c r="E5" s="1075"/>
      <c r="F5" s="1076"/>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4"/>
      <c r="B6" s="1075"/>
      <c r="C6" s="1075"/>
      <c r="D6" s="1075"/>
      <c r="E6" s="1075"/>
      <c r="F6" s="1076"/>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4"/>
      <c r="B7" s="1075"/>
      <c r="C7" s="1075"/>
      <c r="D7" s="1075"/>
      <c r="E7" s="1075"/>
      <c r="F7" s="1076"/>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4"/>
      <c r="B8" s="1075"/>
      <c r="C8" s="1075"/>
      <c r="D8" s="1075"/>
      <c r="E8" s="1075"/>
      <c r="F8" s="1076"/>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4"/>
      <c r="B9" s="1075"/>
      <c r="C9" s="1075"/>
      <c r="D9" s="1075"/>
      <c r="E9" s="1075"/>
      <c r="F9" s="1076"/>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4"/>
      <c r="B10" s="1075"/>
      <c r="C10" s="1075"/>
      <c r="D10" s="1075"/>
      <c r="E10" s="1075"/>
      <c r="F10" s="1076"/>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4"/>
      <c r="B11" s="1075"/>
      <c r="C11" s="1075"/>
      <c r="D11" s="1075"/>
      <c r="E11" s="1075"/>
      <c r="F11" s="1076"/>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4"/>
      <c r="B12" s="1075"/>
      <c r="C12" s="1075"/>
      <c r="D12" s="1075"/>
      <c r="E12" s="1075"/>
      <c r="F12" s="1076"/>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4"/>
      <c r="B13" s="1075"/>
      <c r="C13" s="1075"/>
      <c r="D13" s="1075"/>
      <c r="E13" s="1075"/>
      <c r="F13" s="1076"/>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4" t="s">
        <v>19</v>
      </c>
      <c r="Z16" s="675"/>
      <c r="AA16" s="675"/>
      <c r="AB16" s="820"/>
      <c r="AC16" s="837" t="s">
        <v>17</v>
      </c>
      <c r="AD16" s="688"/>
      <c r="AE16" s="688"/>
      <c r="AF16" s="688"/>
      <c r="AG16" s="688"/>
      <c r="AH16" s="687" t="s">
        <v>18</v>
      </c>
      <c r="AI16" s="688"/>
      <c r="AJ16" s="688"/>
      <c r="AK16" s="688"/>
      <c r="AL16" s="688"/>
      <c r="AM16" s="688"/>
      <c r="AN16" s="688"/>
      <c r="AO16" s="688"/>
      <c r="AP16" s="688"/>
      <c r="AQ16" s="688"/>
      <c r="AR16" s="688"/>
      <c r="AS16" s="688"/>
      <c r="AT16" s="689"/>
      <c r="AU16" s="674" t="s">
        <v>19</v>
      </c>
      <c r="AV16" s="675"/>
      <c r="AW16" s="675"/>
      <c r="AX16" s="676"/>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7"/>
      <c r="Z17" s="408"/>
      <c r="AA17" s="408"/>
      <c r="AB17" s="827"/>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409"/>
    </row>
    <row r="18" spans="1:50" ht="24.75" customHeight="1" x14ac:dyDescent="0.15">
      <c r="A18" s="1074"/>
      <c r="B18" s="1075"/>
      <c r="C18" s="1075"/>
      <c r="D18" s="1075"/>
      <c r="E18" s="1075"/>
      <c r="F18" s="1076"/>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4"/>
      <c r="B19" s="1075"/>
      <c r="C19" s="1075"/>
      <c r="D19" s="1075"/>
      <c r="E19" s="1075"/>
      <c r="F19" s="1076"/>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4"/>
      <c r="B20" s="1075"/>
      <c r="C20" s="1075"/>
      <c r="D20" s="1075"/>
      <c r="E20" s="1075"/>
      <c r="F20" s="1076"/>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4"/>
      <c r="B21" s="1075"/>
      <c r="C21" s="1075"/>
      <c r="D21" s="1075"/>
      <c r="E21" s="1075"/>
      <c r="F21" s="1076"/>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4"/>
      <c r="B22" s="1075"/>
      <c r="C22" s="1075"/>
      <c r="D22" s="1075"/>
      <c r="E22" s="1075"/>
      <c r="F22" s="1076"/>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4"/>
      <c r="B23" s="1075"/>
      <c r="C23" s="1075"/>
      <c r="D23" s="1075"/>
      <c r="E23" s="1075"/>
      <c r="F23" s="1076"/>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4"/>
      <c r="B24" s="1075"/>
      <c r="C24" s="1075"/>
      <c r="D24" s="1075"/>
      <c r="E24" s="1075"/>
      <c r="F24" s="1076"/>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4"/>
      <c r="B25" s="1075"/>
      <c r="C25" s="1075"/>
      <c r="D25" s="1075"/>
      <c r="E25" s="1075"/>
      <c r="F25" s="1076"/>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4"/>
      <c r="B26" s="1075"/>
      <c r="C26" s="1075"/>
      <c r="D26" s="1075"/>
      <c r="E26" s="1075"/>
      <c r="F26" s="1076"/>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4" t="s">
        <v>19</v>
      </c>
      <c r="Z29" s="675"/>
      <c r="AA29" s="675"/>
      <c r="AB29" s="820"/>
      <c r="AC29" s="837" t="s">
        <v>17</v>
      </c>
      <c r="AD29" s="688"/>
      <c r="AE29" s="688"/>
      <c r="AF29" s="688"/>
      <c r="AG29" s="688"/>
      <c r="AH29" s="687" t="s">
        <v>18</v>
      </c>
      <c r="AI29" s="688"/>
      <c r="AJ29" s="688"/>
      <c r="AK29" s="688"/>
      <c r="AL29" s="688"/>
      <c r="AM29" s="688"/>
      <c r="AN29" s="688"/>
      <c r="AO29" s="688"/>
      <c r="AP29" s="688"/>
      <c r="AQ29" s="688"/>
      <c r="AR29" s="688"/>
      <c r="AS29" s="688"/>
      <c r="AT29" s="689"/>
      <c r="AU29" s="674" t="s">
        <v>19</v>
      </c>
      <c r="AV29" s="675"/>
      <c r="AW29" s="675"/>
      <c r="AX29" s="676"/>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7"/>
      <c r="Z30" s="408"/>
      <c r="AA30" s="408"/>
      <c r="AB30" s="827"/>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409"/>
    </row>
    <row r="31" spans="1:50" ht="24.75" customHeight="1" x14ac:dyDescent="0.15">
      <c r="A31" s="1074"/>
      <c r="B31" s="1075"/>
      <c r="C31" s="1075"/>
      <c r="D31" s="1075"/>
      <c r="E31" s="1075"/>
      <c r="F31" s="1076"/>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4"/>
      <c r="B32" s="1075"/>
      <c r="C32" s="1075"/>
      <c r="D32" s="1075"/>
      <c r="E32" s="1075"/>
      <c r="F32" s="1076"/>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4"/>
      <c r="B33" s="1075"/>
      <c r="C33" s="1075"/>
      <c r="D33" s="1075"/>
      <c r="E33" s="1075"/>
      <c r="F33" s="1076"/>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4"/>
      <c r="B34" s="1075"/>
      <c r="C34" s="1075"/>
      <c r="D34" s="1075"/>
      <c r="E34" s="1075"/>
      <c r="F34" s="1076"/>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4"/>
      <c r="B35" s="1075"/>
      <c r="C35" s="1075"/>
      <c r="D35" s="1075"/>
      <c r="E35" s="1075"/>
      <c r="F35" s="1076"/>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4"/>
      <c r="B36" s="1075"/>
      <c r="C36" s="1075"/>
      <c r="D36" s="1075"/>
      <c r="E36" s="1075"/>
      <c r="F36" s="1076"/>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4"/>
      <c r="B37" s="1075"/>
      <c r="C37" s="1075"/>
      <c r="D37" s="1075"/>
      <c r="E37" s="1075"/>
      <c r="F37" s="1076"/>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4"/>
      <c r="B38" s="1075"/>
      <c r="C38" s="1075"/>
      <c r="D38" s="1075"/>
      <c r="E38" s="1075"/>
      <c r="F38" s="1076"/>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4"/>
      <c r="B39" s="1075"/>
      <c r="C39" s="1075"/>
      <c r="D39" s="1075"/>
      <c r="E39" s="1075"/>
      <c r="F39" s="1076"/>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4" t="s">
        <v>19</v>
      </c>
      <c r="Z42" s="675"/>
      <c r="AA42" s="675"/>
      <c r="AB42" s="820"/>
      <c r="AC42" s="837" t="s">
        <v>17</v>
      </c>
      <c r="AD42" s="688"/>
      <c r="AE42" s="688"/>
      <c r="AF42" s="688"/>
      <c r="AG42" s="688"/>
      <c r="AH42" s="687" t="s">
        <v>18</v>
      </c>
      <c r="AI42" s="688"/>
      <c r="AJ42" s="688"/>
      <c r="AK42" s="688"/>
      <c r="AL42" s="688"/>
      <c r="AM42" s="688"/>
      <c r="AN42" s="688"/>
      <c r="AO42" s="688"/>
      <c r="AP42" s="688"/>
      <c r="AQ42" s="688"/>
      <c r="AR42" s="688"/>
      <c r="AS42" s="688"/>
      <c r="AT42" s="689"/>
      <c r="AU42" s="674" t="s">
        <v>19</v>
      </c>
      <c r="AV42" s="675"/>
      <c r="AW42" s="675"/>
      <c r="AX42" s="676"/>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7"/>
      <c r="Z43" s="408"/>
      <c r="AA43" s="408"/>
      <c r="AB43" s="827"/>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409"/>
    </row>
    <row r="44" spans="1:50" ht="24.75" customHeight="1" x14ac:dyDescent="0.15">
      <c r="A44" s="1074"/>
      <c r="B44" s="1075"/>
      <c r="C44" s="1075"/>
      <c r="D44" s="1075"/>
      <c r="E44" s="1075"/>
      <c r="F44" s="1076"/>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4"/>
      <c r="B45" s="1075"/>
      <c r="C45" s="1075"/>
      <c r="D45" s="1075"/>
      <c r="E45" s="1075"/>
      <c r="F45" s="1076"/>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4"/>
      <c r="B46" s="1075"/>
      <c r="C46" s="1075"/>
      <c r="D46" s="1075"/>
      <c r="E46" s="1075"/>
      <c r="F46" s="1076"/>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4"/>
      <c r="B47" s="1075"/>
      <c r="C47" s="1075"/>
      <c r="D47" s="1075"/>
      <c r="E47" s="1075"/>
      <c r="F47" s="1076"/>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4"/>
      <c r="B48" s="1075"/>
      <c r="C48" s="1075"/>
      <c r="D48" s="1075"/>
      <c r="E48" s="1075"/>
      <c r="F48" s="1076"/>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4"/>
      <c r="B49" s="1075"/>
      <c r="C49" s="1075"/>
      <c r="D49" s="1075"/>
      <c r="E49" s="1075"/>
      <c r="F49" s="1076"/>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4"/>
      <c r="B50" s="1075"/>
      <c r="C50" s="1075"/>
      <c r="D50" s="1075"/>
      <c r="E50" s="1075"/>
      <c r="F50" s="1076"/>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4"/>
      <c r="B51" s="1075"/>
      <c r="C51" s="1075"/>
      <c r="D51" s="1075"/>
      <c r="E51" s="1075"/>
      <c r="F51" s="1076"/>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4"/>
      <c r="B52" s="1075"/>
      <c r="C52" s="1075"/>
      <c r="D52" s="1075"/>
      <c r="E52" s="1075"/>
      <c r="F52" s="1076"/>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4" t="s">
        <v>19</v>
      </c>
      <c r="Z56" s="675"/>
      <c r="AA56" s="675"/>
      <c r="AB56" s="820"/>
      <c r="AC56" s="837" t="s">
        <v>17</v>
      </c>
      <c r="AD56" s="688"/>
      <c r="AE56" s="688"/>
      <c r="AF56" s="688"/>
      <c r="AG56" s="688"/>
      <c r="AH56" s="687" t="s">
        <v>18</v>
      </c>
      <c r="AI56" s="688"/>
      <c r="AJ56" s="688"/>
      <c r="AK56" s="688"/>
      <c r="AL56" s="688"/>
      <c r="AM56" s="688"/>
      <c r="AN56" s="688"/>
      <c r="AO56" s="688"/>
      <c r="AP56" s="688"/>
      <c r="AQ56" s="688"/>
      <c r="AR56" s="688"/>
      <c r="AS56" s="688"/>
      <c r="AT56" s="689"/>
      <c r="AU56" s="674" t="s">
        <v>19</v>
      </c>
      <c r="AV56" s="675"/>
      <c r="AW56" s="675"/>
      <c r="AX56" s="676"/>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7"/>
      <c r="Z57" s="408"/>
      <c r="AA57" s="408"/>
      <c r="AB57" s="827"/>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409"/>
    </row>
    <row r="58" spans="1:50" ht="24.75" customHeight="1" x14ac:dyDescent="0.15">
      <c r="A58" s="1074"/>
      <c r="B58" s="1075"/>
      <c r="C58" s="1075"/>
      <c r="D58" s="1075"/>
      <c r="E58" s="1075"/>
      <c r="F58" s="1076"/>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4"/>
      <c r="B59" s="1075"/>
      <c r="C59" s="1075"/>
      <c r="D59" s="1075"/>
      <c r="E59" s="1075"/>
      <c r="F59" s="1076"/>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4"/>
      <c r="B60" s="1075"/>
      <c r="C60" s="1075"/>
      <c r="D60" s="1075"/>
      <c r="E60" s="1075"/>
      <c r="F60" s="1076"/>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4"/>
      <c r="B61" s="1075"/>
      <c r="C61" s="1075"/>
      <c r="D61" s="1075"/>
      <c r="E61" s="1075"/>
      <c r="F61" s="1076"/>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4"/>
      <c r="B62" s="1075"/>
      <c r="C62" s="1075"/>
      <c r="D62" s="1075"/>
      <c r="E62" s="1075"/>
      <c r="F62" s="1076"/>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4"/>
      <c r="B63" s="1075"/>
      <c r="C63" s="1075"/>
      <c r="D63" s="1075"/>
      <c r="E63" s="1075"/>
      <c r="F63" s="1076"/>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4"/>
      <c r="B64" s="1075"/>
      <c r="C64" s="1075"/>
      <c r="D64" s="1075"/>
      <c r="E64" s="1075"/>
      <c r="F64" s="1076"/>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4"/>
      <c r="B65" s="1075"/>
      <c r="C65" s="1075"/>
      <c r="D65" s="1075"/>
      <c r="E65" s="1075"/>
      <c r="F65" s="1076"/>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4"/>
      <c r="B66" s="1075"/>
      <c r="C66" s="1075"/>
      <c r="D66" s="1075"/>
      <c r="E66" s="1075"/>
      <c r="F66" s="1076"/>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4" t="s">
        <v>19</v>
      </c>
      <c r="Z69" s="675"/>
      <c r="AA69" s="675"/>
      <c r="AB69" s="820"/>
      <c r="AC69" s="837" t="s">
        <v>17</v>
      </c>
      <c r="AD69" s="688"/>
      <c r="AE69" s="688"/>
      <c r="AF69" s="688"/>
      <c r="AG69" s="688"/>
      <c r="AH69" s="687" t="s">
        <v>18</v>
      </c>
      <c r="AI69" s="688"/>
      <c r="AJ69" s="688"/>
      <c r="AK69" s="688"/>
      <c r="AL69" s="688"/>
      <c r="AM69" s="688"/>
      <c r="AN69" s="688"/>
      <c r="AO69" s="688"/>
      <c r="AP69" s="688"/>
      <c r="AQ69" s="688"/>
      <c r="AR69" s="688"/>
      <c r="AS69" s="688"/>
      <c r="AT69" s="689"/>
      <c r="AU69" s="674" t="s">
        <v>19</v>
      </c>
      <c r="AV69" s="675"/>
      <c r="AW69" s="675"/>
      <c r="AX69" s="676"/>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7"/>
      <c r="Z70" s="408"/>
      <c r="AA70" s="408"/>
      <c r="AB70" s="827"/>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409"/>
    </row>
    <row r="71" spans="1:50" ht="24.75" customHeight="1" x14ac:dyDescent="0.15">
      <c r="A71" s="1074"/>
      <c r="B71" s="1075"/>
      <c r="C71" s="1075"/>
      <c r="D71" s="1075"/>
      <c r="E71" s="1075"/>
      <c r="F71" s="1076"/>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4"/>
      <c r="B72" s="1075"/>
      <c r="C72" s="1075"/>
      <c r="D72" s="1075"/>
      <c r="E72" s="1075"/>
      <c r="F72" s="1076"/>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4"/>
      <c r="B73" s="1075"/>
      <c r="C73" s="1075"/>
      <c r="D73" s="1075"/>
      <c r="E73" s="1075"/>
      <c r="F73" s="1076"/>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4"/>
      <c r="B74" s="1075"/>
      <c r="C74" s="1075"/>
      <c r="D74" s="1075"/>
      <c r="E74" s="1075"/>
      <c r="F74" s="1076"/>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4"/>
      <c r="B75" s="1075"/>
      <c r="C75" s="1075"/>
      <c r="D75" s="1075"/>
      <c r="E75" s="1075"/>
      <c r="F75" s="1076"/>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4"/>
      <c r="B76" s="1075"/>
      <c r="C76" s="1075"/>
      <c r="D76" s="1075"/>
      <c r="E76" s="1075"/>
      <c r="F76" s="1076"/>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4"/>
      <c r="B77" s="1075"/>
      <c r="C77" s="1075"/>
      <c r="D77" s="1075"/>
      <c r="E77" s="1075"/>
      <c r="F77" s="1076"/>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4"/>
      <c r="B78" s="1075"/>
      <c r="C78" s="1075"/>
      <c r="D78" s="1075"/>
      <c r="E78" s="1075"/>
      <c r="F78" s="1076"/>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4"/>
      <c r="B79" s="1075"/>
      <c r="C79" s="1075"/>
      <c r="D79" s="1075"/>
      <c r="E79" s="1075"/>
      <c r="F79" s="1076"/>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4" t="s">
        <v>19</v>
      </c>
      <c r="Z82" s="675"/>
      <c r="AA82" s="675"/>
      <c r="AB82" s="820"/>
      <c r="AC82" s="837" t="s">
        <v>17</v>
      </c>
      <c r="AD82" s="688"/>
      <c r="AE82" s="688"/>
      <c r="AF82" s="688"/>
      <c r="AG82" s="688"/>
      <c r="AH82" s="687" t="s">
        <v>18</v>
      </c>
      <c r="AI82" s="688"/>
      <c r="AJ82" s="688"/>
      <c r="AK82" s="688"/>
      <c r="AL82" s="688"/>
      <c r="AM82" s="688"/>
      <c r="AN82" s="688"/>
      <c r="AO82" s="688"/>
      <c r="AP82" s="688"/>
      <c r="AQ82" s="688"/>
      <c r="AR82" s="688"/>
      <c r="AS82" s="688"/>
      <c r="AT82" s="689"/>
      <c r="AU82" s="674" t="s">
        <v>19</v>
      </c>
      <c r="AV82" s="675"/>
      <c r="AW82" s="675"/>
      <c r="AX82" s="676"/>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7"/>
      <c r="Z83" s="408"/>
      <c r="AA83" s="408"/>
      <c r="AB83" s="827"/>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409"/>
    </row>
    <row r="84" spans="1:50" ht="24.75" customHeight="1" x14ac:dyDescent="0.15">
      <c r="A84" s="1074"/>
      <c r="B84" s="1075"/>
      <c r="C84" s="1075"/>
      <c r="D84" s="1075"/>
      <c r="E84" s="1075"/>
      <c r="F84" s="1076"/>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4"/>
      <c r="B85" s="1075"/>
      <c r="C85" s="1075"/>
      <c r="D85" s="1075"/>
      <c r="E85" s="1075"/>
      <c r="F85" s="1076"/>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4"/>
      <c r="B86" s="1075"/>
      <c r="C86" s="1075"/>
      <c r="D86" s="1075"/>
      <c r="E86" s="1075"/>
      <c r="F86" s="1076"/>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4"/>
      <c r="B87" s="1075"/>
      <c r="C87" s="1075"/>
      <c r="D87" s="1075"/>
      <c r="E87" s="1075"/>
      <c r="F87" s="1076"/>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4"/>
      <c r="B88" s="1075"/>
      <c r="C88" s="1075"/>
      <c r="D88" s="1075"/>
      <c r="E88" s="1075"/>
      <c r="F88" s="1076"/>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4"/>
      <c r="B89" s="1075"/>
      <c r="C89" s="1075"/>
      <c r="D89" s="1075"/>
      <c r="E89" s="1075"/>
      <c r="F89" s="1076"/>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4"/>
      <c r="B90" s="1075"/>
      <c r="C90" s="1075"/>
      <c r="D90" s="1075"/>
      <c r="E90" s="1075"/>
      <c r="F90" s="1076"/>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4"/>
      <c r="B91" s="1075"/>
      <c r="C91" s="1075"/>
      <c r="D91" s="1075"/>
      <c r="E91" s="1075"/>
      <c r="F91" s="1076"/>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4"/>
      <c r="B92" s="1075"/>
      <c r="C92" s="1075"/>
      <c r="D92" s="1075"/>
      <c r="E92" s="1075"/>
      <c r="F92" s="1076"/>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4" t="s">
        <v>19</v>
      </c>
      <c r="Z95" s="675"/>
      <c r="AA95" s="675"/>
      <c r="AB95" s="820"/>
      <c r="AC95" s="837" t="s">
        <v>17</v>
      </c>
      <c r="AD95" s="688"/>
      <c r="AE95" s="688"/>
      <c r="AF95" s="688"/>
      <c r="AG95" s="688"/>
      <c r="AH95" s="687" t="s">
        <v>18</v>
      </c>
      <c r="AI95" s="688"/>
      <c r="AJ95" s="688"/>
      <c r="AK95" s="688"/>
      <c r="AL95" s="688"/>
      <c r="AM95" s="688"/>
      <c r="AN95" s="688"/>
      <c r="AO95" s="688"/>
      <c r="AP95" s="688"/>
      <c r="AQ95" s="688"/>
      <c r="AR95" s="688"/>
      <c r="AS95" s="688"/>
      <c r="AT95" s="689"/>
      <c r="AU95" s="674" t="s">
        <v>19</v>
      </c>
      <c r="AV95" s="675"/>
      <c r="AW95" s="675"/>
      <c r="AX95" s="676"/>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7"/>
      <c r="Z96" s="408"/>
      <c r="AA96" s="408"/>
      <c r="AB96" s="827"/>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409"/>
    </row>
    <row r="97" spans="1:50" ht="24.75" customHeight="1" x14ac:dyDescent="0.15">
      <c r="A97" s="1074"/>
      <c r="B97" s="1075"/>
      <c r="C97" s="1075"/>
      <c r="D97" s="1075"/>
      <c r="E97" s="1075"/>
      <c r="F97" s="1076"/>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4"/>
      <c r="B98" s="1075"/>
      <c r="C98" s="1075"/>
      <c r="D98" s="1075"/>
      <c r="E98" s="1075"/>
      <c r="F98" s="1076"/>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4"/>
      <c r="B99" s="1075"/>
      <c r="C99" s="1075"/>
      <c r="D99" s="1075"/>
      <c r="E99" s="1075"/>
      <c r="F99" s="1076"/>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4"/>
      <c r="B100" s="1075"/>
      <c r="C100" s="1075"/>
      <c r="D100" s="1075"/>
      <c r="E100" s="1075"/>
      <c r="F100" s="107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4"/>
      <c r="B101" s="1075"/>
      <c r="C101" s="1075"/>
      <c r="D101" s="1075"/>
      <c r="E101" s="1075"/>
      <c r="F101" s="107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4"/>
      <c r="B102" s="1075"/>
      <c r="C102" s="1075"/>
      <c r="D102" s="1075"/>
      <c r="E102" s="1075"/>
      <c r="F102" s="107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4"/>
      <c r="B103" s="1075"/>
      <c r="C103" s="1075"/>
      <c r="D103" s="1075"/>
      <c r="E103" s="1075"/>
      <c r="F103" s="107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4"/>
      <c r="B104" s="1075"/>
      <c r="C104" s="1075"/>
      <c r="D104" s="1075"/>
      <c r="E104" s="1075"/>
      <c r="F104" s="107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4"/>
      <c r="B105" s="1075"/>
      <c r="C105" s="1075"/>
      <c r="D105" s="1075"/>
      <c r="E105" s="1075"/>
      <c r="F105" s="107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4" t="s">
        <v>19</v>
      </c>
      <c r="Z109" s="675"/>
      <c r="AA109" s="675"/>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4" t="s">
        <v>19</v>
      </c>
      <c r="AV109" s="675"/>
      <c r="AW109" s="675"/>
      <c r="AX109" s="676"/>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827"/>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409"/>
    </row>
    <row r="111" spans="1:50" ht="24.75" customHeight="1" x14ac:dyDescent="0.15">
      <c r="A111" s="1074"/>
      <c r="B111" s="1075"/>
      <c r="C111" s="1075"/>
      <c r="D111" s="1075"/>
      <c r="E111" s="1075"/>
      <c r="F111" s="107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4"/>
      <c r="B112" s="1075"/>
      <c r="C112" s="1075"/>
      <c r="D112" s="1075"/>
      <c r="E112" s="1075"/>
      <c r="F112" s="107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4"/>
      <c r="B113" s="1075"/>
      <c r="C113" s="1075"/>
      <c r="D113" s="1075"/>
      <c r="E113" s="1075"/>
      <c r="F113" s="107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4"/>
      <c r="B114" s="1075"/>
      <c r="C114" s="1075"/>
      <c r="D114" s="1075"/>
      <c r="E114" s="1075"/>
      <c r="F114" s="107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4"/>
      <c r="B115" s="1075"/>
      <c r="C115" s="1075"/>
      <c r="D115" s="1075"/>
      <c r="E115" s="1075"/>
      <c r="F115" s="107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4"/>
      <c r="B116" s="1075"/>
      <c r="C116" s="1075"/>
      <c r="D116" s="1075"/>
      <c r="E116" s="1075"/>
      <c r="F116" s="107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4"/>
      <c r="B117" s="1075"/>
      <c r="C117" s="1075"/>
      <c r="D117" s="1075"/>
      <c r="E117" s="1075"/>
      <c r="F117" s="107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4"/>
      <c r="B118" s="1075"/>
      <c r="C118" s="1075"/>
      <c r="D118" s="1075"/>
      <c r="E118" s="1075"/>
      <c r="F118" s="107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4"/>
      <c r="B119" s="1075"/>
      <c r="C119" s="1075"/>
      <c r="D119" s="1075"/>
      <c r="E119" s="1075"/>
      <c r="F119" s="107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4" t="s">
        <v>19</v>
      </c>
      <c r="Z122" s="675"/>
      <c r="AA122" s="675"/>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4" t="s">
        <v>19</v>
      </c>
      <c r="AV122" s="675"/>
      <c r="AW122" s="675"/>
      <c r="AX122" s="676"/>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827"/>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409"/>
    </row>
    <row r="124" spans="1:50" ht="24.75" customHeight="1" x14ac:dyDescent="0.15">
      <c r="A124" s="1074"/>
      <c r="B124" s="1075"/>
      <c r="C124" s="1075"/>
      <c r="D124" s="1075"/>
      <c r="E124" s="1075"/>
      <c r="F124" s="107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4"/>
      <c r="B125" s="1075"/>
      <c r="C125" s="1075"/>
      <c r="D125" s="1075"/>
      <c r="E125" s="1075"/>
      <c r="F125" s="107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4"/>
      <c r="B126" s="1075"/>
      <c r="C126" s="1075"/>
      <c r="D126" s="1075"/>
      <c r="E126" s="1075"/>
      <c r="F126" s="107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4"/>
      <c r="B127" s="1075"/>
      <c r="C127" s="1075"/>
      <c r="D127" s="1075"/>
      <c r="E127" s="1075"/>
      <c r="F127" s="107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4"/>
      <c r="B128" s="1075"/>
      <c r="C128" s="1075"/>
      <c r="D128" s="1075"/>
      <c r="E128" s="1075"/>
      <c r="F128" s="107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4"/>
      <c r="B129" s="1075"/>
      <c r="C129" s="1075"/>
      <c r="D129" s="1075"/>
      <c r="E129" s="1075"/>
      <c r="F129" s="107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4"/>
      <c r="B130" s="1075"/>
      <c r="C130" s="1075"/>
      <c r="D130" s="1075"/>
      <c r="E130" s="1075"/>
      <c r="F130" s="107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4"/>
      <c r="B131" s="1075"/>
      <c r="C131" s="1075"/>
      <c r="D131" s="1075"/>
      <c r="E131" s="1075"/>
      <c r="F131" s="107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4"/>
      <c r="B132" s="1075"/>
      <c r="C132" s="1075"/>
      <c r="D132" s="1075"/>
      <c r="E132" s="1075"/>
      <c r="F132" s="107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4" t="s">
        <v>19</v>
      </c>
      <c r="Z135" s="675"/>
      <c r="AA135" s="675"/>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4" t="s">
        <v>19</v>
      </c>
      <c r="AV135" s="675"/>
      <c r="AW135" s="675"/>
      <c r="AX135" s="676"/>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827"/>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409"/>
    </row>
    <row r="137" spans="1:50" ht="24.75" customHeight="1" x14ac:dyDescent="0.15">
      <c r="A137" s="1074"/>
      <c r="B137" s="1075"/>
      <c r="C137" s="1075"/>
      <c r="D137" s="1075"/>
      <c r="E137" s="1075"/>
      <c r="F137" s="107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4"/>
      <c r="B138" s="1075"/>
      <c r="C138" s="1075"/>
      <c r="D138" s="1075"/>
      <c r="E138" s="1075"/>
      <c r="F138" s="107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4"/>
      <c r="B139" s="1075"/>
      <c r="C139" s="1075"/>
      <c r="D139" s="1075"/>
      <c r="E139" s="1075"/>
      <c r="F139" s="107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4"/>
      <c r="B140" s="1075"/>
      <c r="C140" s="1075"/>
      <c r="D140" s="1075"/>
      <c r="E140" s="1075"/>
      <c r="F140" s="107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4"/>
      <c r="B141" s="1075"/>
      <c r="C141" s="1075"/>
      <c r="D141" s="1075"/>
      <c r="E141" s="1075"/>
      <c r="F141" s="107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4"/>
      <c r="B142" s="1075"/>
      <c r="C142" s="1075"/>
      <c r="D142" s="1075"/>
      <c r="E142" s="1075"/>
      <c r="F142" s="107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4"/>
      <c r="B143" s="1075"/>
      <c r="C143" s="1075"/>
      <c r="D143" s="1075"/>
      <c r="E143" s="1075"/>
      <c r="F143" s="107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4"/>
      <c r="B144" s="1075"/>
      <c r="C144" s="1075"/>
      <c r="D144" s="1075"/>
      <c r="E144" s="1075"/>
      <c r="F144" s="107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4"/>
      <c r="B145" s="1075"/>
      <c r="C145" s="1075"/>
      <c r="D145" s="1075"/>
      <c r="E145" s="1075"/>
      <c r="F145" s="107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4" t="s">
        <v>19</v>
      </c>
      <c r="Z148" s="675"/>
      <c r="AA148" s="675"/>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4" t="s">
        <v>19</v>
      </c>
      <c r="AV148" s="675"/>
      <c r="AW148" s="675"/>
      <c r="AX148" s="676"/>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827"/>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409"/>
    </row>
    <row r="150" spans="1:50" ht="24.75" customHeight="1" x14ac:dyDescent="0.15">
      <c r="A150" s="1074"/>
      <c r="B150" s="1075"/>
      <c r="C150" s="1075"/>
      <c r="D150" s="1075"/>
      <c r="E150" s="1075"/>
      <c r="F150" s="107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4"/>
      <c r="B151" s="1075"/>
      <c r="C151" s="1075"/>
      <c r="D151" s="1075"/>
      <c r="E151" s="1075"/>
      <c r="F151" s="107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4"/>
      <c r="B152" s="1075"/>
      <c r="C152" s="1075"/>
      <c r="D152" s="1075"/>
      <c r="E152" s="1075"/>
      <c r="F152" s="107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4"/>
      <c r="B153" s="1075"/>
      <c r="C153" s="1075"/>
      <c r="D153" s="1075"/>
      <c r="E153" s="1075"/>
      <c r="F153" s="107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4"/>
      <c r="B154" s="1075"/>
      <c r="C154" s="1075"/>
      <c r="D154" s="1075"/>
      <c r="E154" s="1075"/>
      <c r="F154" s="107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4"/>
      <c r="B155" s="1075"/>
      <c r="C155" s="1075"/>
      <c r="D155" s="1075"/>
      <c r="E155" s="1075"/>
      <c r="F155" s="107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4"/>
      <c r="B156" s="1075"/>
      <c r="C156" s="1075"/>
      <c r="D156" s="1075"/>
      <c r="E156" s="1075"/>
      <c r="F156" s="107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4"/>
      <c r="B157" s="1075"/>
      <c r="C157" s="1075"/>
      <c r="D157" s="1075"/>
      <c r="E157" s="1075"/>
      <c r="F157" s="107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4"/>
      <c r="B158" s="1075"/>
      <c r="C158" s="1075"/>
      <c r="D158" s="1075"/>
      <c r="E158" s="1075"/>
      <c r="F158" s="107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4" t="s">
        <v>19</v>
      </c>
      <c r="Z162" s="675"/>
      <c r="AA162" s="675"/>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4" t="s">
        <v>19</v>
      </c>
      <c r="AV162" s="675"/>
      <c r="AW162" s="675"/>
      <c r="AX162" s="676"/>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827"/>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409"/>
    </row>
    <row r="164" spans="1:50" ht="24.75" customHeight="1" x14ac:dyDescent="0.15">
      <c r="A164" s="1074"/>
      <c r="B164" s="1075"/>
      <c r="C164" s="1075"/>
      <c r="D164" s="1075"/>
      <c r="E164" s="1075"/>
      <c r="F164" s="107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4"/>
      <c r="B165" s="1075"/>
      <c r="C165" s="1075"/>
      <c r="D165" s="1075"/>
      <c r="E165" s="1075"/>
      <c r="F165" s="107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4"/>
      <c r="B166" s="1075"/>
      <c r="C166" s="1075"/>
      <c r="D166" s="1075"/>
      <c r="E166" s="1075"/>
      <c r="F166" s="107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4"/>
      <c r="B167" s="1075"/>
      <c r="C167" s="1075"/>
      <c r="D167" s="1075"/>
      <c r="E167" s="1075"/>
      <c r="F167" s="107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4"/>
      <c r="B168" s="1075"/>
      <c r="C168" s="1075"/>
      <c r="D168" s="1075"/>
      <c r="E168" s="1075"/>
      <c r="F168" s="107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4"/>
      <c r="B169" s="1075"/>
      <c r="C169" s="1075"/>
      <c r="D169" s="1075"/>
      <c r="E169" s="1075"/>
      <c r="F169" s="107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4"/>
      <c r="B170" s="1075"/>
      <c r="C170" s="1075"/>
      <c r="D170" s="1075"/>
      <c r="E170" s="1075"/>
      <c r="F170" s="107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4"/>
      <c r="B171" s="1075"/>
      <c r="C171" s="1075"/>
      <c r="D171" s="1075"/>
      <c r="E171" s="1075"/>
      <c r="F171" s="107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4"/>
      <c r="B172" s="1075"/>
      <c r="C172" s="1075"/>
      <c r="D172" s="1075"/>
      <c r="E172" s="1075"/>
      <c r="F172" s="107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4" t="s">
        <v>19</v>
      </c>
      <c r="Z175" s="675"/>
      <c r="AA175" s="675"/>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4" t="s">
        <v>19</v>
      </c>
      <c r="AV175" s="675"/>
      <c r="AW175" s="675"/>
      <c r="AX175" s="676"/>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827"/>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409"/>
    </row>
    <row r="177" spans="1:50" ht="24.75" customHeight="1" x14ac:dyDescent="0.15">
      <c r="A177" s="1074"/>
      <c r="B177" s="1075"/>
      <c r="C177" s="1075"/>
      <c r="D177" s="1075"/>
      <c r="E177" s="1075"/>
      <c r="F177" s="107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4"/>
      <c r="B178" s="1075"/>
      <c r="C178" s="1075"/>
      <c r="D178" s="1075"/>
      <c r="E178" s="1075"/>
      <c r="F178" s="107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4"/>
      <c r="B179" s="1075"/>
      <c r="C179" s="1075"/>
      <c r="D179" s="1075"/>
      <c r="E179" s="1075"/>
      <c r="F179" s="107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4"/>
      <c r="B180" s="1075"/>
      <c r="C180" s="1075"/>
      <c r="D180" s="1075"/>
      <c r="E180" s="1075"/>
      <c r="F180" s="107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4"/>
      <c r="B181" s="1075"/>
      <c r="C181" s="1075"/>
      <c r="D181" s="1075"/>
      <c r="E181" s="1075"/>
      <c r="F181" s="107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4"/>
      <c r="B182" s="1075"/>
      <c r="C182" s="1075"/>
      <c r="D182" s="1075"/>
      <c r="E182" s="1075"/>
      <c r="F182" s="107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4"/>
      <c r="B183" s="1075"/>
      <c r="C183" s="1075"/>
      <c r="D183" s="1075"/>
      <c r="E183" s="1075"/>
      <c r="F183" s="107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4"/>
      <c r="B184" s="1075"/>
      <c r="C184" s="1075"/>
      <c r="D184" s="1075"/>
      <c r="E184" s="1075"/>
      <c r="F184" s="107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4"/>
      <c r="B185" s="1075"/>
      <c r="C185" s="1075"/>
      <c r="D185" s="1075"/>
      <c r="E185" s="1075"/>
      <c r="F185" s="107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4" t="s">
        <v>19</v>
      </c>
      <c r="Z188" s="675"/>
      <c r="AA188" s="675"/>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4" t="s">
        <v>19</v>
      </c>
      <c r="AV188" s="675"/>
      <c r="AW188" s="675"/>
      <c r="AX188" s="676"/>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827"/>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409"/>
    </row>
    <row r="190" spans="1:50" ht="24.75" customHeight="1" x14ac:dyDescent="0.15">
      <c r="A190" s="1074"/>
      <c r="B190" s="1075"/>
      <c r="C190" s="1075"/>
      <c r="D190" s="1075"/>
      <c r="E190" s="1075"/>
      <c r="F190" s="107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4"/>
      <c r="B191" s="1075"/>
      <c r="C191" s="1075"/>
      <c r="D191" s="1075"/>
      <c r="E191" s="1075"/>
      <c r="F191" s="107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4"/>
      <c r="B192" s="1075"/>
      <c r="C192" s="1075"/>
      <c r="D192" s="1075"/>
      <c r="E192" s="1075"/>
      <c r="F192" s="107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4"/>
      <c r="B193" s="1075"/>
      <c r="C193" s="1075"/>
      <c r="D193" s="1075"/>
      <c r="E193" s="1075"/>
      <c r="F193" s="107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4"/>
      <c r="B194" s="1075"/>
      <c r="C194" s="1075"/>
      <c r="D194" s="1075"/>
      <c r="E194" s="1075"/>
      <c r="F194" s="107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4"/>
      <c r="B195" s="1075"/>
      <c r="C195" s="1075"/>
      <c r="D195" s="1075"/>
      <c r="E195" s="1075"/>
      <c r="F195" s="107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4"/>
      <c r="B196" s="1075"/>
      <c r="C196" s="1075"/>
      <c r="D196" s="1075"/>
      <c r="E196" s="1075"/>
      <c r="F196" s="107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4"/>
      <c r="B197" s="1075"/>
      <c r="C197" s="1075"/>
      <c r="D197" s="1075"/>
      <c r="E197" s="1075"/>
      <c r="F197" s="107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4"/>
      <c r="B198" s="1075"/>
      <c r="C198" s="1075"/>
      <c r="D198" s="1075"/>
      <c r="E198" s="1075"/>
      <c r="F198" s="107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4" t="s">
        <v>19</v>
      </c>
      <c r="Z201" s="675"/>
      <c r="AA201" s="675"/>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4" t="s">
        <v>19</v>
      </c>
      <c r="AV201" s="675"/>
      <c r="AW201" s="675"/>
      <c r="AX201" s="676"/>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827"/>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409"/>
    </row>
    <row r="203" spans="1:50" ht="24.75" customHeight="1" x14ac:dyDescent="0.15">
      <c r="A203" s="1074"/>
      <c r="B203" s="1075"/>
      <c r="C203" s="1075"/>
      <c r="D203" s="1075"/>
      <c r="E203" s="1075"/>
      <c r="F203" s="107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4"/>
      <c r="B204" s="1075"/>
      <c r="C204" s="1075"/>
      <c r="D204" s="1075"/>
      <c r="E204" s="1075"/>
      <c r="F204" s="107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4"/>
      <c r="B205" s="1075"/>
      <c r="C205" s="1075"/>
      <c r="D205" s="1075"/>
      <c r="E205" s="1075"/>
      <c r="F205" s="107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4"/>
      <c r="B206" s="1075"/>
      <c r="C206" s="1075"/>
      <c r="D206" s="1075"/>
      <c r="E206" s="1075"/>
      <c r="F206" s="107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4"/>
      <c r="B207" s="1075"/>
      <c r="C207" s="1075"/>
      <c r="D207" s="1075"/>
      <c r="E207" s="1075"/>
      <c r="F207" s="107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4"/>
      <c r="B208" s="1075"/>
      <c r="C208" s="1075"/>
      <c r="D208" s="1075"/>
      <c r="E208" s="1075"/>
      <c r="F208" s="107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4"/>
      <c r="B209" s="1075"/>
      <c r="C209" s="1075"/>
      <c r="D209" s="1075"/>
      <c r="E209" s="1075"/>
      <c r="F209" s="107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4"/>
      <c r="B210" s="1075"/>
      <c r="C210" s="1075"/>
      <c r="D210" s="1075"/>
      <c r="E210" s="1075"/>
      <c r="F210" s="107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4"/>
      <c r="B211" s="1075"/>
      <c r="C211" s="1075"/>
      <c r="D211" s="1075"/>
      <c r="E211" s="1075"/>
      <c r="F211" s="107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4" t="s">
        <v>19</v>
      </c>
      <c r="Z215" s="675"/>
      <c r="AA215" s="675"/>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4" t="s">
        <v>19</v>
      </c>
      <c r="AV215" s="675"/>
      <c r="AW215" s="675"/>
      <c r="AX215" s="676"/>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827"/>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409"/>
    </row>
    <row r="217" spans="1:50" ht="24.75" customHeight="1" x14ac:dyDescent="0.15">
      <c r="A217" s="1074"/>
      <c r="B217" s="1075"/>
      <c r="C217" s="1075"/>
      <c r="D217" s="1075"/>
      <c r="E217" s="1075"/>
      <c r="F217" s="107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4"/>
      <c r="B218" s="1075"/>
      <c r="C218" s="1075"/>
      <c r="D218" s="1075"/>
      <c r="E218" s="1075"/>
      <c r="F218" s="107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4"/>
      <c r="B219" s="1075"/>
      <c r="C219" s="1075"/>
      <c r="D219" s="1075"/>
      <c r="E219" s="1075"/>
      <c r="F219" s="107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4"/>
      <c r="B220" s="1075"/>
      <c r="C220" s="1075"/>
      <c r="D220" s="1075"/>
      <c r="E220" s="1075"/>
      <c r="F220" s="107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4"/>
      <c r="B221" s="1075"/>
      <c r="C221" s="1075"/>
      <c r="D221" s="1075"/>
      <c r="E221" s="1075"/>
      <c r="F221" s="107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4"/>
      <c r="B222" s="1075"/>
      <c r="C222" s="1075"/>
      <c r="D222" s="1075"/>
      <c r="E222" s="1075"/>
      <c r="F222" s="107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4"/>
      <c r="B223" s="1075"/>
      <c r="C223" s="1075"/>
      <c r="D223" s="1075"/>
      <c r="E223" s="1075"/>
      <c r="F223" s="107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4"/>
      <c r="B224" s="1075"/>
      <c r="C224" s="1075"/>
      <c r="D224" s="1075"/>
      <c r="E224" s="1075"/>
      <c r="F224" s="107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4"/>
      <c r="B225" s="1075"/>
      <c r="C225" s="1075"/>
      <c r="D225" s="1075"/>
      <c r="E225" s="1075"/>
      <c r="F225" s="107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4" t="s">
        <v>19</v>
      </c>
      <c r="Z228" s="675"/>
      <c r="AA228" s="675"/>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4" t="s">
        <v>19</v>
      </c>
      <c r="AV228" s="675"/>
      <c r="AW228" s="675"/>
      <c r="AX228" s="676"/>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827"/>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409"/>
    </row>
    <row r="230" spans="1:50" ht="24.75" customHeight="1" x14ac:dyDescent="0.15">
      <c r="A230" s="1074"/>
      <c r="B230" s="1075"/>
      <c r="C230" s="1075"/>
      <c r="D230" s="1075"/>
      <c r="E230" s="1075"/>
      <c r="F230" s="107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4"/>
      <c r="B231" s="1075"/>
      <c r="C231" s="1075"/>
      <c r="D231" s="1075"/>
      <c r="E231" s="1075"/>
      <c r="F231" s="107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4"/>
      <c r="B232" s="1075"/>
      <c r="C232" s="1075"/>
      <c r="D232" s="1075"/>
      <c r="E232" s="1075"/>
      <c r="F232" s="107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4"/>
      <c r="B233" s="1075"/>
      <c r="C233" s="1075"/>
      <c r="D233" s="1075"/>
      <c r="E233" s="1075"/>
      <c r="F233" s="107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4"/>
      <c r="B234" s="1075"/>
      <c r="C234" s="1075"/>
      <c r="D234" s="1075"/>
      <c r="E234" s="1075"/>
      <c r="F234" s="107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4"/>
      <c r="B235" s="1075"/>
      <c r="C235" s="1075"/>
      <c r="D235" s="1075"/>
      <c r="E235" s="1075"/>
      <c r="F235" s="107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4"/>
      <c r="B236" s="1075"/>
      <c r="C236" s="1075"/>
      <c r="D236" s="1075"/>
      <c r="E236" s="1075"/>
      <c r="F236" s="107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4"/>
      <c r="B237" s="1075"/>
      <c r="C237" s="1075"/>
      <c r="D237" s="1075"/>
      <c r="E237" s="1075"/>
      <c r="F237" s="107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4"/>
      <c r="B238" s="1075"/>
      <c r="C238" s="1075"/>
      <c r="D238" s="1075"/>
      <c r="E238" s="1075"/>
      <c r="F238" s="107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4" t="s">
        <v>19</v>
      </c>
      <c r="Z241" s="675"/>
      <c r="AA241" s="675"/>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4" t="s">
        <v>19</v>
      </c>
      <c r="AV241" s="675"/>
      <c r="AW241" s="675"/>
      <c r="AX241" s="676"/>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827"/>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409"/>
    </row>
    <row r="243" spans="1:50" ht="24.75" customHeight="1" x14ac:dyDescent="0.15">
      <c r="A243" s="1074"/>
      <c r="B243" s="1075"/>
      <c r="C243" s="1075"/>
      <c r="D243" s="1075"/>
      <c r="E243" s="1075"/>
      <c r="F243" s="107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4"/>
      <c r="B244" s="1075"/>
      <c r="C244" s="1075"/>
      <c r="D244" s="1075"/>
      <c r="E244" s="1075"/>
      <c r="F244" s="107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4"/>
      <c r="B245" s="1075"/>
      <c r="C245" s="1075"/>
      <c r="D245" s="1075"/>
      <c r="E245" s="1075"/>
      <c r="F245" s="107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4"/>
      <c r="B246" s="1075"/>
      <c r="C246" s="1075"/>
      <c r="D246" s="1075"/>
      <c r="E246" s="1075"/>
      <c r="F246" s="107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4"/>
      <c r="B247" s="1075"/>
      <c r="C247" s="1075"/>
      <c r="D247" s="1075"/>
      <c r="E247" s="1075"/>
      <c r="F247" s="107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4"/>
      <c r="B248" s="1075"/>
      <c r="C248" s="1075"/>
      <c r="D248" s="1075"/>
      <c r="E248" s="1075"/>
      <c r="F248" s="107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4"/>
      <c r="B249" s="1075"/>
      <c r="C249" s="1075"/>
      <c r="D249" s="1075"/>
      <c r="E249" s="1075"/>
      <c r="F249" s="107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4"/>
      <c r="B250" s="1075"/>
      <c r="C250" s="1075"/>
      <c r="D250" s="1075"/>
      <c r="E250" s="1075"/>
      <c r="F250" s="107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4"/>
      <c r="B251" s="1075"/>
      <c r="C251" s="1075"/>
      <c r="D251" s="1075"/>
      <c r="E251" s="1075"/>
      <c r="F251" s="107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4" t="s">
        <v>19</v>
      </c>
      <c r="Z254" s="675"/>
      <c r="AA254" s="675"/>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4" t="s">
        <v>19</v>
      </c>
      <c r="AV254" s="675"/>
      <c r="AW254" s="675"/>
      <c r="AX254" s="676"/>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827"/>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409"/>
    </row>
    <row r="256" spans="1:50" ht="24.75" customHeight="1" x14ac:dyDescent="0.15">
      <c r="A256" s="1074"/>
      <c r="B256" s="1075"/>
      <c r="C256" s="1075"/>
      <c r="D256" s="1075"/>
      <c r="E256" s="1075"/>
      <c r="F256" s="107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4"/>
      <c r="B257" s="1075"/>
      <c r="C257" s="1075"/>
      <c r="D257" s="1075"/>
      <c r="E257" s="1075"/>
      <c r="F257" s="107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4"/>
      <c r="B258" s="1075"/>
      <c r="C258" s="1075"/>
      <c r="D258" s="1075"/>
      <c r="E258" s="1075"/>
      <c r="F258" s="107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4"/>
      <c r="B259" s="1075"/>
      <c r="C259" s="1075"/>
      <c r="D259" s="1075"/>
      <c r="E259" s="1075"/>
      <c r="F259" s="107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4"/>
      <c r="B260" s="1075"/>
      <c r="C260" s="1075"/>
      <c r="D260" s="1075"/>
      <c r="E260" s="1075"/>
      <c r="F260" s="107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4"/>
      <c r="B261" s="1075"/>
      <c r="C261" s="1075"/>
      <c r="D261" s="1075"/>
      <c r="E261" s="1075"/>
      <c r="F261" s="107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4"/>
      <c r="B262" s="1075"/>
      <c r="C262" s="1075"/>
      <c r="D262" s="1075"/>
      <c r="E262" s="1075"/>
      <c r="F262" s="107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4"/>
      <c r="B263" s="1075"/>
      <c r="C263" s="1075"/>
      <c r="D263" s="1075"/>
      <c r="E263" s="1075"/>
      <c r="F263" s="107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4"/>
      <c r="B264" s="1075"/>
      <c r="C264" s="1075"/>
      <c r="D264" s="1075"/>
      <c r="E264" s="1075"/>
      <c r="F264" s="107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300</v>
      </c>
      <c r="K3" s="379"/>
      <c r="L3" s="379"/>
      <c r="M3" s="379"/>
      <c r="N3" s="379"/>
      <c r="O3" s="379"/>
      <c r="P3" s="380" t="s">
        <v>27</v>
      </c>
      <c r="Q3" s="380"/>
      <c r="R3" s="380"/>
      <c r="S3" s="380"/>
      <c r="T3" s="380"/>
      <c r="U3" s="380"/>
      <c r="V3" s="380"/>
      <c r="W3" s="380"/>
      <c r="X3" s="380"/>
      <c r="Y3" s="381" t="s">
        <v>353</v>
      </c>
      <c r="Z3" s="382"/>
      <c r="AA3" s="382"/>
      <c r="AB3" s="382"/>
      <c r="AC3" s="148" t="s">
        <v>338</v>
      </c>
      <c r="AD3" s="148"/>
      <c r="AE3" s="148"/>
      <c r="AF3" s="148"/>
      <c r="AG3" s="148"/>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5">
        <v>1</v>
      </c>
      <c r="B4" s="1085">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5">
        <v>2</v>
      </c>
      <c r="B5" s="1085">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5">
        <v>3</v>
      </c>
      <c r="B6" s="1085">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5">
        <v>4</v>
      </c>
      <c r="B7" s="1085">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5">
        <v>5</v>
      </c>
      <c r="B8" s="1085">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5">
        <v>6</v>
      </c>
      <c r="B9" s="1085">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5">
        <v>7</v>
      </c>
      <c r="B10" s="1085">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5">
        <v>8</v>
      </c>
      <c r="B11" s="1085">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5">
        <v>9</v>
      </c>
      <c r="B12" s="1085">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5">
        <v>10</v>
      </c>
      <c r="B13" s="1085">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5">
        <v>11</v>
      </c>
      <c r="B14" s="1085">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5">
        <v>12</v>
      </c>
      <c r="B15" s="1085">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5">
        <v>13</v>
      </c>
      <c r="B16" s="1085">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5">
        <v>14</v>
      </c>
      <c r="B17" s="1085">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5">
        <v>15</v>
      </c>
      <c r="B18" s="1085">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5">
        <v>16</v>
      </c>
      <c r="B19" s="1085">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5">
        <v>17</v>
      </c>
      <c r="B20" s="1085">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5">
        <v>18</v>
      </c>
      <c r="B21" s="1085">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5">
        <v>19</v>
      </c>
      <c r="B22" s="1085">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5">
        <v>20</v>
      </c>
      <c r="B23" s="1085">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5">
        <v>21</v>
      </c>
      <c r="B24" s="1085">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5">
        <v>22</v>
      </c>
      <c r="B25" s="1085">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5">
        <v>23</v>
      </c>
      <c r="B26" s="1085">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5">
        <v>24</v>
      </c>
      <c r="B27" s="1085">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5">
        <v>25</v>
      </c>
      <c r="B28" s="1085">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5">
        <v>26</v>
      </c>
      <c r="B29" s="1085">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5">
        <v>27</v>
      </c>
      <c r="B30" s="1085">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5">
        <v>28</v>
      </c>
      <c r="B31" s="1085">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5">
        <v>29</v>
      </c>
      <c r="B32" s="1085">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5">
        <v>30</v>
      </c>
      <c r="B33" s="1085">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8" t="s">
        <v>300</v>
      </c>
      <c r="K36" s="379"/>
      <c r="L36" s="379"/>
      <c r="M36" s="379"/>
      <c r="N36" s="379"/>
      <c r="O36" s="379"/>
      <c r="P36" s="380" t="s">
        <v>27</v>
      </c>
      <c r="Q36" s="380"/>
      <c r="R36" s="380"/>
      <c r="S36" s="380"/>
      <c r="T36" s="380"/>
      <c r="U36" s="380"/>
      <c r="V36" s="380"/>
      <c r="W36" s="380"/>
      <c r="X36" s="380"/>
      <c r="Y36" s="381" t="s">
        <v>353</v>
      </c>
      <c r="Z36" s="382"/>
      <c r="AA36" s="382"/>
      <c r="AB36" s="382"/>
      <c r="AC36" s="148" t="s">
        <v>338</v>
      </c>
      <c r="AD36" s="148"/>
      <c r="AE36" s="148"/>
      <c r="AF36" s="148"/>
      <c r="AG36" s="148"/>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5">
        <v>1</v>
      </c>
      <c r="B37" s="1085">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5">
        <v>2</v>
      </c>
      <c r="B38" s="1085">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5">
        <v>3</v>
      </c>
      <c r="B39" s="1085">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5">
        <v>4</v>
      </c>
      <c r="B40" s="1085">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5">
        <v>5</v>
      </c>
      <c r="B41" s="1085">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5">
        <v>6</v>
      </c>
      <c r="B42" s="1085">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5">
        <v>7</v>
      </c>
      <c r="B43" s="1085">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5">
        <v>8</v>
      </c>
      <c r="B44" s="1085">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5">
        <v>9</v>
      </c>
      <c r="B45" s="1085">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5">
        <v>10</v>
      </c>
      <c r="B46" s="1085">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5">
        <v>11</v>
      </c>
      <c r="B47" s="1085">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5">
        <v>12</v>
      </c>
      <c r="B48" s="1085">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5">
        <v>13</v>
      </c>
      <c r="B49" s="1085">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5">
        <v>14</v>
      </c>
      <c r="B50" s="1085">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5">
        <v>15</v>
      </c>
      <c r="B51" s="1085">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5">
        <v>16</v>
      </c>
      <c r="B52" s="1085">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5">
        <v>17</v>
      </c>
      <c r="B53" s="1085">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5">
        <v>18</v>
      </c>
      <c r="B54" s="1085">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5">
        <v>19</v>
      </c>
      <c r="B55" s="1085">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5">
        <v>20</v>
      </c>
      <c r="B56" s="1085">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5">
        <v>21</v>
      </c>
      <c r="B57" s="1085">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5">
        <v>22</v>
      </c>
      <c r="B58" s="1085">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5">
        <v>23</v>
      </c>
      <c r="B59" s="1085">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5">
        <v>24</v>
      </c>
      <c r="B60" s="1085">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5">
        <v>25</v>
      </c>
      <c r="B61" s="1085">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5">
        <v>26</v>
      </c>
      <c r="B62" s="1085">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5">
        <v>27</v>
      </c>
      <c r="B63" s="1085">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5">
        <v>28</v>
      </c>
      <c r="B64" s="1085">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5">
        <v>29</v>
      </c>
      <c r="B65" s="1085">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5">
        <v>30</v>
      </c>
      <c r="B66" s="1085">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8" t="s">
        <v>300</v>
      </c>
      <c r="K69" s="379"/>
      <c r="L69" s="379"/>
      <c r="M69" s="379"/>
      <c r="N69" s="379"/>
      <c r="O69" s="379"/>
      <c r="P69" s="380" t="s">
        <v>27</v>
      </c>
      <c r="Q69" s="380"/>
      <c r="R69" s="380"/>
      <c r="S69" s="380"/>
      <c r="T69" s="380"/>
      <c r="U69" s="380"/>
      <c r="V69" s="380"/>
      <c r="W69" s="380"/>
      <c r="X69" s="380"/>
      <c r="Y69" s="381" t="s">
        <v>353</v>
      </c>
      <c r="Z69" s="382"/>
      <c r="AA69" s="382"/>
      <c r="AB69" s="382"/>
      <c r="AC69" s="148" t="s">
        <v>338</v>
      </c>
      <c r="AD69" s="148"/>
      <c r="AE69" s="148"/>
      <c r="AF69" s="148"/>
      <c r="AG69" s="148"/>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5">
        <v>1</v>
      </c>
      <c r="B70" s="1085">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5">
        <v>2</v>
      </c>
      <c r="B71" s="1085">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5">
        <v>3</v>
      </c>
      <c r="B72" s="1085">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5">
        <v>4</v>
      </c>
      <c r="B73" s="1085">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5">
        <v>5</v>
      </c>
      <c r="B74" s="1085">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5">
        <v>6</v>
      </c>
      <c r="B75" s="1085">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5">
        <v>7</v>
      </c>
      <c r="B76" s="1085">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5">
        <v>8</v>
      </c>
      <c r="B77" s="1085">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5">
        <v>9</v>
      </c>
      <c r="B78" s="1085">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5">
        <v>10</v>
      </c>
      <c r="B79" s="1085">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5">
        <v>11</v>
      </c>
      <c r="B80" s="1085">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5">
        <v>12</v>
      </c>
      <c r="B81" s="1085">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5">
        <v>13</v>
      </c>
      <c r="B82" s="1085">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5">
        <v>14</v>
      </c>
      <c r="B83" s="1085">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5">
        <v>15</v>
      </c>
      <c r="B84" s="1085">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5">
        <v>16</v>
      </c>
      <c r="B85" s="1085">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5">
        <v>17</v>
      </c>
      <c r="B86" s="1085">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5">
        <v>18</v>
      </c>
      <c r="B87" s="1085">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5">
        <v>19</v>
      </c>
      <c r="B88" s="1085">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5">
        <v>20</v>
      </c>
      <c r="B89" s="1085">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5">
        <v>21</v>
      </c>
      <c r="B90" s="1085">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5">
        <v>22</v>
      </c>
      <c r="B91" s="1085">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5">
        <v>23</v>
      </c>
      <c r="B92" s="1085">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5">
        <v>24</v>
      </c>
      <c r="B93" s="1085">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5">
        <v>25</v>
      </c>
      <c r="B94" s="1085">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5">
        <v>26</v>
      </c>
      <c r="B95" s="1085">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5">
        <v>27</v>
      </c>
      <c r="B96" s="1085">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5">
        <v>28</v>
      </c>
      <c r="B97" s="1085">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5">
        <v>29</v>
      </c>
      <c r="B98" s="1085">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5">
        <v>30</v>
      </c>
      <c r="B99" s="1085">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8" t="s">
        <v>300</v>
      </c>
      <c r="K102" s="379"/>
      <c r="L102" s="379"/>
      <c r="M102" s="379"/>
      <c r="N102" s="379"/>
      <c r="O102" s="379"/>
      <c r="P102" s="380" t="s">
        <v>27</v>
      </c>
      <c r="Q102" s="380"/>
      <c r="R102" s="380"/>
      <c r="S102" s="380"/>
      <c r="T102" s="380"/>
      <c r="U102" s="380"/>
      <c r="V102" s="380"/>
      <c r="W102" s="380"/>
      <c r="X102" s="380"/>
      <c r="Y102" s="381" t="s">
        <v>353</v>
      </c>
      <c r="Z102" s="382"/>
      <c r="AA102" s="382"/>
      <c r="AB102" s="382"/>
      <c r="AC102" s="148" t="s">
        <v>338</v>
      </c>
      <c r="AD102" s="148"/>
      <c r="AE102" s="148"/>
      <c r="AF102" s="148"/>
      <c r="AG102" s="148"/>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5">
        <v>1</v>
      </c>
      <c r="B103" s="1085">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5">
        <v>2</v>
      </c>
      <c r="B104" s="1085">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5">
        <v>3</v>
      </c>
      <c r="B105" s="1085">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5">
        <v>4</v>
      </c>
      <c r="B106" s="1085">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5">
        <v>5</v>
      </c>
      <c r="B107" s="1085">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5">
        <v>6</v>
      </c>
      <c r="B108" s="1085">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5">
        <v>7</v>
      </c>
      <c r="B109" s="1085">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5">
        <v>8</v>
      </c>
      <c r="B110" s="1085">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5">
        <v>9</v>
      </c>
      <c r="B111" s="1085">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5">
        <v>10</v>
      </c>
      <c r="B112" s="1085">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5">
        <v>11</v>
      </c>
      <c r="B113" s="1085">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5">
        <v>12</v>
      </c>
      <c r="B114" s="1085">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5">
        <v>13</v>
      </c>
      <c r="B115" s="1085">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5">
        <v>14</v>
      </c>
      <c r="B116" s="1085">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5">
        <v>15</v>
      </c>
      <c r="B117" s="1085">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5">
        <v>16</v>
      </c>
      <c r="B118" s="1085">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5">
        <v>17</v>
      </c>
      <c r="B119" s="1085">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5">
        <v>18</v>
      </c>
      <c r="B120" s="1085">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5">
        <v>19</v>
      </c>
      <c r="B121" s="1085">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5">
        <v>20</v>
      </c>
      <c r="B122" s="1085">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5">
        <v>21</v>
      </c>
      <c r="B123" s="1085">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5">
        <v>22</v>
      </c>
      <c r="B124" s="1085">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5">
        <v>23</v>
      </c>
      <c r="B125" s="1085">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5">
        <v>24</v>
      </c>
      <c r="B126" s="1085">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5">
        <v>25</v>
      </c>
      <c r="B127" s="1085">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5">
        <v>26</v>
      </c>
      <c r="B128" s="1085">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5">
        <v>27</v>
      </c>
      <c r="B129" s="1085">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5">
        <v>28</v>
      </c>
      <c r="B130" s="1085">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5">
        <v>29</v>
      </c>
      <c r="B131" s="1085">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5">
        <v>30</v>
      </c>
      <c r="B132" s="1085">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8" t="s">
        <v>300</v>
      </c>
      <c r="K135" s="379"/>
      <c r="L135" s="379"/>
      <c r="M135" s="379"/>
      <c r="N135" s="379"/>
      <c r="O135" s="379"/>
      <c r="P135" s="380" t="s">
        <v>27</v>
      </c>
      <c r="Q135" s="380"/>
      <c r="R135" s="380"/>
      <c r="S135" s="380"/>
      <c r="T135" s="380"/>
      <c r="U135" s="380"/>
      <c r="V135" s="380"/>
      <c r="W135" s="380"/>
      <c r="X135" s="380"/>
      <c r="Y135" s="381" t="s">
        <v>353</v>
      </c>
      <c r="Z135" s="382"/>
      <c r="AA135" s="382"/>
      <c r="AB135" s="382"/>
      <c r="AC135" s="148" t="s">
        <v>338</v>
      </c>
      <c r="AD135" s="148"/>
      <c r="AE135" s="148"/>
      <c r="AF135" s="148"/>
      <c r="AG135" s="148"/>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5">
        <v>1</v>
      </c>
      <c r="B136" s="1085">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5">
        <v>2</v>
      </c>
      <c r="B137" s="1085">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5">
        <v>3</v>
      </c>
      <c r="B138" s="1085">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5">
        <v>4</v>
      </c>
      <c r="B139" s="1085">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5">
        <v>5</v>
      </c>
      <c r="B140" s="1085">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5">
        <v>6</v>
      </c>
      <c r="B141" s="1085">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5">
        <v>7</v>
      </c>
      <c r="B142" s="1085">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5">
        <v>8</v>
      </c>
      <c r="B143" s="1085">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5">
        <v>9</v>
      </c>
      <c r="B144" s="1085">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5">
        <v>10</v>
      </c>
      <c r="B145" s="1085">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5">
        <v>11</v>
      </c>
      <c r="B146" s="1085">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5">
        <v>12</v>
      </c>
      <c r="B147" s="1085">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5">
        <v>13</v>
      </c>
      <c r="B148" s="1085">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5">
        <v>14</v>
      </c>
      <c r="B149" s="1085">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5">
        <v>15</v>
      </c>
      <c r="B150" s="1085">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5">
        <v>16</v>
      </c>
      <c r="B151" s="1085">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5">
        <v>17</v>
      </c>
      <c r="B152" s="1085">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5">
        <v>18</v>
      </c>
      <c r="B153" s="1085">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5">
        <v>19</v>
      </c>
      <c r="B154" s="1085">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5">
        <v>20</v>
      </c>
      <c r="B155" s="1085">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5">
        <v>21</v>
      </c>
      <c r="B156" s="1085">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5">
        <v>22</v>
      </c>
      <c r="B157" s="1085">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5">
        <v>23</v>
      </c>
      <c r="B158" s="1085">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5">
        <v>24</v>
      </c>
      <c r="B159" s="1085">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5">
        <v>25</v>
      </c>
      <c r="B160" s="1085">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5">
        <v>26</v>
      </c>
      <c r="B161" s="1085">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5">
        <v>27</v>
      </c>
      <c r="B162" s="1085">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5">
        <v>28</v>
      </c>
      <c r="B163" s="1085">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5">
        <v>29</v>
      </c>
      <c r="B164" s="1085">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5">
        <v>30</v>
      </c>
      <c r="B165" s="1085">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8" t="s">
        <v>300</v>
      </c>
      <c r="K168" s="379"/>
      <c r="L168" s="379"/>
      <c r="M168" s="379"/>
      <c r="N168" s="379"/>
      <c r="O168" s="379"/>
      <c r="P168" s="380" t="s">
        <v>27</v>
      </c>
      <c r="Q168" s="380"/>
      <c r="R168" s="380"/>
      <c r="S168" s="380"/>
      <c r="T168" s="380"/>
      <c r="U168" s="380"/>
      <c r="V168" s="380"/>
      <c r="W168" s="380"/>
      <c r="X168" s="380"/>
      <c r="Y168" s="381" t="s">
        <v>353</v>
      </c>
      <c r="Z168" s="382"/>
      <c r="AA168" s="382"/>
      <c r="AB168" s="382"/>
      <c r="AC168" s="148" t="s">
        <v>338</v>
      </c>
      <c r="AD168" s="148"/>
      <c r="AE168" s="148"/>
      <c r="AF168" s="148"/>
      <c r="AG168" s="148"/>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5">
        <v>1</v>
      </c>
      <c r="B169" s="1085">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5">
        <v>2</v>
      </c>
      <c r="B170" s="1085">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5">
        <v>3</v>
      </c>
      <c r="B171" s="1085">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5">
        <v>4</v>
      </c>
      <c r="B172" s="1085">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5">
        <v>5</v>
      </c>
      <c r="B173" s="1085">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5">
        <v>6</v>
      </c>
      <c r="B174" s="1085">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5">
        <v>7</v>
      </c>
      <c r="B175" s="1085">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5">
        <v>8</v>
      </c>
      <c r="B176" s="1085">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5">
        <v>9</v>
      </c>
      <c r="B177" s="1085">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5">
        <v>10</v>
      </c>
      <c r="B178" s="1085">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5">
        <v>11</v>
      </c>
      <c r="B179" s="1085">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5">
        <v>12</v>
      </c>
      <c r="B180" s="1085">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5">
        <v>13</v>
      </c>
      <c r="B181" s="1085">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5">
        <v>14</v>
      </c>
      <c r="B182" s="1085">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5">
        <v>15</v>
      </c>
      <c r="B183" s="1085">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5">
        <v>16</v>
      </c>
      <c r="B184" s="1085">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5">
        <v>17</v>
      </c>
      <c r="B185" s="1085">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5">
        <v>18</v>
      </c>
      <c r="B186" s="1085">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5">
        <v>19</v>
      </c>
      <c r="B187" s="1085">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5">
        <v>20</v>
      </c>
      <c r="B188" s="1085">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5">
        <v>21</v>
      </c>
      <c r="B189" s="1085">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5">
        <v>22</v>
      </c>
      <c r="B190" s="1085">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5">
        <v>23</v>
      </c>
      <c r="B191" s="1085">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5">
        <v>24</v>
      </c>
      <c r="B192" s="1085">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5">
        <v>25</v>
      </c>
      <c r="B193" s="1085">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5">
        <v>26</v>
      </c>
      <c r="B194" s="1085">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5">
        <v>27</v>
      </c>
      <c r="B195" s="1085">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5">
        <v>28</v>
      </c>
      <c r="B196" s="1085">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5">
        <v>29</v>
      </c>
      <c r="B197" s="1085">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5">
        <v>30</v>
      </c>
      <c r="B198" s="1085">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8" t="s">
        <v>300</v>
      </c>
      <c r="K201" s="379"/>
      <c r="L201" s="379"/>
      <c r="M201" s="379"/>
      <c r="N201" s="379"/>
      <c r="O201" s="379"/>
      <c r="P201" s="380" t="s">
        <v>27</v>
      </c>
      <c r="Q201" s="380"/>
      <c r="R201" s="380"/>
      <c r="S201" s="380"/>
      <c r="T201" s="380"/>
      <c r="U201" s="380"/>
      <c r="V201" s="380"/>
      <c r="W201" s="380"/>
      <c r="X201" s="380"/>
      <c r="Y201" s="381" t="s">
        <v>353</v>
      </c>
      <c r="Z201" s="382"/>
      <c r="AA201" s="382"/>
      <c r="AB201" s="382"/>
      <c r="AC201" s="148" t="s">
        <v>338</v>
      </c>
      <c r="AD201" s="148"/>
      <c r="AE201" s="148"/>
      <c r="AF201" s="148"/>
      <c r="AG201" s="148"/>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5">
        <v>1</v>
      </c>
      <c r="B202" s="1085">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5">
        <v>2</v>
      </c>
      <c r="B203" s="1085">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5">
        <v>3</v>
      </c>
      <c r="B204" s="1085">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5">
        <v>4</v>
      </c>
      <c r="B205" s="1085">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5">
        <v>5</v>
      </c>
      <c r="B206" s="1085">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5">
        <v>6</v>
      </c>
      <c r="B207" s="1085">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5">
        <v>7</v>
      </c>
      <c r="B208" s="1085">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5">
        <v>8</v>
      </c>
      <c r="B209" s="1085">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5">
        <v>9</v>
      </c>
      <c r="B210" s="1085">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5">
        <v>10</v>
      </c>
      <c r="B211" s="1085">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5">
        <v>11</v>
      </c>
      <c r="B212" s="1085">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5">
        <v>12</v>
      </c>
      <c r="B213" s="1085">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5">
        <v>13</v>
      </c>
      <c r="B214" s="1085">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5">
        <v>14</v>
      </c>
      <c r="B215" s="1085">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5">
        <v>15</v>
      </c>
      <c r="B216" s="1085">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5">
        <v>16</v>
      </c>
      <c r="B217" s="1085">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5">
        <v>17</v>
      </c>
      <c r="B218" s="1085">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5">
        <v>18</v>
      </c>
      <c r="B219" s="1085">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5">
        <v>19</v>
      </c>
      <c r="B220" s="1085">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5">
        <v>20</v>
      </c>
      <c r="B221" s="1085">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5">
        <v>21</v>
      </c>
      <c r="B222" s="1085">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5">
        <v>22</v>
      </c>
      <c r="B223" s="1085">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5">
        <v>23</v>
      </c>
      <c r="B224" s="1085">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5">
        <v>24</v>
      </c>
      <c r="B225" s="1085">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5">
        <v>25</v>
      </c>
      <c r="B226" s="1085">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5">
        <v>26</v>
      </c>
      <c r="B227" s="1085">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5">
        <v>27</v>
      </c>
      <c r="B228" s="1085">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5">
        <v>28</v>
      </c>
      <c r="B229" s="1085">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5">
        <v>29</v>
      </c>
      <c r="B230" s="1085">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5">
        <v>30</v>
      </c>
      <c r="B231" s="1085">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8" t="s">
        <v>300</v>
      </c>
      <c r="K234" s="379"/>
      <c r="L234" s="379"/>
      <c r="M234" s="379"/>
      <c r="N234" s="379"/>
      <c r="O234" s="379"/>
      <c r="P234" s="380" t="s">
        <v>27</v>
      </c>
      <c r="Q234" s="380"/>
      <c r="R234" s="380"/>
      <c r="S234" s="380"/>
      <c r="T234" s="380"/>
      <c r="U234" s="380"/>
      <c r="V234" s="380"/>
      <c r="W234" s="380"/>
      <c r="X234" s="380"/>
      <c r="Y234" s="381" t="s">
        <v>353</v>
      </c>
      <c r="Z234" s="382"/>
      <c r="AA234" s="382"/>
      <c r="AB234" s="382"/>
      <c r="AC234" s="148" t="s">
        <v>338</v>
      </c>
      <c r="AD234" s="148"/>
      <c r="AE234" s="148"/>
      <c r="AF234" s="148"/>
      <c r="AG234" s="148"/>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5">
        <v>1</v>
      </c>
      <c r="B235" s="1085">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5">
        <v>2</v>
      </c>
      <c r="B236" s="1085">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5">
        <v>3</v>
      </c>
      <c r="B237" s="1085">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5">
        <v>4</v>
      </c>
      <c r="B238" s="1085">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5">
        <v>5</v>
      </c>
      <c r="B239" s="1085">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5">
        <v>6</v>
      </c>
      <c r="B240" s="1085">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5">
        <v>7</v>
      </c>
      <c r="B241" s="1085">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5">
        <v>8</v>
      </c>
      <c r="B242" s="1085">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5">
        <v>9</v>
      </c>
      <c r="B243" s="1085">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5">
        <v>10</v>
      </c>
      <c r="B244" s="1085">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5">
        <v>11</v>
      </c>
      <c r="B245" s="1085">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5">
        <v>12</v>
      </c>
      <c r="B246" s="1085">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5">
        <v>13</v>
      </c>
      <c r="B247" s="1085">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5">
        <v>14</v>
      </c>
      <c r="B248" s="1085">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5">
        <v>15</v>
      </c>
      <c r="B249" s="1085">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5">
        <v>16</v>
      </c>
      <c r="B250" s="1085">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5">
        <v>17</v>
      </c>
      <c r="B251" s="1085">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5">
        <v>18</v>
      </c>
      <c r="B252" s="1085">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5">
        <v>19</v>
      </c>
      <c r="B253" s="1085">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5">
        <v>20</v>
      </c>
      <c r="B254" s="1085">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5">
        <v>21</v>
      </c>
      <c r="B255" s="1085">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5">
        <v>22</v>
      </c>
      <c r="B256" s="1085">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5">
        <v>23</v>
      </c>
      <c r="B257" s="1085">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5">
        <v>24</v>
      </c>
      <c r="B258" s="1085">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5">
        <v>25</v>
      </c>
      <c r="B259" s="1085">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5">
        <v>26</v>
      </c>
      <c r="B260" s="1085">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5">
        <v>27</v>
      </c>
      <c r="B261" s="1085">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5">
        <v>28</v>
      </c>
      <c r="B262" s="1085">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5">
        <v>29</v>
      </c>
      <c r="B263" s="1085">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5">
        <v>30</v>
      </c>
      <c r="B264" s="1085">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8" t="s">
        <v>300</v>
      </c>
      <c r="K267" s="379"/>
      <c r="L267" s="379"/>
      <c r="M267" s="379"/>
      <c r="N267" s="379"/>
      <c r="O267" s="379"/>
      <c r="P267" s="380" t="s">
        <v>27</v>
      </c>
      <c r="Q267" s="380"/>
      <c r="R267" s="380"/>
      <c r="S267" s="380"/>
      <c r="T267" s="380"/>
      <c r="U267" s="380"/>
      <c r="V267" s="380"/>
      <c r="W267" s="380"/>
      <c r="X267" s="380"/>
      <c r="Y267" s="381" t="s">
        <v>353</v>
      </c>
      <c r="Z267" s="382"/>
      <c r="AA267" s="382"/>
      <c r="AB267" s="382"/>
      <c r="AC267" s="148" t="s">
        <v>338</v>
      </c>
      <c r="AD267" s="148"/>
      <c r="AE267" s="148"/>
      <c r="AF267" s="148"/>
      <c r="AG267" s="148"/>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5">
        <v>1</v>
      </c>
      <c r="B268" s="1085">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5">
        <v>2</v>
      </c>
      <c r="B269" s="1085">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5">
        <v>3</v>
      </c>
      <c r="B270" s="1085">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5">
        <v>4</v>
      </c>
      <c r="B271" s="1085">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5">
        <v>5</v>
      </c>
      <c r="B272" s="1085">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5">
        <v>6</v>
      </c>
      <c r="B273" s="1085">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5">
        <v>7</v>
      </c>
      <c r="B274" s="1085">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5">
        <v>8</v>
      </c>
      <c r="B275" s="1085">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5">
        <v>9</v>
      </c>
      <c r="B276" s="1085">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5">
        <v>10</v>
      </c>
      <c r="B277" s="1085">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5">
        <v>11</v>
      </c>
      <c r="B278" s="1085">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5">
        <v>12</v>
      </c>
      <c r="B279" s="1085">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5">
        <v>13</v>
      </c>
      <c r="B280" s="1085">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5">
        <v>14</v>
      </c>
      <c r="B281" s="1085">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5">
        <v>15</v>
      </c>
      <c r="B282" s="1085">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5">
        <v>16</v>
      </c>
      <c r="B283" s="1085">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5">
        <v>17</v>
      </c>
      <c r="B284" s="1085">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5">
        <v>18</v>
      </c>
      <c r="B285" s="1085">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5">
        <v>19</v>
      </c>
      <c r="B286" s="1085">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5">
        <v>20</v>
      </c>
      <c r="B287" s="1085">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5">
        <v>21</v>
      </c>
      <c r="B288" s="1085">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5">
        <v>22</v>
      </c>
      <c r="B289" s="1085">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5">
        <v>23</v>
      </c>
      <c r="B290" s="1085">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5">
        <v>24</v>
      </c>
      <c r="B291" s="1085">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5">
        <v>25</v>
      </c>
      <c r="B292" s="1085">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5">
        <v>26</v>
      </c>
      <c r="B293" s="1085">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5">
        <v>27</v>
      </c>
      <c r="B294" s="1085">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5">
        <v>28</v>
      </c>
      <c r="B295" s="1085">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5">
        <v>29</v>
      </c>
      <c r="B296" s="1085">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5">
        <v>30</v>
      </c>
      <c r="B297" s="1085">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8" t="s">
        <v>300</v>
      </c>
      <c r="K300" s="379"/>
      <c r="L300" s="379"/>
      <c r="M300" s="379"/>
      <c r="N300" s="379"/>
      <c r="O300" s="379"/>
      <c r="P300" s="380" t="s">
        <v>27</v>
      </c>
      <c r="Q300" s="380"/>
      <c r="R300" s="380"/>
      <c r="S300" s="380"/>
      <c r="T300" s="380"/>
      <c r="U300" s="380"/>
      <c r="V300" s="380"/>
      <c r="W300" s="380"/>
      <c r="X300" s="380"/>
      <c r="Y300" s="381" t="s">
        <v>353</v>
      </c>
      <c r="Z300" s="382"/>
      <c r="AA300" s="382"/>
      <c r="AB300" s="382"/>
      <c r="AC300" s="148" t="s">
        <v>338</v>
      </c>
      <c r="AD300" s="148"/>
      <c r="AE300" s="148"/>
      <c r="AF300" s="148"/>
      <c r="AG300" s="148"/>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5">
        <v>1</v>
      </c>
      <c r="B301" s="1085">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5">
        <v>2</v>
      </c>
      <c r="B302" s="1085">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5">
        <v>3</v>
      </c>
      <c r="B303" s="1085">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5">
        <v>4</v>
      </c>
      <c r="B304" s="1085">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5">
        <v>5</v>
      </c>
      <c r="B305" s="1085">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5">
        <v>6</v>
      </c>
      <c r="B306" s="1085">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5">
        <v>7</v>
      </c>
      <c r="B307" s="1085">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5">
        <v>8</v>
      </c>
      <c r="B308" s="1085">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5">
        <v>9</v>
      </c>
      <c r="B309" s="1085">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5">
        <v>10</v>
      </c>
      <c r="B310" s="1085">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5">
        <v>11</v>
      </c>
      <c r="B311" s="1085">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5">
        <v>12</v>
      </c>
      <c r="B312" s="1085">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5">
        <v>13</v>
      </c>
      <c r="B313" s="1085">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5">
        <v>14</v>
      </c>
      <c r="B314" s="1085">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5">
        <v>15</v>
      </c>
      <c r="B315" s="1085">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5">
        <v>16</v>
      </c>
      <c r="B316" s="1085">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5">
        <v>17</v>
      </c>
      <c r="B317" s="1085">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5">
        <v>18</v>
      </c>
      <c r="B318" s="1085">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5">
        <v>19</v>
      </c>
      <c r="B319" s="1085">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5">
        <v>20</v>
      </c>
      <c r="B320" s="1085">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5">
        <v>21</v>
      </c>
      <c r="B321" s="1085">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5">
        <v>22</v>
      </c>
      <c r="B322" s="1085">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5">
        <v>23</v>
      </c>
      <c r="B323" s="1085">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5">
        <v>24</v>
      </c>
      <c r="B324" s="1085">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5">
        <v>25</v>
      </c>
      <c r="B325" s="1085">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5">
        <v>26</v>
      </c>
      <c r="B326" s="1085">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5">
        <v>27</v>
      </c>
      <c r="B327" s="1085">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5">
        <v>28</v>
      </c>
      <c r="B328" s="1085">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5">
        <v>29</v>
      </c>
      <c r="B329" s="1085">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5">
        <v>30</v>
      </c>
      <c r="B330" s="1085">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8" t="s">
        <v>300</v>
      </c>
      <c r="K333" s="379"/>
      <c r="L333" s="379"/>
      <c r="M333" s="379"/>
      <c r="N333" s="379"/>
      <c r="O333" s="379"/>
      <c r="P333" s="380" t="s">
        <v>27</v>
      </c>
      <c r="Q333" s="380"/>
      <c r="R333" s="380"/>
      <c r="S333" s="380"/>
      <c r="T333" s="380"/>
      <c r="U333" s="380"/>
      <c r="V333" s="380"/>
      <c r="W333" s="380"/>
      <c r="X333" s="380"/>
      <c r="Y333" s="381" t="s">
        <v>353</v>
      </c>
      <c r="Z333" s="382"/>
      <c r="AA333" s="382"/>
      <c r="AB333" s="382"/>
      <c r="AC333" s="148" t="s">
        <v>338</v>
      </c>
      <c r="AD333" s="148"/>
      <c r="AE333" s="148"/>
      <c r="AF333" s="148"/>
      <c r="AG333" s="148"/>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5">
        <v>1</v>
      </c>
      <c r="B334" s="1085">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5">
        <v>2</v>
      </c>
      <c r="B335" s="1085">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5">
        <v>3</v>
      </c>
      <c r="B336" s="1085">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5">
        <v>4</v>
      </c>
      <c r="B337" s="1085">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5">
        <v>5</v>
      </c>
      <c r="B338" s="1085">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5">
        <v>6</v>
      </c>
      <c r="B339" s="1085">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5">
        <v>7</v>
      </c>
      <c r="B340" s="1085">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5">
        <v>8</v>
      </c>
      <c r="B341" s="1085">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5">
        <v>9</v>
      </c>
      <c r="B342" s="1085">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5">
        <v>10</v>
      </c>
      <c r="B343" s="1085">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5">
        <v>11</v>
      </c>
      <c r="B344" s="1085">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5">
        <v>12</v>
      </c>
      <c r="B345" s="1085">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5">
        <v>13</v>
      </c>
      <c r="B346" s="1085">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5">
        <v>14</v>
      </c>
      <c r="B347" s="1085">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5">
        <v>15</v>
      </c>
      <c r="B348" s="1085">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5">
        <v>16</v>
      </c>
      <c r="B349" s="1085">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5">
        <v>17</v>
      </c>
      <c r="B350" s="1085">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5">
        <v>18</v>
      </c>
      <c r="B351" s="1085">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5">
        <v>19</v>
      </c>
      <c r="B352" s="1085">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5">
        <v>20</v>
      </c>
      <c r="B353" s="1085">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5">
        <v>21</v>
      </c>
      <c r="B354" s="1085">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5">
        <v>22</v>
      </c>
      <c r="B355" s="1085">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5">
        <v>23</v>
      </c>
      <c r="B356" s="1085">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5">
        <v>24</v>
      </c>
      <c r="B357" s="1085">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5">
        <v>25</v>
      </c>
      <c r="B358" s="1085">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5">
        <v>26</v>
      </c>
      <c r="B359" s="1085">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5">
        <v>27</v>
      </c>
      <c r="B360" s="1085">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5">
        <v>28</v>
      </c>
      <c r="B361" s="1085">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5">
        <v>29</v>
      </c>
      <c r="B362" s="1085">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5">
        <v>30</v>
      </c>
      <c r="B363" s="1085">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8" t="s">
        <v>300</v>
      </c>
      <c r="K366" s="379"/>
      <c r="L366" s="379"/>
      <c r="M366" s="379"/>
      <c r="N366" s="379"/>
      <c r="O366" s="379"/>
      <c r="P366" s="380" t="s">
        <v>27</v>
      </c>
      <c r="Q366" s="380"/>
      <c r="R366" s="380"/>
      <c r="S366" s="380"/>
      <c r="T366" s="380"/>
      <c r="U366" s="380"/>
      <c r="V366" s="380"/>
      <c r="W366" s="380"/>
      <c r="X366" s="380"/>
      <c r="Y366" s="381" t="s">
        <v>353</v>
      </c>
      <c r="Z366" s="382"/>
      <c r="AA366" s="382"/>
      <c r="AB366" s="382"/>
      <c r="AC366" s="148" t="s">
        <v>338</v>
      </c>
      <c r="AD366" s="148"/>
      <c r="AE366" s="148"/>
      <c r="AF366" s="148"/>
      <c r="AG366" s="148"/>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5">
        <v>1</v>
      </c>
      <c r="B367" s="1085">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5">
        <v>2</v>
      </c>
      <c r="B368" s="1085">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5">
        <v>3</v>
      </c>
      <c r="B369" s="1085">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5">
        <v>4</v>
      </c>
      <c r="B370" s="1085">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5">
        <v>5</v>
      </c>
      <c r="B371" s="1085">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5">
        <v>6</v>
      </c>
      <c r="B372" s="1085">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5">
        <v>7</v>
      </c>
      <c r="B373" s="1085">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5">
        <v>8</v>
      </c>
      <c r="B374" s="1085">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5">
        <v>9</v>
      </c>
      <c r="B375" s="1085">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5">
        <v>10</v>
      </c>
      <c r="B376" s="1085">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5">
        <v>11</v>
      </c>
      <c r="B377" s="1085">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5">
        <v>12</v>
      </c>
      <c r="B378" s="1085">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5">
        <v>13</v>
      </c>
      <c r="B379" s="1085">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5">
        <v>14</v>
      </c>
      <c r="B380" s="1085">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5">
        <v>15</v>
      </c>
      <c r="B381" s="1085">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5">
        <v>16</v>
      </c>
      <c r="B382" s="1085">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5">
        <v>17</v>
      </c>
      <c r="B383" s="1085">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5">
        <v>18</v>
      </c>
      <c r="B384" s="1085">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5">
        <v>19</v>
      </c>
      <c r="B385" s="1085">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5">
        <v>20</v>
      </c>
      <c r="B386" s="1085">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5">
        <v>21</v>
      </c>
      <c r="B387" s="1085">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5">
        <v>22</v>
      </c>
      <c r="B388" s="1085">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5">
        <v>23</v>
      </c>
      <c r="B389" s="1085">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5">
        <v>24</v>
      </c>
      <c r="B390" s="1085">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5">
        <v>25</v>
      </c>
      <c r="B391" s="1085">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5">
        <v>26</v>
      </c>
      <c r="B392" s="1085">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5">
        <v>27</v>
      </c>
      <c r="B393" s="1085">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5">
        <v>28</v>
      </c>
      <c r="B394" s="1085">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5">
        <v>29</v>
      </c>
      <c r="B395" s="1085">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5">
        <v>30</v>
      </c>
      <c r="B396" s="1085">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8" t="s">
        <v>300</v>
      </c>
      <c r="K399" s="379"/>
      <c r="L399" s="379"/>
      <c r="M399" s="379"/>
      <c r="N399" s="379"/>
      <c r="O399" s="379"/>
      <c r="P399" s="380" t="s">
        <v>27</v>
      </c>
      <c r="Q399" s="380"/>
      <c r="R399" s="380"/>
      <c r="S399" s="380"/>
      <c r="T399" s="380"/>
      <c r="U399" s="380"/>
      <c r="V399" s="380"/>
      <c r="W399" s="380"/>
      <c r="X399" s="380"/>
      <c r="Y399" s="381" t="s">
        <v>353</v>
      </c>
      <c r="Z399" s="382"/>
      <c r="AA399" s="382"/>
      <c r="AB399" s="382"/>
      <c r="AC399" s="148" t="s">
        <v>338</v>
      </c>
      <c r="AD399" s="148"/>
      <c r="AE399" s="148"/>
      <c r="AF399" s="148"/>
      <c r="AG399" s="148"/>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5">
        <v>1</v>
      </c>
      <c r="B400" s="1085">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5">
        <v>2</v>
      </c>
      <c r="B401" s="1085">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5">
        <v>3</v>
      </c>
      <c r="B402" s="1085">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5">
        <v>4</v>
      </c>
      <c r="B403" s="1085">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5">
        <v>5</v>
      </c>
      <c r="B404" s="1085">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5">
        <v>6</v>
      </c>
      <c r="B405" s="1085">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5">
        <v>7</v>
      </c>
      <c r="B406" s="1085">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5">
        <v>8</v>
      </c>
      <c r="B407" s="1085">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5">
        <v>9</v>
      </c>
      <c r="B408" s="1085">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5">
        <v>10</v>
      </c>
      <c r="B409" s="1085">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5">
        <v>11</v>
      </c>
      <c r="B410" s="1085">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5">
        <v>12</v>
      </c>
      <c r="B411" s="1085">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5">
        <v>13</v>
      </c>
      <c r="B412" s="1085">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5">
        <v>14</v>
      </c>
      <c r="B413" s="1085">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5">
        <v>15</v>
      </c>
      <c r="B414" s="1085">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5">
        <v>16</v>
      </c>
      <c r="B415" s="1085">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5">
        <v>17</v>
      </c>
      <c r="B416" s="1085">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5">
        <v>18</v>
      </c>
      <c r="B417" s="1085">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5">
        <v>19</v>
      </c>
      <c r="B418" s="1085">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5">
        <v>20</v>
      </c>
      <c r="B419" s="1085">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5">
        <v>21</v>
      </c>
      <c r="B420" s="1085">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5">
        <v>22</v>
      </c>
      <c r="B421" s="1085">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5">
        <v>23</v>
      </c>
      <c r="B422" s="1085">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5">
        <v>24</v>
      </c>
      <c r="B423" s="1085">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5">
        <v>25</v>
      </c>
      <c r="B424" s="1085">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5">
        <v>26</v>
      </c>
      <c r="B425" s="1085">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5">
        <v>27</v>
      </c>
      <c r="B426" s="1085">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5">
        <v>28</v>
      </c>
      <c r="B427" s="1085">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5">
        <v>29</v>
      </c>
      <c r="B428" s="1085">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5">
        <v>30</v>
      </c>
      <c r="B429" s="1085">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8" t="s">
        <v>300</v>
      </c>
      <c r="K432" s="379"/>
      <c r="L432" s="379"/>
      <c r="M432" s="379"/>
      <c r="N432" s="379"/>
      <c r="O432" s="379"/>
      <c r="P432" s="380" t="s">
        <v>27</v>
      </c>
      <c r="Q432" s="380"/>
      <c r="R432" s="380"/>
      <c r="S432" s="380"/>
      <c r="T432" s="380"/>
      <c r="U432" s="380"/>
      <c r="V432" s="380"/>
      <c r="W432" s="380"/>
      <c r="X432" s="380"/>
      <c r="Y432" s="381" t="s">
        <v>353</v>
      </c>
      <c r="Z432" s="382"/>
      <c r="AA432" s="382"/>
      <c r="AB432" s="382"/>
      <c r="AC432" s="148" t="s">
        <v>338</v>
      </c>
      <c r="AD432" s="148"/>
      <c r="AE432" s="148"/>
      <c r="AF432" s="148"/>
      <c r="AG432" s="148"/>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5">
        <v>1</v>
      </c>
      <c r="B433" s="1085">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5">
        <v>2</v>
      </c>
      <c r="B434" s="1085">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5">
        <v>3</v>
      </c>
      <c r="B435" s="1085">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5">
        <v>4</v>
      </c>
      <c r="B436" s="1085">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5">
        <v>5</v>
      </c>
      <c r="B437" s="1085">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5">
        <v>6</v>
      </c>
      <c r="B438" s="1085">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5">
        <v>7</v>
      </c>
      <c r="B439" s="1085">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5">
        <v>8</v>
      </c>
      <c r="B440" s="1085">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5">
        <v>9</v>
      </c>
      <c r="B441" s="1085">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5">
        <v>10</v>
      </c>
      <c r="B442" s="1085">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5">
        <v>11</v>
      </c>
      <c r="B443" s="1085">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5">
        <v>12</v>
      </c>
      <c r="B444" s="1085">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5">
        <v>13</v>
      </c>
      <c r="B445" s="1085">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5">
        <v>14</v>
      </c>
      <c r="B446" s="1085">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5">
        <v>15</v>
      </c>
      <c r="B447" s="1085">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5">
        <v>16</v>
      </c>
      <c r="B448" s="1085">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5">
        <v>17</v>
      </c>
      <c r="B449" s="1085">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5">
        <v>18</v>
      </c>
      <c r="B450" s="1085">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5">
        <v>19</v>
      </c>
      <c r="B451" s="1085">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5">
        <v>20</v>
      </c>
      <c r="B452" s="1085">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5">
        <v>21</v>
      </c>
      <c r="B453" s="1085">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5">
        <v>22</v>
      </c>
      <c r="B454" s="1085">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5">
        <v>23</v>
      </c>
      <c r="B455" s="1085">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5">
        <v>24</v>
      </c>
      <c r="B456" s="1085">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5">
        <v>25</v>
      </c>
      <c r="B457" s="1085">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5">
        <v>26</v>
      </c>
      <c r="B458" s="1085">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5">
        <v>27</v>
      </c>
      <c r="B459" s="1085">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5">
        <v>28</v>
      </c>
      <c r="B460" s="1085">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5">
        <v>29</v>
      </c>
      <c r="B461" s="1085">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5">
        <v>30</v>
      </c>
      <c r="B462" s="1085">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8" t="s">
        <v>300</v>
      </c>
      <c r="K465" s="379"/>
      <c r="L465" s="379"/>
      <c r="M465" s="379"/>
      <c r="N465" s="379"/>
      <c r="O465" s="379"/>
      <c r="P465" s="380" t="s">
        <v>27</v>
      </c>
      <c r="Q465" s="380"/>
      <c r="R465" s="380"/>
      <c r="S465" s="380"/>
      <c r="T465" s="380"/>
      <c r="U465" s="380"/>
      <c r="V465" s="380"/>
      <c r="W465" s="380"/>
      <c r="X465" s="380"/>
      <c r="Y465" s="381" t="s">
        <v>353</v>
      </c>
      <c r="Z465" s="382"/>
      <c r="AA465" s="382"/>
      <c r="AB465" s="382"/>
      <c r="AC465" s="148" t="s">
        <v>338</v>
      </c>
      <c r="AD465" s="148"/>
      <c r="AE465" s="148"/>
      <c r="AF465" s="148"/>
      <c r="AG465" s="148"/>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5">
        <v>1</v>
      </c>
      <c r="B466" s="1085">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5">
        <v>2</v>
      </c>
      <c r="B467" s="1085">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5">
        <v>3</v>
      </c>
      <c r="B468" s="1085">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5">
        <v>4</v>
      </c>
      <c r="B469" s="1085">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5">
        <v>5</v>
      </c>
      <c r="B470" s="1085">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5">
        <v>6</v>
      </c>
      <c r="B471" s="1085">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5">
        <v>7</v>
      </c>
      <c r="B472" s="1085">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5">
        <v>8</v>
      </c>
      <c r="B473" s="1085">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5">
        <v>9</v>
      </c>
      <c r="B474" s="1085">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5">
        <v>10</v>
      </c>
      <c r="B475" s="1085">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5">
        <v>11</v>
      </c>
      <c r="B476" s="1085">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5">
        <v>12</v>
      </c>
      <c r="B477" s="1085">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5">
        <v>13</v>
      </c>
      <c r="B478" s="1085">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5">
        <v>14</v>
      </c>
      <c r="B479" s="1085">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5">
        <v>15</v>
      </c>
      <c r="B480" s="1085">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5">
        <v>16</v>
      </c>
      <c r="B481" s="1085">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5">
        <v>17</v>
      </c>
      <c r="B482" s="1085">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5">
        <v>18</v>
      </c>
      <c r="B483" s="1085">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5">
        <v>19</v>
      </c>
      <c r="B484" s="1085">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5">
        <v>20</v>
      </c>
      <c r="B485" s="1085">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5">
        <v>21</v>
      </c>
      <c r="B486" s="1085">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5">
        <v>22</v>
      </c>
      <c r="B487" s="1085">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5">
        <v>23</v>
      </c>
      <c r="B488" s="1085">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5">
        <v>24</v>
      </c>
      <c r="B489" s="1085">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5">
        <v>25</v>
      </c>
      <c r="B490" s="1085">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5">
        <v>26</v>
      </c>
      <c r="B491" s="1085">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5">
        <v>27</v>
      </c>
      <c r="B492" s="1085">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5">
        <v>28</v>
      </c>
      <c r="B493" s="1085">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5">
        <v>29</v>
      </c>
      <c r="B494" s="1085">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5">
        <v>30</v>
      </c>
      <c r="B495" s="1085">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8" t="s">
        <v>300</v>
      </c>
      <c r="K498" s="379"/>
      <c r="L498" s="379"/>
      <c r="M498" s="379"/>
      <c r="N498" s="379"/>
      <c r="O498" s="379"/>
      <c r="P498" s="380" t="s">
        <v>27</v>
      </c>
      <c r="Q498" s="380"/>
      <c r="R498" s="380"/>
      <c r="S498" s="380"/>
      <c r="T498" s="380"/>
      <c r="U498" s="380"/>
      <c r="V498" s="380"/>
      <c r="W498" s="380"/>
      <c r="X498" s="380"/>
      <c r="Y498" s="381" t="s">
        <v>353</v>
      </c>
      <c r="Z498" s="382"/>
      <c r="AA498" s="382"/>
      <c r="AB498" s="382"/>
      <c r="AC498" s="148" t="s">
        <v>338</v>
      </c>
      <c r="AD498" s="148"/>
      <c r="AE498" s="148"/>
      <c r="AF498" s="148"/>
      <c r="AG498" s="148"/>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5">
        <v>1</v>
      </c>
      <c r="B499" s="1085">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5">
        <v>2</v>
      </c>
      <c r="B500" s="1085">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5">
        <v>3</v>
      </c>
      <c r="B501" s="1085">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5">
        <v>4</v>
      </c>
      <c r="B502" s="1085">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5">
        <v>5</v>
      </c>
      <c r="B503" s="1085">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5">
        <v>6</v>
      </c>
      <c r="B504" s="1085">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5">
        <v>7</v>
      </c>
      <c r="B505" s="1085">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5">
        <v>8</v>
      </c>
      <c r="B506" s="1085">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5">
        <v>9</v>
      </c>
      <c r="B507" s="1085">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5">
        <v>10</v>
      </c>
      <c r="B508" s="1085">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5">
        <v>11</v>
      </c>
      <c r="B509" s="1085">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5">
        <v>12</v>
      </c>
      <c r="B510" s="1085">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5">
        <v>13</v>
      </c>
      <c r="B511" s="1085">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5">
        <v>14</v>
      </c>
      <c r="B512" s="1085">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5">
        <v>15</v>
      </c>
      <c r="B513" s="1085">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5">
        <v>16</v>
      </c>
      <c r="B514" s="1085">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5">
        <v>17</v>
      </c>
      <c r="B515" s="1085">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5">
        <v>18</v>
      </c>
      <c r="B516" s="1085">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5">
        <v>19</v>
      </c>
      <c r="B517" s="1085">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5">
        <v>20</v>
      </c>
      <c r="B518" s="1085">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5">
        <v>21</v>
      </c>
      <c r="B519" s="1085">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5">
        <v>22</v>
      </c>
      <c r="B520" s="1085">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5">
        <v>23</v>
      </c>
      <c r="B521" s="1085">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5">
        <v>24</v>
      </c>
      <c r="B522" s="1085">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5">
        <v>25</v>
      </c>
      <c r="B523" s="1085">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5">
        <v>26</v>
      </c>
      <c r="B524" s="1085">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5">
        <v>27</v>
      </c>
      <c r="B525" s="1085">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5">
        <v>28</v>
      </c>
      <c r="B526" s="1085">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5">
        <v>29</v>
      </c>
      <c r="B527" s="1085">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5">
        <v>30</v>
      </c>
      <c r="B528" s="1085">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8" t="s">
        <v>300</v>
      </c>
      <c r="K531" s="379"/>
      <c r="L531" s="379"/>
      <c r="M531" s="379"/>
      <c r="N531" s="379"/>
      <c r="O531" s="379"/>
      <c r="P531" s="380" t="s">
        <v>27</v>
      </c>
      <c r="Q531" s="380"/>
      <c r="R531" s="380"/>
      <c r="S531" s="380"/>
      <c r="T531" s="380"/>
      <c r="U531" s="380"/>
      <c r="V531" s="380"/>
      <c r="W531" s="380"/>
      <c r="X531" s="380"/>
      <c r="Y531" s="381" t="s">
        <v>353</v>
      </c>
      <c r="Z531" s="382"/>
      <c r="AA531" s="382"/>
      <c r="AB531" s="382"/>
      <c r="AC531" s="148" t="s">
        <v>338</v>
      </c>
      <c r="AD531" s="148"/>
      <c r="AE531" s="148"/>
      <c r="AF531" s="148"/>
      <c r="AG531" s="148"/>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5">
        <v>1</v>
      </c>
      <c r="B532" s="1085">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5">
        <v>2</v>
      </c>
      <c r="B533" s="1085">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5">
        <v>3</v>
      </c>
      <c r="B534" s="1085">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5">
        <v>4</v>
      </c>
      <c r="B535" s="1085">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5">
        <v>5</v>
      </c>
      <c r="B536" s="1085">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5">
        <v>6</v>
      </c>
      <c r="B537" s="1085">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5">
        <v>7</v>
      </c>
      <c r="B538" s="1085">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5">
        <v>8</v>
      </c>
      <c r="B539" s="1085">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5">
        <v>9</v>
      </c>
      <c r="B540" s="1085">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5">
        <v>10</v>
      </c>
      <c r="B541" s="1085">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5">
        <v>11</v>
      </c>
      <c r="B542" s="1085">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5">
        <v>12</v>
      </c>
      <c r="B543" s="1085">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5">
        <v>13</v>
      </c>
      <c r="B544" s="1085">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5">
        <v>14</v>
      </c>
      <c r="B545" s="1085">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5">
        <v>15</v>
      </c>
      <c r="B546" s="1085">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5">
        <v>16</v>
      </c>
      <c r="B547" s="1085">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5">
        <v>17</v>
      </c>
      <c r="B548" s="1085">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5">
        <v>18</v>
      </c>
      <c r="B549" s="1085">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5">
        <v>19</v>
      </c>
      <c r="B550" s="1085">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5">
        <v>20</v>
      </c>
      <c r="B551" s="1085">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5">
        <v>21</v>
      </c>
      <c r="B552" s="1085">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5">
        <v>22</v>
      </c>
      <c r="B553" s="1085">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5">
        <v>23</v>
      </c>
      <c r="B554" s="1085">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5">
        <v>24</v>
      </c>
      <c r="B555" s="1085">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5">
        <v>25</v>
      </c>
      <c r="B556" s="1085">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5">
        <v>26</v>
      </c>
      <c r="B557" s="1085">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5">
        <v>27</v>
      </c>
      <c r="B558" s="1085">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5">
        <v>28</v>
      </c>
      <c r="B559" s="1085">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5">
        <v>29</v>
      </c>
      <c r="B560" s="1085">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5">
        <v>30</v>
      </c>
      <c r="B561" s="1085">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8" t="s">
        <v>300</v>
      </c>
      <c r="K564" s="379"/>
      <c r="L564" s="379"/>
      <c r="M564" s="379"/>
      <c r="N564" s="379"/>
      <c r="O564" s="379"/>
      <c r="P564" s="380" t="s">
        <v>27</v>
      </c>
      <c r="Q564" s="380"/>
      <c r="R564" s="380"/>
      <c r="S564" s="380"/>
      <c r="T564" s="380"/>
      <c r="U564" s="380"/>
      <c r="V564" s="380"/>
      <c r="W564" s="380"/>
      <c r="X564" s="380"/>
      <c r="Y564" s="381" t="s">
        <v>353</v>
      </c>
      <c r="Z564" s="382"/>
      <c r="AA564" s="382"/>
      <c r="AB564" s="382"/>
      <c r="AC564" s="148" t="s">
        <v>338</v>
      </c>
      <c r="AD564" s="148"/>
      <c r="AE564" s="148"/>
      <c r="AF564" s="148"/>
      <c r="AG564" s="148"/>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5">
        <v>1</v>
      </c>
      <c r="B565" s="1085">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5">
        <v>2</v>
      </c>
      <c r="B566" s="1085">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5">
        <v>3</v>
      </c>
      <c r="B567" s="1085">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5">
        <v>4</v>
      </c>
      <c r="B568" s="1085">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5">
        <v>5</v>
      </c>
      <c r="B569" s="1085">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5">
        <v>6</v>
      </c>
      <c r="B570" s="1085">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5">
        <v>7</v>
      </c>
      <c r="B571" s="1085">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5">
        <v>8</v>
      </c>
      <c r="B572" s="1085">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5">
        <v>9</v>
      </c>
      <c r="B573" s="1085">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5">
        <v>10</v>
      </c>
      <c r="B574" s="1085">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5">
        <v>11</v>
      </c>
      <c r="B575" s="1085">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5">
        <v>12</v>
      </c>
      <c r="B576" s="1085">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5">
        <v>13</v>
      </c>
      <c r="B577" s="1085">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5">
        <v>14</v>
      </c>
      <c r="B578" s="1085">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5">
        <v>15</v>
      </c>
      <c r="B579" s="1085">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5">
        <v>16</v>
      </c>
      <c r="B580" s="1085">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5">
        <v>17</v>
      </c>
      <c r="B581" s="1085">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5">
        <v>18</v>
      </c>
      <c r="B582" s="1085">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5">
        <v>19</v>
      </c>
      <c r="B583" s="1085">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5">
        <v>20</v>
      </c>
      <c r="B584" s="1085">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5">
        <v>21</v>
      </c>
      <c r="B585" s="1085">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5">
        <v>22</v>
      </c>
      <c r="B586" s="1085">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5">
        <v>23</v>
      </c>
      <c r="B587" s="1085">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5">
        <v>24</v>
      </c>
      <c r="B588" s="1085">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5">
        <v>25</v>
      </c>
      <c r="B589" s="1085">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5">
        <v>26</v>
      </c>
      <c r="B590" s="1085">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5">
        <v>27</v>
      </c>
      <c r="B591" s="1085">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5">
        <v>28</v>
      </c>
      <c r="B592" s="1085">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5">
        <v>29</v>
      </c>
      <c r="B593" s="1085">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5">
        <v>30</v>
      </c>
      <c r="B594" s="1085">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8" t="s">
        <v>300</v>
      </c>
      <c r="K597" s="379"/>
      <c r="L597" s="379"/>
      <c r="M597" s="379"/>
      <c r="N597" s="379"/>
      <c r="O597" s="379"/>
      <c r="P597" s="380" t="s">
        <v>27</v>
      </c>
      <c r="Q597" s="380"/>
      <c r="R597" s="380"/>
      <c r="S597" s="380"/>
      <c r="T597" s="380"/>
      <c r="U597" s="380"/>
      <c r="V597" s="380"/>
      <c r="W597" s="380"/>
      <c r="X597" s="380"/>
      <c r="Y597" s="381" t="s">
        <v>353</v>
      </c>
      <c r="Z597" s="382"/>
      <c r="AA597" s="382"/>
      <c r="AB597" s="382"/>
      <c r="AC597" s="148" t="s">
        <v>338</v>
      </c>
      <c r="AD597" s="148"/>
      <c r="AE597" s="148"/>
      <c r="AF597" s="148"/>
      <c r="AG597" s="148"/>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5">
        <v>1</v>
      </c>
      <c r="B598" s="1085">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5">
        <v>2</v>
      </c>
      <c r="B599" s="1085">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5">
        <v>3</v>
      </c>
      <c r="B600" s="1085">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5">
        <v>4</v>
      </c>
      <c r="B601" s="1085">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5">
        <v>5</v>
      </c>
      <c r="B602" s="1085">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5">
        <v>6</v>
      </c>
      <c r="B603" s="1085">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5">
        <v>7</v>
      </c>
      <c r="B604" s="1085">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5">
        <v>8</v>
      </c>
      <c r="B605" s="1085">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5">
        <v>9</v>
      </c>
      <c r="B606" s="1085">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5">
        <v>10</v>
      </c>
      <c r="B607" s="1085">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5">
        <v>11</v>
      </c>
      <c r="B608" s="1085">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5">
        <v>12</v>
      </c>
      <c r="B609" s="1085">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5">
        <v>13</v>
      </c>
      <c r="B610" s="1085">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5">
        <v>14</v>
      </c>
      <c r="B611" s="1085">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5">
        <v>15</v>
      </c>
      <c r="B612" s="1085">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5">
        <v>16</v>
      </c>
      <c r="B613" s="1085">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5">
        <v>17</v>
      </c>
      <c r="B614" s="1085">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5">
        <v>18</v>
      </c>
      <c r="B615" s="1085">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5">
        <v>19</v>
      </c>
      <c r="B616" s="1085">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5">
        <v>20</v>
      </c>
      <c r="B617" s="1085">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5">
        <v>21</v>
      </c>
      <c r="B618" s="1085">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5">
        <v>22</v>
      </c>
      <c r="B619" s="1085">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5">
        <v>23</v>
      </c>
      <c r="B620" s="1085">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5">
        <v>24</v>
      </c>
      <c r="B621" s="1085">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5">
        <v>25</v>
      </c>
      <c r="B622" s="1085">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5">
        <v>26</v>
      </c>
      <c r="B623" s="1085">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5">
        <v>27</v>
      </c>
      <c r="B624" s="1085">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5">
        <v>28</v>
      </c>
      <c r="B625" s="1085">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5">
        <v>29</v>
      </c>
      <c r="B626" s="1085">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5">
        <v>30</v>
      </c>
      <c r="B627" s="1085">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8" t="s">
        <v>300</v>
      </c>
      <c r="K630" s="379"/>
      <c r="L630" s="379"/>
      <c r="M630" s="379"/>
      <c r="N630" s="379"/>
      <c r="O630" s="379"/>
      <c r="P630" s="380" t="s">
        <v>27</v>
      </c>
      <c r="Q630" s="380"/>
      <c r="R630" s="380"/>
      <c r="S630" s="380"/>
      <c r="T630" s="380"/>
      <c r="U630" s="380"/>
      <c r="V630" s="380"/>
      <c r="W630" s="380"/>
      <c r="X630" s="380"/>
      <c r="Y630" s="381" t="s">
        <v>353</v>
      </c>
      <c r="Z630" s="382"/>
      <c r="AA630" s="382"/>
      <c r="AB630" s="382"/>
      <c r="AC630" s="148" t="s">
        <v>338</v>
      </c>
      <c r="AD630" s="148"/>
      <c r="AE630" s="148"/>
      <c r="AF630" s="148"/>
      <c r="AG630" s="148"/>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5">
        <v>1</v>
      </c>
      <c r="B631" s="1085">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5">
        <v>2</v>
      </c>
      <c r="B632" s="1085">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5">
        <v>3</v>
      </c>
      <c r="B633" s="1085">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5">
        <v>4</v>
      </c>
      <c r="B634" s="1085">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5">
        <v>5</v>
      </c>
      <c r="B635" s="1085">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5">
        <v>6</v>
      </c>
      <c r="B636" s="1085">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5">
        <v>7</v>
      </c>
      <c r="B637" s="1085">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5">
        <v>8</v>
      </c>
      <c r="B638" s="1085">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5">
        <v>9</v>
      </c>
      <c r="B639" s="1085">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5">
        <v>10</v>
      </c>
      <c r="B640" s="1085">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5">
        <v>11</v>
      </c>
      <c r="B641" s="1085">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5">
        <v>12</v>
      </c>
      <c r="B642" s="1085">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5">
        <v>13</v>
      </c>
      <c r="B643" s="1085">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5">
        <v>14</v>
      </c>
      <c r="B644" s="1085">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5">
        <v>15</v>
      </c>
      <c r="B645" s="1085">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5">
        <v>16</v>
      </c>
      <c r="B646" s="1085">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5">
        <v>17</v>
      </c>
      <c r="B647" s="1085">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5">
        <v>18</v>
      </c>
      <c r="B648" s="1085">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5">
        <v>19</v>
      </c>
      <c r="B649" s="1085">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5">
        <v>20</v>
      </c>
      <c r="B650" s="1085">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5">
        <v>21</v>
      </c>
      <c r="B651" s="1085">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5">
        <v>22</v>
      </c>
      <c r="B652" s="1085">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5">
        <v>23</v>
      </c>
      <c r="B653" s="1085">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5">
        <v>24</v>
      </c>
      <c r="B654" s="1085">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5">
        <v>25</v>
      </c>
      <c r="B655" s="1085">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5">
        <v>26</v>
      </c>
      <c r="B656" s="1085">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5">
        <v>27</v>
      </c>
      <c r="B657" s="1085">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5">
        <v>28</v>
      </c>
      <c r="B658" s="1085">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5">
        <v>29</v>
      </c>
      <c r="B659" s="1085">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5">
        <v>30</v>
      </c>
      <c r="B660" s="1085">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8" t="s">
        <v>300</v>
      </c>
      <c r="K663" s="379"/>
      <c r="L663" s="379"/>
      <c r="M663" s="379"/>
      <c r="N663" s="379"/>
      <c r="O663" s="379"/>
      <c r="P663" s="380" t="s">
        <v>27</v>
      </c>
      <c r="Q663" s="380"/>
      <c r="R663" s="380"/>
      <c r="S663" s="380"/>
      <c r="T663" s="380"/>
      <c r="U663" s="380"/>
      <c r="V663" s="380"/>
      <c r="W663" s="380"/>
      <c r="X663" s="380"/>
      <c r="Y663" s="381" t="s">
        <v>353</v>
      </c>
      <c r="Z663" s="382"/>
      <c r="AA663" s="382"/>
      <c r="AB663" s="382"/>
      <c r="AC663" s="148" t="s">
        <v>338</v>
      </c>
      <c r="AD663" s="148"/>
      <c r="AE663" s="148"/>
      <c r="AF663" s="148"/>
      <c r="AG663" s="148"/>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5">
        <v>1</v>
      </c>
      <c r="B664" s="1085">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5">
        <v>2</v>
      </c>
      <c r="B665" s="1085">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5">
        <v>3</v>
      </c>
      <c r="B666" s="1085">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5">
        <v>4</v>
      </c>
      <c r="B667" s="1085">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5">
        <v>5</v>
      </c>
      <c r="B668" s="1085">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5">
        <v>6</v>
      </c>
      <c r="B669" s="1085">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5">
        <v>7</v>
      </c>
      <c r="B670" s="1085">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5">
        <v>8</v>
      </c>
      <c r="B671" s="1085">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5">
        <v>9</v>
      </c>
      <c r="B672" s="1085">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5">
        <v>10</v>
      </c>
      <c r="B673" s="1085">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5">
        <v>11</v>
      </c>
      <c r="B674" s="1085">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5">
        <v>12</v>
      </c>
      <c r="B675" s="1085">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5">
        <v>13</v>
      </c>
      <c r="B676" s="1085">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5">
        <v>14</v>
      </c>
      <c r="B677" s="1085">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5">
        <v>15</v>
      </c>
      <c r="B678" s="1085">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5">
        <v>16</v>
      </c>
      <c r="B679" s="1085">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5">
        <v>17</v>
      </c>
      <c r="B680" s="1085">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5">
        <v>18</v>
      </c>
      <c r="B681" s="1085">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5">
        <v>19</v>
      </c>
      <c r="B682" s="1085">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5">
        <v>20</v>
      </c>
      <c r="B683" s="1085">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5">
        <v>21</v>
      </c>
      <c r="B684" s="1085">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5">
        <v>22</v>
      </c>
      <c r="B685" s="1085">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5">
        <v>23</v>
      </c>
      <c r="B686" s="1085">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5">
        <v>24</v>
      </c>
      <c r="B687" s="1085">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5">
        <v>25</v>
      </c>
      <c r="B688" s="1085">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5">
        <v>26</v>
      </c>
      <c r="B689" s="1085">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5">
        <v>27</v>
      </c>
      <c r="B690" s="1085">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5">
        <v>28</v>
      </c>
      <c r="B691" s="1085">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5">
        <v>29</v>
      </c>
      <c r="B692" s="1085">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5">
        <v>30</v>
      </c>
      <c r="B693" s="1085">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8" t="s">
        <v>300</v>
      </c>
      <c r="K696" s="379"/>
      <c r="L696" s="379"/>
      <c r="M696" s="379"/>
      <c r="N696" s="379"/>
      <c r="O696" s="379"/>
      <c r="P696" s="380" t="s">
        <v>27</v>
      </c>
      <c r="Q696" s="380"/>
      <c r="R696" s="380"/>
      <c r="S696" s="380"/>
      <c r="T696" s="380"/>
      <c r="U696" s="380"/>
      <c r="V696" s="380"/>
      <c r="W696" s="380"/>
      <c r="X696" s="380"/>
      <c r="Y696" s="381" t="s">
        <v>353</v>
      </c>
      <c r="Z696" s="382"/>
      <c r="AA696" s="382"/>
      <c r="AB696" s="382"/>
      <c r="AC696" s="148" t="s">
        <v>338</v>
      </c>
      <c r="AD696" s="148"/>
      <c r="AE696" s="148"/>
      <c r="AF696" s="148"/>
      <c r="AG696" s="148"/>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5">
        <v>1</v>
      </c>
      <c r="B697" s="1085">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5">
        <v>2</v>
      </c>
      <c r="B698" s="1085">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5">
        <v>3</v>
      </c>
      <c r="B699" s="1085">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5">
        <v>4</v>
      </c>
      <c r="B700" s="1085">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5">
        <v>5</v>
      </c>
      <c r="B701" s="1085">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5">
        <v>6</v>
      </c>
      <c r="B702" s="1085">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5">
        <v>7</v>
      </c>
      <c r="B703" s="1085">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5">
        <v>8</v>
      </c>
      <c r="B704" s="1085">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5">
        <v>9</v>
      </c>
      <c r="B705" s="1085">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5">
        <v>10</v>
      </c>
      <c r="B706" s="1085">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5">
        <v>11</v>
      </c>
      <c r="B707" s="1085">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5">
        <v>12</v>
      </c>
      <c r="B708" s="1085">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5">
        <v>13</v>
      </c>
      <c r="B709" s="1085">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5">
        <v>14</v>
      </c>
      <c r="B710" s="1085">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5">
        <v>15</v>
      </c>
      <c r="B711" s="1085">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5">
        <v>16</v>
      </c>
      <c r="B712" s="1085">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5">
        <v>17</v>
      </c>
      <c r="B713" s="1085">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5">
        <v>18</v>
      </c>
      <c r="B714" s="1085">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5">
        <v>19</v>
      </c>
      <c r="B715" s="1085">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5">
        <v>20</v>
      </c>
      <c r="B716" s="1085">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5">
        <v>21</v>
      </c>
      <c r="B717" s="1085">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5">
        <v>22</v>
      </c>
      <c r="B718" s="1085">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5">
        <v>23</v>
      </c>
      <c r="B719" s="1085">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5">
        <v>24</v>
      </c>
      <c r="B720" s="1085">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5">
        <v>25</v>
      </c>
      <c r="B721" s="1085">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5">
        <v>26</v>
      </c>
      <c r="B722" s="1085">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5">
        <v>27</v>
      </c>
      <c r="B723" s="1085">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5">
        <v>28</v>
      </c>
      <c r="B724" s="1085">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5">
        <v>29</v>
      </c>
      <c r="B725" s="1085">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5">
        <v>30</v>
      </c>
      <c r="B726" s="1085">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8" t="s">
        <v>300</v>
      </c>
      <c r="K729" s="379"/>
      <c r="L729" s="379"/>
      <c r="M729" s="379"/>
      <c r="N729" s="379"/>
      <c r="O729" s="379"/>
      <c r="P729" s="380" t="s">
        <v>27</v>
      </c>
      <c r="Q729" s="380"/>
      <c r="R729" s="380"/>
      <c r="S729" s="380"/>
      <c r="T729" s="380"/>
      <c r="U729" s="380"/>
      <c r="V729" s="380"/>
      <c r="W729" s="380"/>
      <c r="X729" s="380"/>
      <c r="Y729" s="381" t="s">
        <v>353</v>
      </c>
      <c r="Z729" s="382"/>
      <c r="AA729" s="382"/>
      <c r="AB729" s="382"/>
      <c r="AC729" s="148" t="s">
        <v>338</v>
      </c>
      <c r="AD729" s="148"/>
      <c r="AE729" s="148"/>
      <c r="AF729" s="148"/>
      <c r="AG729" s="148"/>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5">
        <v>1</v>
      </c>
      <c r="B730" s="1085">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5">
        <v>2</v>
      </c>
      <c r="B731" s="1085">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5">
        <v>3</v>
      </c>
      <c r="B732" s="1085">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5">
        <v>4</v>
      </c>
      <c r="B733" s="1085">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5">
        <v>5</v>
      </c>
      <c r="B734" s="1085">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5">
        <v>6</v>
      </c>
      <c r="B735" s="1085">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5">
        <v>7</v>
      </c>
      <c r="B736" s="1085">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5">
        <v>8</v>
      </c>
      <c r="B737" s="1085">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5">
        <v>9</v>
      </c>
      <c r="B738" s="1085">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5">
        <v>10</v>
      </c>
      <c r="B739" s="1085">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5">
        <v>11</v>
      </c>
      <c r="B740" s="1085">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5">
        <v>12</v>
      </c>
      <c r="B741" s="1085">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5">
        <v>13</v>
      </c>
      <c r="B742" s="1085">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5">
        <v>14</v>
      </c>
      <c r="B743" s="1085">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5">
        <v>15</v>
      </c>
      <c r="B744" s="1085">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5">
        <v>16</v>
      </c>
      <c r="B745" s="1085">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5">
        <v>17</v>
      </c>
      <c r="B746" s="1085">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5">
        <v>18</v>
      </c>
      <c r="B747" s="1085">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5">
        <v>19</v>
      </c>
      <c r="B748" s="1085">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5">
        <v>20</v>
      </c>
      <c r="B749" s="1085">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5">
        <v>21</v>
      </c>
      <c r="B750" s="1085">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5">
        <v>22</v>
      </c>
      <c r="B751" s="1085">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5">
        <v>23</v>
      </c>
      <c r="B752" s="1085">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5">
        <v>24</v>
      </c>
      <c r="B753" s="1085">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5">
        <v>25</v>
      </c>
      <c r="B754" s="1085">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5">
        <v>26</v>
      </c>
      <c r="B755" s="1085">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5">
        <v>27</v>
      </c>
      <c r="B756" s="1085">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5">
        <v>28</v>
      </c>
      <c r="B757" s="1085">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5">
        <v>29</v>
      </c>
      <c r="B758" s="1085">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5">
        <v>30</v>
      </c>
      <c r="B759" s="1085">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8" t="s">
        <v>300</v>
      </c>
      <c r="K762" s="379"/>
      <c r="L762" s="379"/>
      <c r="M762" s="379"/>
      <c r="N762" s="379"/>
      <c r="O762" s="379"/>
      <c r="P762" s="380" t="s">
        <v>27</v>
      </c>
      <c r="Q762" s="380"/>
      <c r="R762" s="380"/>
      <c r="S762" s="380"/>
      <c r="T762" s="380"/>
      <c r="U762" s="380"/>
      <c r="V762" s="380"/>
      <c r="W762" s="380"/>
      <c r="X762" s="380"/>
      <c r="Y762" s="381" t="s">
        <v>353</v>
      </c>
      <c r="Z762" s="382"/>
      <c r="AA762" s="382"/>
      <c r="AB762" s="382"/>
      <c r="AC762" s="148" t="s">
        <v>338</v>
      </c>
      <c r="AD762" s="148"/>
      <c r="AE762" s="148"/>
      <c r="AF762" s="148"/>
      <c r="AG762" s="148"/>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5">
        <v>1</v>
      </c>
      <c r="B763" s="1085">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5">
        <v>2</v>
      </c>
      <c r="B764" s="1085">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5">
        <v>3</v>
      </c>
      <c r="B765" s="1085">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5">
        <v>4</v>
      </c>
      <c r="B766" s="1085">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5">
        <v>5</v>
      </c>
      <c r="B767" s="1085">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5">
        <v>6</v>
      </c>
      <c r="B768" s="1085">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5">
        <v>7</v>
      </c>
      <c r="B769" s="1085">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5">
        <v>8</v>
      </c>
      <c r="B770" s="1085">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5">
        <v>9</v>
      </c>
      <c r="B771" s="1085">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5">
        <v>10</v>
      </c>
      <c r="B772" s="1085">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5">
        <v>11</v>
      </c>
      <c r="B773" s="1085">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5">
        <v>12</v>
      </c>
      <c r="B774" s="1085">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5">
        <v>13</v>
      </c>
      <c r="B775" s="1085">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5">
        <v>14</v>
      </c>
      <c r="B776" s="1085">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5">
        <v>15</v>
      </c>
      <c r="B777" s="1085">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5">
        <v>16</v>
      </c>
      <c r="B778" s="1085">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5">
        <v>17</v>
      </c>
      <c r="B779" s="1085">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5">
        <v>18</v>
      </c>
      <c r="B780" s="1085">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5">
        <v>19</v>
      </c>
      <c r="B781" s="1085">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5">
        <v>20</v>
      </c>
      <c r="B782" s="1085">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5">
        <v>21</v>
      </c>
      <c r="B783" s="1085">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5">
        <v>22</v>
      </c>
      <c r="B784" s="1085">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5">
        <v>23</v>
      </c>
      <c r="B785" s="1085">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5">
        <v>24</v>
      </c>
      <c r="B786" s="1085">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5">
        <v>25</v>
      </c>
      <c r="B787" s="1085">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5">
        <v>26</v>
      </c>
      <c r="B788" s="1085">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5">
        <v>27</v>
      </c>
      <c r="B789" s="1085">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5">
        <v>28</v>
      </c>
      <c r="B790" s="1085">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5">
        <v>29</v>
      </c>
      <c r="B791" s="1085">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5">
        <v>30</v>
      </c>
      <c r="B792" s="1085">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8" t="s">
        <v>300</v>
      </c>
      <c r="K795" s="379"/>
      <c r="L795" s="379"/>
      <c r="M795" s="379"/>
      <c r="N795" s="379"/>
      <c r="O795" s="379"/>
      <c r="P795" s="380" t="s">
        <v>27</v>
      </c>
      <c r="Q795" s="380"/>
      <c r="R795" s="380"/>
      <c r="S795" s="380"/>
      <c r="T795" s="380"/>
      <c r="U795" s="380"/>
      <c r="V795" s="380"/>
      <c r="W795" s="380"/>
      <c r="X795" s="380"/>
      <c r="Y795" s="381" t="s">
        <v>353</v>
      </c>
      <c r="Z795" s="382"/>
      <c r="AA795" s="382"/>
      <c r="AB795" s="382"/>
      <c r="AC795" s="148" t="s">
        <v>338</v>
      </c>
      <c r="AD795" s="148"/>
      <c r="AE795" s="148"/>
      <c r="AF795" s="148"/>
      <c r="AG795" s="148"/>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5">
        <v>1</v>
      </c>
      <c r="B796" s="1085">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5">
        <v>2</v>
      </c>
      <c r="B797" s="1085">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5">
        <v>3</v>
      </c>
      <c r="B798" s="1085">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5">
        <v>4</v>
      </c>
      <c r="B799" s="1085">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5">
        <v>5</v>
      </c>
      <c r="B800" s="1085">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5">
        <v>6</v>
      </c>
      <c r="B801" s="1085">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5">
        <v>7</v>
      </c>
      <c r="B802" s="1085">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5">
        <v>8</v>
      </c>
      <c r="B803" s="1085">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5">
        <v>9</v>
      </c>
      <c r="B804" s="1085">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5">
        <v>10</v>
      </c>
      <c r="B805" s="1085">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5">
        <v>11</v>
      </c>
      <c r="B806" s="1085">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5">
        <v>12</v>
      </c>
      <c r="B807" s="1085">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5">
        <v>13</v>
      </c>
      <c r="B808" s="1085">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5">
        <v>14</v>
      </c>
      <c r="B809" s="1085">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5">
        <v>15</v>
      </c>
      <c r="B810" s="1085">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5">
        <v>16</v>
      </c>
      <c r="B811" s="1085">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5">
        <v>17</v>
      </c>
      <c r="B812" s="1085">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5">
        <v>18</v>
      </c>
      <c r="B813" s="1085">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5">
        <v>19</v>
      </c>
      <c r="B814" s="1085">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5">
        <v>20</v>
      </c>
      <c r="B815" s="1085">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5">
        <v>21</v>
      </c>
      <c r="B816" s="1085">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5">
        <v>22</v>
      </c>
      <c r="B817" s="1085">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5">
        <v>23</v>
      </c>
      <c r="B818" s="1085">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5">
        <v>24</v>
      </c>
      <c r="B819" s="1085">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5">
        <v>25</v>
      </c>
      <c r="B820" s="1085">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5">
        <v>26</v>
      </c>
      <c r="B821" s="1085">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5">
        <v>27</v>
      </c>
      <c r="B822" s="1085">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5">
        <v>28</v>
      </c>
      <c r="B823" s="1085">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5">
        <v>29</v>
      </c>
      <c r="B824" s="1085">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5">
        <v>30</v>
      </c>
      <c r="B825" s="1085">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8" t="s">
        <v>300</v>
      </c>
      <c r="K828" s="379"/>
      <c r="L828" s="379"/>
      <c r="M828" s="379"/>
      <c r="N828" s="379"/>
      <c r="O828" s="379"/>
      <c r="P828" s="380" t="s">
        <v>27</v>
      </c>
      <c r="Q828" s="380"/>
      <c r="R828" s="380"/>
      <c r="S828" s="380"/>
      <c r="T828" s="380"/>
      <c r="U828" s="380"/>
      <c r="V828" s="380"/>
      <c r="W828" s="380"/>
      <c r="X828" s="380"/>
      <c r="Y828" s="381" t="s">
        <v>353</v>
      </c>
      <c r="Z828" s="382"/>
      <c r="AA828" s="382"/>
      <c r="AB828" s="382"/>
      <c r="AC828" s="148" t="s">
        <v>338</v>
      </c>
      <c r="AD828" s="148"/>
      <c r="AE828" s="148"/>
      <c r="AF828" s="148"/>
      <c r="AG828" s="148"/>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5">
        <v>1</v>
      </c>
      <c r="B829" s="1085">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5">
        <v>2</v>
      </c>
      <c r="B830" s="1085">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5">
        <v>3</v>
      </c>
      <c r="B831" s="1085">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5">
        <v>4</v>
      </c>
      <c r="B832" s="1085">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5">
        <v>5</v>
      </c>
      <c r="B833" s="1085">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5">
        <v>6</v>
      </c>
      <c r="B834" s="1085">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5">
        <v>7</v>
      </c>
      <c r="B835" s="1085">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5">
        <v>8</v>
      </c>
      <c r="B836" s="1085">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5">
        <v>9</v>
      </c>
      <c r="B837" s="1085">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5">
        <v>10</v>
      </c>
      <c r="B838" s="1085">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5">
        <v>11</v>
      </c>
      <c r="B839" s="1085">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5">
        <v>12</v>
      </c>
      <c r="B840" s="1085">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5">
        <v>13</v>
      </c>
      <c r="B841" s="1085">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5">
        <v>14</v>
      </c>
      <c r="B842" s="1085">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5">
        <v>15</v>
      </c>
      <c r="B843" s="1085">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5">
        <v>16</v>
      </c>
      <c r="B844" s="1085">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5">
        <v>17</v>
      </c>
      <c r="B845" s="1085">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5">
        <v>18</v>
      </c>
      <c r="B846" s="1085">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5">
        <v>19</v>
      </c>
      <c r="B847" s="1085">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5">
        <v>20</v>
      </c>
      <c r="B848" s="1085">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5">
        <v>21</v>
      </c>
      <c r="B849" s="1085">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5">
        <v>22</v>
      </c>
      <c r="B850" s="1085">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5">
        <v>23</v>
      </c>
      <c r="B851" s="1085">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5">
        <v>24</v>
      </c>
      <c r="B852" s="1085">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5">
        <v>25</v>
      </c>
      <c r="B853" s="1085">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5">
        <v>26</v>
      </c>
      <c r="B854" s="1085">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5">
        <v>27</v>
      </c>
      <c r="B855" s="1085">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5">
        <v>28</v>
      </c>
      <c r="B856" s="1085">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5">
        <v>29</v>
      </c>
      <c r="B857" s="1085">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5">
        <v>30</v>
      </c>
      <c r="B858" s="1085">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8" t="s">
        <v>300</v>
      </c>
      <c r="K861" s="379"/>
      <c r="L861" s="379"/>
      <c r="M861" s="379"/>
      <c r="N861" s="379"/>
      <c r="O861" s="379"/>
      <c r="P861" s="380" t="s">
        <v>27</v>
      </c>
      <c r="Q861" s="380"/>
      <c r="R861" s="380"/>
      <c r="S861" s="380"/>
      <c r="T861" s="380"/>
      <c r="U861" s="380"/>
      <c r="V861" s="380"/>
      <c r="W861" s="380"/>
      <c r="X861" s="380"/>
      <c r="Y861" s="381" t="s">
        <v>353</v>
      </c>
      <c r="Z861" s="382"/>
      <c r="AA861" s="382"/>
      <c r="AB861" s="382"/>
      <c r="AC861" s="148" t="s">
        <v>338</v>
      </c>
      <c r="AD861" s="148"/>
      <c r="AE861" s="148"/>
      <c r="AF861" s="148"/>
      <c r="AG861" s="148"/>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5">
        <v>1</v>
      </c>
      <c r="B862" s="1085">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5">
        <v>2</v>
      </c>
      <c r="B863" s="1085">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5">
        <v>3</v>
      </c>
      <c r="B864" s="1085">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5">
        <v>4</v>
      </c>
      <c r="B865" s="1085">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5">
        <v>5</v>
      </c>
      <c r="B866" s="1085">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5">
        <v>6</v>
      </c>
      <c r="B867" s="1085">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5">
        <v>7</v>
      </c>
      <c r="B868" s="1085">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5">
        <v>8</v>
      </c>
      <c r="B869" s="1085">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5">
        <v>9</v>
      </c>
      <c r="B870" s="1085">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5">
        <v>10</v>
      </c>
      <c r="B871" s="1085">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5">
        <v>11</v>
      </c>
      <c r="B872" s="1085">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5">
        <v>12</v>
      </c>
      <c r="B873" s="1085">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5">
        <v>13</v>
      </c>
      <c r="B874" s="1085">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5">
        <v>14</v>
      </c>
      <c r="B875" s="1085">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5">
        <v>15</v>
      </c>
      <c r="B876" s="1085">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5">
        <v>16</v>
      </c>
      <c r="B877" s="1085">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5">
        <v>17</v>
      </c>
      <c r="B878" s="1085">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5">
        <v>18</v>
      </c>
      <c r="B879" s="1085">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5">
        <v>19</v>
      </c>
      <c r="B880" s="1085">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5">
        <v>20</v>
      </c>
      <c r="B881" s="1085">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5">
        <v>21</v>
      </c>
      <c r="B882" s="1085">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5">
        <v>22</v>
      </c>
      <c r="B883" s="1085">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5">
        <v>23</v>
      </c>
      <c r="B884" s="1085">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5">
        <v>24</v>
      </c>
      <c r="B885" s="1085">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5">
        <v>25</v>
      </c>
      <c r="B886" s="1085">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5">
        <v>26</v>
      </c>
      <c r="B887" s="1085">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5">
        <v>27</v>
      </c>
      <c r="B888" s="1085">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5">
        <v>28</v>
      </c>
      <c r="B889" s="1085">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5">
        <v>29</v>
      </c>
      <c r="B890" s="1085">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5">
        <v>30</v>
      </c>
      <c r="B891" s="1085">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8" t="s">
        <v>300</v>
      </c>
      <c r="K894" s="379"/>
      <c r="L894" s="379"/>
      <c r="M894" s="379"/>
      <c r="N894" s="379"/>
      <c r="O894" s="379"/>
      <c r="P894" s="380" t="s">
        <v>27</v>
      </c>
      <c r="Q894" s="380"/>
      <c r="R894" s="380"/>
      <c r="S894" s="380"/>
      <c r="T894" s="380"/>
      <c r="U894" s="380"/>
      <c r="V894" s="380"/>
      <c r="W894" s="380"/>
      <c r="X894" s="380"/>
      <c r="Y894" s="381" t="s">
        <v>353</v>
      </c>
      <c r="Z894" s="382"/>
      <c r="AA894" s="382"/>
      <c r="AB894" s="382"/>
      <c r="AC894" s="148" t="s">
        <v>338</v>
      </c>
      <c r="AD894" s="148"/>
      <c r="AE894" s="148"/>
      <c r="AF894" s="148"/>
      <c r="AG894" s="148"/>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5">
        <v>1</v>
      </c>
      <c r="B895" s="1085">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5">
        <v>2</v>
      </c>
      <c r="B896" s="1085">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5">
        <v>3</v>
      </c>
      <c r="B897" s="1085">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5">
        <v>4</v>
      </c>
      <c r="B898" s="1085">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5">
        <v>5</v>
      </c>
      <c r="B899" s="1085">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5">
        <v>6</v>
      </c>
      <c r="B900" s="1085">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5">
        <v>7</v>
      </c>
      <c r="B901" s="1085">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5">
        <v>8</v>
      </c>
      <c r="B902" s="1085">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5">
        <v>9</v>
      </c>
      <c r="B903" s="1085">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5">
        <v>10</v>
      </c>
      <c r="B904" s="1085">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5">
        <v>11</v>
      </c>
      <c r="B905" s="1085">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5">
        <v>12</v>
      </c>
      <c r="B906" s="1085">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5">
        <v>13</v>
      </c>
      <c r="B907" s="1085">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5">
        <v>14</v>
      </c>
      <c r="B908" s="1085">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5">
        <v>15</v>
      </c>
      <c r="B909" s="1085">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5">
        <v>16</v>
      </c>
      <c r="B910" s="1085">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5">
        <v>17</v>
      </c>
      <c r="B911" s="1085">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5">
        <v>18</v>
      </c>
      <c r="B912" s="1085">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5">
        <v>19</v>
      </c>
      <c r="B913" s="1085">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5">
        <v>20</v>
      </c>
      <c r="B914" s="1085">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5">
        <v>21</v>
      </c>
      <c r="B915" s="1085">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5">
        <v>22</v>
      </c>
      <c r="B916" s="1085">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5">
        <v>23</v>
      </c>
      <c r="B917" s="1085">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5">
        <v>24</v>
      </c>
      <c r="B918" s="1085">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5">
        <v>25</v>
      </c>
      <c r="B919" s="1085">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5">
        <v>26</v>
      </c>
      <c r="B920" s="1085">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5">
        <v>27</v>
      </c>
      <c r="B921" s="1085">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5">
        <v>28</v>
      </c>
      <c r="B922" s="1085">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5">
        <v>29</v>
      </c>
      <c r="B923" s="1085">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5">
        <v>30</v>
      </c>
      <c r="B924" s="1085">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8" t="s">
        <v>300</v>
      </c>
      <c r="K927" s="379"/>
      <c r="L927" s="379"/>
      <c r="M927" s="379"/>
      <c r="N927" s="379"/>
      <c r="O927" s="379"/>
      <c r="P927" s="380" t="s">
        <v>27</v>
      </c>
      <c r="Q927" s="380"/>
      <c r="R927" s="380"/>
      <c r="S927" s="380"/>
      <c r="T927" s="380"/>
      <c r="U927" s="380"/>
      <c r="V927" s="380"/>
      <c r="W927" s="380"/>
      <c r="X927" s="380"/>
      <c r="Y927" s="381" t="s">
        <v>353</v>
      </c>
      <c r="Z927" s="382"/>
      <c r="AA927" s="382"/>
      <c r="AB927" s="382"/>
      <c r="AC927" s="148" t="s">
        <v>338</v>
      </c>
      <c r="AD927" s="148"/>
      <c r="AE927" s="148"/>
      <c r="AF927" s="148"/>
      <c r="AG927" s="148"/>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5">
        <v>1</v>
      </c>
      <c r="B928" s="1085">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5">
        <v>2</v>
      </c>
      <c r="B929" s="1085">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5">
        <v>3</v>
      </c>
      <c r="B930" s="1085">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5">
        <v>4</v>
      </c>
      <c r="B931" s="1085">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5">
        <v>5</v>
      </c>
      <c r="B932" s="1085">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5">
        <v>6</v>
      </c>
      <c r="B933" s="1085">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5">
        <v>7</v>
      </c>
      <c r="B934" s="1085">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5">
        <v>8</v>
      </c>
      <c r="B935" s="1085">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5">
        <v>9</v>
      </c>
      <c r="B936" s="1085">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5">
        <v>10</v>
      </c>
      <c r="B937" s="1085">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5">
        <v>11</v>
      </c>
      <c r="B938" s="1085">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5">
        <v>12</v>
      </c>
      <c r="B939" s="1085">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5">
        <v>13</v>
      </c>
      <c r="B940" s="1085">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5">
        <v>14</v>
      </c>
      <c r="B941" s="1085">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5">
        <v>15</v>
      </c>
      <c r="B942" s="1085">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5">
        <v>16</v>
      </c>
      <c r="B943" s="1085">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5">
        <v>17</v>
      </c>
      <c r="B944" s="1085">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5">
        <v>18</v>
      </c>
      <c r="B945" s="1085">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5">
        <v>19</v>
      </c>
      <c r="B946" s="1085">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5">
        <v>20</v>
      </c>
      <c r="B947" s="1085">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5">
        <v>21</v>
      </c>
      <c r="B948" s="1085">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5">
        <v>22</v>
      </c>
      <c r="B949" s="1085">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5">
        <v>23</v>
      </c>
      <c r="B950" s="1085">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5">
        <v>24</v>
      </c>
      <c r="B951" s="1085">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5">
        <v>25</v>
      </c>
      <c r="B952" s="1085">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5">
        <v>26</v>
      </c>
      <c r="B953" s="1085">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5">
        <v>27</v>
      </c>
      <c r="B954" s="1085">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5">
        <v>28</v>
      </c>
      <c r="B955" s="1085">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5">
        <v>29</v>
      </c>
      <c r="B956" s="1085">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5">
        <v>30</v>
      </c>
      <c r="B957" s="1085">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8" t="s">
        <v>300</v>
      </c>
      <c r="K960" s="379"/>
      <c r="L960" s="379"/>
      <c r="M960" s="379"/>
      <c r="N960" s="379"/>
      <c r="O960" s="379"/>
      <c r="P960" s="380" t="s">
        <v>27</v>
      </c>
      <c r="Q960" s="380"/>
      <c r="R960" s="380"/>
      <c r="S960" s="380"/>
      <c r="T960" s="380"/>
      <c r="U960" s="380"/>
      <c r="V960" s="380"/>
      <c r="W960" s="380"/>
      <c r="X960" s="380"/>
      <c r="Y960" s="381" t="s">
        <v>353</v>
      </c>
      <c r="Z960" s="382"/>
      <c r="AA960" s="382"/>
      <c r="AB960" s="382"/>
      <c r="AC960" s="148" t="s">
        <v>338</v>
      </c>
      <c r="AD960" s="148"/>
      <c r="AE960" s="148"/>
      <c r="AF960" s="148"/>
      <c r="AG960" s="148"/>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5">
        <v>1</v>
      </c>
      <c r="B961" s="1085">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5">
        <v>2</v>
      </c>
      <c r="B962" s="1085">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5">
        <v>3</v>
      </c>
      <c r="B963" s="1085">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5">
        <v>4</v>
      </c>
      <c r="B964" s="1085">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5">
        <v>5</v>
      </c>
      <c r="B965" s="1085">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5">
        <v>6</v>
      </c>
      <c r="B966" s="1085">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5">
        <v>7</v>
      </c>
      <c r="B967" s="1085">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5">
        <v>8</v>
      </c>
      <c r="B968" s="1085">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5">
        <v>9</v>
      </c>
      <c r="B969" s="1085">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5">
        <v>10</v>
      </c>
      <c r="B970" s="1085">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5">
        <v>11</v>
      </c>
      <c r="B971" s="1085">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5">
        <v>12</v>
      </c>
      <c r="B972" s="1085">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5">
        <v>13</v>
      </c>
      <c r="B973" s="1085">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5">
        <v>14</v>
      </c>
      <c r="B974" s="1085">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5">
        <v>15</v>
      </c>
      <c r="B975" s="1085">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5">
        <v>16</v>
      </c>
      <c r="B976" s="1085">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5">
        <v>17</v>
      </c>
      <c r="B977" s="1085">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5">
        <v>18</v>
      </c>
      <c r="B978" s="1085">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5">
        <v>19</v>
      </c>
      <c r="B979" s="1085">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5">
        <v>20</v>
      </c>
      <c r="B980" s="1085">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5">
        <v>21</v>
      </c>
      <c r="B981" s="1085">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5">
        <v>22</v>
      </c>
      <c r="B982" s="1085">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5">
        <v>23</v>
      </c>
      <c r="B983" s="1085">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5">
        <v>24</v>
      </c>
      <c r="B984" s="1085">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5">
        <v>25</v>
      </c>
      <c r="B985" s="1085">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5">
        <v>26</v>
      </c>
      <c r="B986" s="1085">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5">
        <v>27</v>
      </c>
      <c r="B987" s="1085">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5">
        <v>28</v>
      </c>
      <c r="B988" s="1085">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5">
        <v>29</v>
      </c>
      <c r="B989" s="1085">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5">
        <v>30</v>
      </c>
      <c r="B990" s="1085">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8" t="s">
        <v>300</v>
      </c>
      <c r="K993" s="379"/>
      <c r="L993" s="379"/>
      <c r="M993" s="379"/>
      <c r="N993" s="379"/>
      <c r="O993" s="379"/>
      <c r="P993" s="380" t="s">
        <v>27</v>
      </c>
      <c r="Q993" s="380"/>
      <c r="R993" s="380"/>
      <c r="S993" s="380"/>
      <c r="T993" s="380"/>
      <c r="U993" s="380"/>
      <c r="V993" s="380"/>
      <c r="W993" s="380"/>
      <c r="X993" s="380"/>
      <c r="Y993" s="381" t="s">
        <v>353</v>
      </c>
      <c r="Z993" s="382"/>
      <c r="AA993" s="382"/>
      <c r="AB993" s="382"/>
      <c r="AC993" s="148" t="s">
        <v>338</v>
      </c>
      <c r="AD993" s="148"/>
      <c r="AE993" s="148"/>
      <c r="AF993" s="148"/>
      <c r="AG993" s="148"/>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5">
        <v>1</v>
      </c>
      <c r="B994" s="1085">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5">
        <v>2</v>
      </c>
      <c r="B995" s="1085">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5">
        <v>3</v>
      </c>
      <c r="B996" s="1085">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5">
        <v>4</v>
      </c>
      <c r="B997" s="1085">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5">
        <v>5</v>
      </c>
      <c r="B998" s="1085">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5">
        <v>6</v>
      </c>
      <c r="B999" s="1085">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5">
        <v>7</v>
      </c>
      <c r="B1000" s="1085">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5">
        <v>8</v>
      </c>
      <c r="B1001" s="1085">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5">
        <v>9</v>
      </c>
      <c r="B1002" s="1085">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5">
        <v>10</v>
      </c>
      <c r="B1003" s="1085">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5">
        <v>11</v>
      </c>
      <c r="B1004" s="1085">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5">
        <v>12</v>
      </c>
      <c r="B1005" s="1085">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5">
        <v>13</v>
      </c>
      <c r="B1006" s="1085">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5">
        <v>14</v>
      </c>
      <c r="B1007" s="1085">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5">
        <v>15</v>
      </c>
      <c r="B1008" s="1085">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5">
        <v>16</v>
      </c>
      <c r="B1009" s="1085">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5">
        <v>17</v>
      </c>
      <c r="B1010" s="1085">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5">
        <v>18</v>
      </c>
      <c r="B1011" s="1085">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5">
        <v>19</v>
      </c>
      <c r="B1012" s="1085">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5">
        <v>20</v>
      </c>
      <c r="B1013" s="1085">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5">
        <v>21</v>
      </c>
      <c r="B1014" s="1085">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5">
        <v>22</v>
      </c>
      <c r="B1015" s="1085">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5">
        <v>23</v>
      </c>
      <c r="B1016" s="1085">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5">
        <v>24</v>
      </c>
      <c r="B1017" s="1085">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5">
        <v>25</v>
      </c>
      <c r="B1018" s="1085">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5">
        <v>26</v>
      </c>
      <c r="B1019" s="1085">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5">
        <v>27</v>
      </c>
      <c r="B1020" s="1085">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5">
        <v>28</v>
      </c>
      <c r="B1021" s="1085">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5">
        <v>29</v>
      </c>
      <c r="B1022" s="1085">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5">
        <v>30</v>
      </c>
      <c r="B1023" s="1085">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8" t="s">
        <v>300</v>
      </c>
      <c r="K1026" s="379"/>
      <c r="L1026" s="379"/>
      <c r="M1026" s="379"/>
      <c r="N1026" s="379"/>
      <c r="O1026" s="379"/>
      <c r="P1026" s="380" t="s">
        <v>27</v>
      </c>
      <c r="Q1026" s="380"/>
      <c r="R1026" s="380"/>
      <c r="S1026" s="380"/>
      <c r="T1026" s="380"/>
      <c r="U1026" s="380"/>
      <c r="V1026" s="380"/>
      <c r="W1026" s="380"/>
      <c r="X1026" s="380"/>
      <c r="Y1026" s="381" t="s">
        <v>353</v>
      </c>
      <c r="Z1026" s="382"/>
      <c r="AA1026" s="382"/>
      <c r="AB1026" s="382"/>
      <c r="AC1026" s="148" t="s">
        <v>338</v>
      </c>
      <c r="AD1026" s="148"/>
      <c r="AE1026" s="148"/>
      <c r="AF1026" s="148"/>
      <c r="AG1026" s="148"/>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5">
        <v>1</v>
      </c>
      <c r="B1027" s="1085">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5">
        <v>2</v>
      </c>
      <c r="B1028" s="1085">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5">
        <v>3</v>
      </c>
      <c r="B1029" s="1085">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5">
        <v>4</v>
      </c>
      <c r="B1030" s="1085">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5">
        <v>5</v>
      </c>
      <c r="B1031" s="1085">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5">
        <v>6</v>
      </c>
      <c r="B1032" s="1085">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5">
        <v>7</v>
      </c>
      <c r="B1033" s="1085">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5">
        <v>8</v>
      </c>
      <c r="B1034" s="1085">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5">
        <v>9</v>
      </c>
      <c r="B1035" s="1085">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5">
        <v>10</v>
      </c>
      <c r="B1036" s="1085">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5">
        <v>11</v>
      </c>
      <c r="B1037" s="1085">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5">
        <v>12</v>
      </c>
      <c r="B1038" s="1085">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5">
        <v>13</v>
      </c>
      <c r="B1039" s="1085">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5">
        <v>14</v>
      </c>
      <c r="B1040" s="1085">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5">
        <v>15</v>
      </c>
      <c r="B1041" s="1085">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5">
        <v>16</v>
      </c>
      <c r="B1042" s="1085">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5">
        <v>17</v>
      </c>
      <c r="B1043" s="1085">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5">
        <v>18</v>
      </c>
      <c r="B1044" s="1085">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5">
        <v>19</v>
      </c>
      <c r="B1045" s="1085">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5">
        <v>20</v>
      </c>
      <c r="B1046" s="1085">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5">
        <v>21</v>
      </c>
      <c r="B1047" s="1085">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5">
        <v>22</v>
      </c>
      <c r="B1048" s="1085">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5">
        <v>23</v>
      </c>
      <c r="B1049" s="1085">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5">
        <v>24</v>
      </c>
      <c r="B1050" s="1085">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5">
        <v>25</v>
      </c>
      <c r="B1051" s="1085">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5">
        <v>26</v>
      </c>
      <c r="B1052" s="1085">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5">
        <v>27</v>
      </c>
      <c r="B1053" s="1085">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5">
        <v>28</v>
      </c>
      <c r="B1054" s="1085">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5">
        <v>29</v>
      </c>
      <c r="B1055" s="1085">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5">
        <v>30</v>
      </c>
      <c r="B1056" s="1085">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8" t="s">
        <v>300</v>
      </c>
      <c r="K1059" s="379"/>
      <c r="L1059" s="379"/>
      <c r="M1059" s="379"/>
      <c r="N1059" s="379"/>
      <c r="O1059" s="379"/>
      <c r="P1059" s="380" t="s">
        <v>27</v>
      </c>
      <c r="Q1059" s="380"/>
      <c r="R1059" s="380"/>
      <c r="S1059" s="380"/>
      <c r="T1059" s="380"/>
      <c r="U1059" s="380"/>
      <c r="V1059" s="380"/>
      <c r="W1059" s="380"/>
      <c r="X1059" s="380"/>
      <c r="Y1059" s="381" t="s">
        <v>353</v>
      </c>
      <c r="Z1059" s="382"/>
      <c r="AA1059" s="382"/>
      <c r="AB1059" s="382"/>
      <c r="AC1059" s="148" t="s">
        <v>338</v>
      </c>
      <c r="AD1059" s="148"/>
      <c r="AE1059" s="148"/>
      <c r="AF1059" s="148"/>
      <c r="AG1059" s="148"/>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5">
        <v>1</v>
      </c>
      <c r="B1060" s="1085">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5">
        <v>2</v>
      </c>
      <c r="B1061" s="1085">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5">
        <v>3</v>
      </c>
      <c r="B1062" s="1085">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5">
        <v>4</v>
      </c>
      <c r="B1063" s="1085">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5">
        <v>5</v>
      </c>
      <c r="B1064" s="1085">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5">
        <v>6</v>
      </c>
      <c r="B1065" s="1085">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5">
        <v>7</v>
      </c>
      <c r="B1066" s="1085">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5">
        <v>8</v>
      </c>
      <c r="B1067" s="1085">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5">
        <v>9</v>
      </c>
      <c r="B1068" s="1085">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5">
        <v>10</v>
      </c>
      <c r="B1069" s="1085">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5">
        <v>11</v>
      </c>
      <c r="B1070" s="1085">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5">
        <v>12</v>
      </c>
      <c r="B1071" s="1085">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5">
        <v>13</v>
      </c>
      <c r="B1072" s="1085">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5">
        <v>14</v>
      </c>
      <c r="B1073" s="1085">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5">
        <v>15</v>
      </c>
      <c r="B1074" s="1085">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5">
        <v>16</v>
      </c>
      <c r="B1075" s="1085">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5">
        <v>17</v>
      </c>
      <c r="B1076" s="1085">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5">
        <v>18</v>
      </c>
      <c r="B1077" s="1085">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5">
        <v>19</v>
      </c>
      <c r="B1078" s="1085">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5">
        <v>20</v>
      </c>
      <c r="B1079" s="1085">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5">
        <v>21</v>
      </c>
      <c r="B1080" s="1085">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5">
        <v>22</v>
      </c>
      <c r="B1081" s="1085">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5">
        <v>23</v>
      </c>
      <c r="B1082" s="1085">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5">
        <v>24</v>
      </c>
      <c r="B1083" s="1085">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5">
        <v>25</v>
      </c>
      <c r="B1084" s="1085">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5">
        <v>26</v>
      </c>
      <c r="B1085" s="1085">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5">
        <v>27</v>
      </c>
      <c r="B1086" s="1085">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5">
        <v>28</v>
      </c>
      <c r="B1087" s="1085">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5">
        <v>29</v>
      </c>
      <c r="B1088" s="1085">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5">
        <v>30</v>
      </c>
      <c r="B1089" s="1085">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8" t="s">
        <v>300</v>
      </c>
      <c r="K1092" s="379"/>
      <c r="L1092" s="379"/>
      <c r="M1092" s="379"/>
      <c r="N1092" s="379"/>
      <c r="O1092" s="379"/>
      <c r="P1092" s="380" t="s">
        <v>27</v>
      </c>
      <c r="Q1092" s="380"/>
      <c r="R1092" s="380"/>
      <c r="S1092" s="380"/>
      <c r="T1092" s="380"/>
      <c r="U1092" s="380"/>
      <c r="V1092" s="380"/>
      <c r="W1092" s="380"/>
      <c r="X1092" s="380"/>
      <c r="Y1092" s="381" t="s">
        <v>353</v>
      </c>
      <c r="Z1092" s="382"/>
      <c r="AA1092" s="382"/>
      <c r="AB1092" s="382"/>
      <c r="AC1092" s="148" t="s">
        <v>338</v>
      </c>
      <c r="AD1092" s="148"/>
      <c r="AE1092" s="148"/>
      <c r="AF1092" s="148"/>
      <c r="AG1092" s="148"/>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5">
        <v>1</v>
      </c>
      <c r="B1093" s="1085">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5">
        <v>2</v>
      </c>
      <c r="B1094" s="1085">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5">
        <v>3</v>
      </c>
      <c r="B1095" s="1085">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5">
        <v>4</v>
      </c>
      <c r="B1096" s="1085">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5">
        <v>5</v>
      </c>
      <c r="B1097" s="1085">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5">
        <v>6</v>
      </c>
      <c r="B1098" s="1085">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5">
        <v>7</v>
      </c>
      <c r="B1099" s="1085">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5">
        <v>8</v>
      </c>
      <c r="B1100" s="1085">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5">
        <v>9</v>
      </c>
      <c r="B1101" s="1085">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5">
        <v>10</v>
      </c>
      <c r="B1102" s="1085">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5">
        <v>11</v>
      </c>
      <c r="B1103" s="1085">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5">
        <v>12</v>
      </c>
      <c r="B1104" s="1085">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5">
        <v>13</v>
      </c>
      <c r="B1105" s="1085">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5">
        <v>14</v>
      </c>
      <c r="B1106" s="1085">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5">
        <v>15</v>
      </c>
      <c r="B1107" s="1085">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5">
        <v>16</v>
      </c>
      <c r="B1108" s="1085">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5">
        <v>17</v>
      </c>
      <c r="B1109" s="1085">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5">
        <v>18</v>
      </c>
      <c r="B1110" s="1085">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5">
        <v>19</v>
      </c>
      <c r="B1111" s="1085">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5">
        <v>20</v>
      </c>
      <c r="B1112" s="1085">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5">
        <v>21</v>
      </c>
      <c r="B1113" s="1085">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5">
        <v>22</v>
      </c>
      <c r="B1114" s="1085">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5">
        <v>23</v>
      </c>
      <c r="B1115" s="1085">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5">
        <v>24</v>
      </c>
      <c r="B1116" s="1085">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5">
        <v>25</v>
      </c>
      <c r="B1117" s="1085">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5">
        <v>26</v>
      </c>
      <c r="B1118" s="1085">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5">
        <v>27</v>
      </c>
      <c r="B1119" s="1085">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5">
        <v>28</v>
      </c>
      <c r="B1120" s="1085">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5">
        <v>29</v>
      </c>
      <c r="B1121" s="1085">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5">
        <v>30</v>
      </c>
      <c r="B1122" s="1085">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8" t="s">
        <v>300</v>
      </c>
      <c r="K1125" s="379"/>
      <c r="L1125" s="379"/>
      <c r="M1125" s="379"/>
      <c r="N1125" s="379"/>
      <c r="O1125" s="379"/>
      <c r="P1125" s="380" t="s">
        <v>27</v>
      </c>
      <c r="Q1125" s="380"/>
      <c r="R1125" s="380"/>
      <c r="S1125" s="380"/>
      <c r="T1125" s="380"/>
      <c r="U1125" s="380"/>
      <c r="V1125" s="380"/>
      <c r="W1125" s="380"/>
      <c r="X1125" s="380"/>
      <c r="Y1125" s="381" t="s">
        <v>353</v>
      </c>
      <c r="Z1125" s="382"/>
      <c r="AA1125" s="382"/>
      <c r="AB1125" s="382"/>
      <c r="AC1125" s="148" t="s">
        <v>338</v>
      </c>
      <c r="AD1125" s="148"/>
      <c r="AE1125" s="148"/>
      <c r="AF1125" s="148"/>
      <c r="AG1125" s="148"/>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5">
        <v>1</v>
      </c>
      <c r="B1126" s="1085">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5">
        <v>2</v>
      </c>
      <c r="B1127" s="1085">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5">
        <v>3</v>
      </c>
      <c r="B1128" s="1085">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5">
        <v>4</v>
      </c>
      <c r="B1129" s="1085">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5">
        <v>5</v>
      </c>
      <c r="B1130" s="1085">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5">
        <v>6</v>
      </c>
      <c r="B1131" s="1085">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5">
        <v>7</v>
      </c>
      <c r="B1132" s="1085">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5">
        <v>8</v>
      </c>
      <c r="B1133" s="1085">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5">
        <v>9</v>
      </c>
      <c r="B1134" s="1085">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5">
        <v>10</v>
      </c>
      <c r="B1135" s="1085">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5">
        <v>11</v>
      </c>
      <c r="B1136" s="1085">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5">
        <v>12</v>
      </c>
      <c r="B1137" s="1085">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5">
        <v>13</v>
      </c>
      <c r="B1138" s="1085">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5">
        <v>14</v>
      </c>
      <c r="B1139" s="1085">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5">
        <v>15</v>
      </c>
      <c r="B1140" s="1085">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5">
        <v>16</v>
      </c>
      <c r="B1141" s="1085">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5">
        <v>17</v>
      </c>
      <c r="B1142" s="1085">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5">
        <v>18</v>
      </c>
      <c r="B1143" s="1085">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5">
        <v>19</v>
      </c>
      <c r="B1144" s="1085">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5">
        <v>20</v>
      </c>
      <c r="B1145" s="1085">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5">
        <v>21</v>
      </c>
      <c r="B1146" s="1085">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5">
        <v>22</v>
      </c>
      <c r="B1147" s="1085">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5">
        <v>23</v>
      </c>
      <c r="B1148" s="1085">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5">
        <v>24</v>
      </c>
      <c r="B1149" s="1085">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5">
        <v>25</v>
      </c>
      <c r="B1150" s="1085">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5">
        <v>26</v>
      </c>
      <c r="B1151" s="1085">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5">
        <v>27</v>
      </c>
      <c r="B1152" s="1085">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5">
        <v>28</v>
      </c>
      <c r="B1153" s="1085">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5">
        <v>29</v>
      </c>
      <c r="B1154" s="1085">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5">
        <v>30</v>
      </c>
      <c r="B1155" s="1085">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8" t="s">
        <v>300</v>
      </c>
      <c r="K1158" s="379"/>
      <c r="L1158" s="379"/>
      <c r="M1158" s="379"/>
      <c r="N1158" s="379"/>
      <c r="O1158" s="379"/>
      <c r="P1158" s="380" t="s">
        <v>27</v>
      </c>
      <c r="Q1158" s="380"/>
      <c r="R1158" s="380"/>
      <c r="S1158" s="380"/>
      <c r="T1158" s="380"/>
      <c r="U1158" s="380"/>
      <c r="V1158" s="380"/>
      <c r="W1158" s="380"/>
      <c r="X1158" s="380"/>
      <c r="Y1158" s="381" t="s">
        <v>353</v>
      </c>
      <c r="Z1158" s="382"/>
      <c r="AA1158" s="382"/>
      <c r="AB1158" s="382"/>
      <c r="AC1158" s="148" t="s">
        <v>338</v>
      </c>
      <c r="AD1158" s="148"/>
      <c r="AE1158" s="148"/>
      <c r="AF1158" s="148"/>
      <c r="AG1158" s="148"/>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5">
        <v>1</v>
      </c>
      <c r="B1159" s="1085">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5">
        <v>2</v>
      </c>
      <c r="B1160" s="1085">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5">
        <v>3</v>
      </c>
      <c r="B1161" s="1085">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5">
        <v>4</v>
      </c>
      <c r="B1162" s="1085">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5">
        <v>5</v>
      </c>
      <c r="B1163" s="1085">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5">
        <v>6</v>
      </c>
      <c r="B1164" s="1085">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5">
        <v>7</v>
      </c>
      <c r="B1165" s="1085">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5">
        <v>8</v>
      </c>
      <c r="B1166" s="1085">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5">
        <v>9</v>
      </c>
      <c r="B1167" s="1085">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5">
        <v>10</v>
      </c>
      <c r="B1168" s="1085">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5">
        <v>11</v>
      </c>
      <c r="B1169" s="1085">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5">
        <v>12</v>
      </c>
      <c r="B1170" s="1085">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5">
        <v>13</v>
      </c>
      <c r="B1171" s="1085">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5">
        <v>14</v>
      </c>
      <c r="B1172" s="1085">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5">
        <v>15</v>
      </c>
      <c r="B1173" s="1085">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5">
        <v>16</v>
      </c>
      <c r="B1174" s="1085">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5">
        <v>17</v>
      </c>
      <c r="B1175" s="1085">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5">
        <v>18</v>
      </c>
      <c r="B1176" s="1085">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5">
        <v>19</v>
      </c>
      <c r="B1177" s="1085">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5">
        <v>20</v>
      </c>
      <c r="B1178" s="1085">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5">
        <v>21</v>
      </c>
      <c r="B1179" s="1085">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5">
        <v>22</v>
      </c>
      <c r="B1180" s="1085">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5">
        <v>23</v>
      </c>
      <c r="B1181" s="1085">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5">
        <v>24</v>
      </c>
      <c r="B1182" s="1085">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5">
        <v>25</v>
      </c>
      <c r="B1183" s="1085">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5">
        <v>26</v>
      </c>
      <c r="B1184" s="1085">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5">
        <v>27</v>
      </c>
      <c r="B1185" s="1085">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5">
        <v>28</v>
      </c>
      <c r="B1186" s="1085">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5">
        <v>29</v>
      </c>
      <c r="B1187" s="1085">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5">
        <v>30</v>
      </c>
      <c r="B1188" s="1085">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8" t="s">
        <v>300</v>
      </c>
      <c r="K1191" s="379"/>
      <c r="L1191" s="379"/>
      <c r="M1191" s="379"/>
      <c r="N1191" s="379"/>
      <c r="O1191" s="379"/>
      <c r="P1191" s="380" t="s">
        <v>27</v>
      </c>
      <c r="Q1191" s="380"/>
      <c r="R1191" s="380"/>
      <c r="S1191" s="380"/>
      <c r="T1191" s="380"/>
      <c r="U1191" s="380"/>
      <c r="V1191" s="380"/>
      <c r="W1191" s="380"/>
      <c r="X1191" s="380"/>
      <c r="Y1191" s="381" t="s">
        <v>353</v>
      </c>
      <c r="Z1191" s="382"/>
      <c r="AA1191" s="382"/>
      <c r="AB1191" s="382"/>
      <c r="AC1191" s="148" t="s">
        <v>338</v>
      </c>
      <c r="AD1191" s="148"/>
      <c r="AE1191" s="148"/>
      <c r="AF1191" s="148"/>
      <c r="AG1191" s="148"/>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5">
        <v>1</v>
      </c>
      <c r="B1192" s="1085">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5">
        <v>2</v>
      </c>
      <c r="B1193" s="1085">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5">
        <v>3</v>
      </c>
      <c r="B1194" s="1085">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5">
        <v>4</v>
      </c>
      <c r="B1195" s="1085">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5">
        <v>5</v>
      </c>
      <c r="B1196" s="1085">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5">
        <v>6</v>
      </c>
      <c r="B1197" s="1085">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5">
        <v>7</v>
      </c>
      <c r="B1198" s="1085">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5">
        <v>8</v>
      </c>
      <c r="B1199" s="1085">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5">
        <v>9</v>
      </c>
      <c r="B1200" s="1085">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5">
        <v>10</v>
      </c>
      <c r="B1201" s="1085">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5">
        <v>11</v>
      </c>
      <c r="B1202" s="1085">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5">
        <v>12</v>
      </c>
      <c r="B1203" s="1085">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5">
        <v>13</v>
      </c>
      <c r="B1204" s="1085">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5">
        <v>14</v>
      </c>
      <c r="B1205" s="1085">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5">
        <v>15</v>
      </c>
      <c r="B1206" s="1085">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5">
        <v>16</v>
      </c>
      <c r="B1207" s="1085">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5">
        <v>17</v>
      </c>
      <c r="B1208" s="1085">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5">
        <v>18</v>
      </c>
      <c r="B1209" s="1085">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5">
        <v>19</v>
      </c>
      <c r="B1210" s="1085">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5">
        <v>20</v>
      </c>
      <c r="B1211" s="1085">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5">
        <v>21</v>
      </c>
      <c r="B1212" s="1085">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5">
        <v>22</v>
      </c>
      <c r="B1213" s="1085">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5">
        <v>23</v>
      </c>
      <c r="B1214" s="1085">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5">
        <v>24</v>
      </c>
      <c r="B1215" s="1085">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5">
        <v>25</v>
      </c>
      <c r="B1216" s="1085">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5">
        <v>26</v>
      </c>
      <c r="B1217" s="1085">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5">
        <v>27</v>
      </c>
      <c r="B1218" s="1085">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5">
        <v>28</v>
      </c>
      <c r="B1219" s="1085">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5">
        <v>29</v>
      </c>
      <c r="B1220" s="1085">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5">
        <v>30</v>
      </c>
      <c r="B1221" s="1085">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8" t="s">
        <v>300</v>
      </c>
      <c r="K1224" s="379"/>
      <c r="L1224" s="379"/>
      <c r="M1224" s="379"/>
      <c r="N1224" s="379"/>
      <c r="O1224" s="379"/>
      <c r="P1224" s="380" t="s">
        <v>27</v>
      </c>
      <c r="Q1224" s="380"/>
      <c r="R1224" s="380"/>
      <c r="S1224" s="380"/>
      <c r="T1224" s="380"/>
      <c r="U1224" s="380"/>
      <c r="V1224" s="380"/>
      <c r="W1224" s="380"/>
      <c r="X1224" s="380"/>
      <c r="Y1224" s="381" t="s">
        <v>353</v>
      </c>
      <c r="Z1224" s="382"/>
      <c r="AA1224" s="382"/>
      <c r="AB1224" s="382"/>
      <c r="AC1224" s="148" t="s">
        <v>338</v>
      </c>
      <c r="AD1224" s="148"/>
      <c r="AE1224" s="148"/>
      <c r="AF1224" s="148"/>
      <c r="AG1224" s="148"/>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5">
        <v>1</v>
      </c>
      <c r="B1225" s="1085">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5">
        <v>2</v>
      </c>
      <c r="B1226" s="1085">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5">
        <v>3</v>
      </c>
      <c r="B1227" s="1085">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5">
        <v>4</v>
      </c>
      <c r="B1228" s="1085">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5">
        <v>5</v>
      </c>
      <c r="B1229" s="1085">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5">
        <v>6</v>
      </c>
      <c r="B1230" s="1085">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5">
        <v>7</v>
      </c>
      <c r="B1231" s="1085">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5">
        <v>8</v>
      </c>
      <c r="B1232" s="1085">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5">
        <v>9</v>
      </c>
      <c r="B1233" s="1085">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5">
        <v>10</v>
      </c>
      <c r="B1234" s="1085">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5">
        <v>11</v>
      </c>
      <c r="B1235" s="1085">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5">
        <v>12</v>
      </c>
      <c r="B1236" s="1085">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5">
        <v>13</v>
      </c>
      <c r="B1237" s="1085">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5">
        <v>14</v>
      </c>
      <c r="B1238" s="1085">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5">
        <v>15</v>
      </c>
      <c r="B1239" s="1085">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5">
        <v>16</v>
      </c>
      <c r="B1240" s="1085">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5">
        <v>17</v>
      </c>
      <c r="B1241" s="1085">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5">
        <v>18</v>
      </c>
      <c r="B1242" s="1085">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5">
        <v>19</v>
      </c>
      <c r="B1243" s="1085">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5">
        <v>20</v>
      </c>
      <c r="B1244" s="1085">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5">
        <v>21</v>
      </c>
      <c r="B1245" s="1085">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5">
        <v>22</v>
      </c>
      <c r="B1246" s="1085">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5">
        <v>23</v>
      </c>
      <c r="B1247" s="1085">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5">
        <v>24</v>
      </c>
      <c r="B1248" s="1085">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5">
        <v>25</v>
      </c>
      <c r="B1249" s="1085">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5">
        <v>26</v>
      </c>
      <c r="B1250" s="1085">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5">
        <v>27</v>
      </c>
      <c r="B1251" s="1085">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5">
        <v>28</v>
      </c>
      <c r="B1252" s="1085">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5">
        <v>29</v>
      </c>
      <c r="B1253" s="1085">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5">
        <v>30</v>
      </c>
      <c r="B1254" s="1085">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8" t="s">
        <v>300</v>
      </c>
      <c r="K1257" s="379"/>
      <c r="L1257" s="379"/>
      <c r="M1257" s="379"/>
      <c r="N1257" s="379"/>
      <c r="O1257" s="379"/>
      <c r="P1257" s="380" t="s">
        <v>27</v>
      </c>
      <c r="Q1257" s="380"/>
      <c r="R1257" s="380"/>
      <c r="S1257" s="380"/>
      <c r="T1257" s="380"/>
      <c r="U1257" s="380"/>
      <c r="V1257" s="380"/>
      <c r="W1257" s="380"/>
      <c r="X1257" s="380"/>
      <c r="Y1257" s="381" t="s">
        <v>353</v>
      </c>
      <c r="Z1257" s="382"/>
      <c r="AA1257" s="382"/>
      <c r="AB1257" s="382"/>
      <c r="AC1257" s="148" t="s">
        <v>338</v>
      </c>
      <c r="AD1257" s="148"/>
      <c r="AE1257" s="148"/>
      <c r="AF1257" s="148"/>
      <c r="AG1257" s="148"/>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5">
        <v>1</v>
      </c>
      <c r="B1258" s="1085">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5">
        <v>2</v>
      </c>
      <c r="B1259" s="1085">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5">
        <v>3</v>
      </c>
      <c r="B1260" s="1085">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5">
        <v>4</v>
      </c>
      <c r="B1261" s="1085">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5">
        <v>5</v>
      </c>
      <c r="B1262" s="1085">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5">
        <v>6</v>
      </c>
      <c r="B1263" s="1085">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5">
        <v>7</v>
      </c>
      <c r="B1264" s="1085">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5">
        <v>8</v>
      </c>
      <c r="B1265" s="1085">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5">
        <v>9</v>
      </c>
      <c r="B1266" s="1085">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5">
        <v>10</v>
      </c>
      <c r="B1267" s="1085">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5">
        <v>11</v>
      </c>
      <c r="B1268" s="1085">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5">
        <v>12</v>
      </c>
      <c r="B1269" s="1085">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5">
        <v>13</v>
      </c>
      <c r="B1270" s="1085">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5">
        <v>14</v>
      </c>
      <c r="B1271" s="1085">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5">
        <v>15</v>
      </c>
      <c r="B1272" s="1085">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5">
        <v>16</v>
      </c>
      <c r="B1273" s="1085">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5">
        <v>17</v>
      </c>
      <c r="B1274" s="1085">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5">
        <v>18</v>
      </c>
      <c r="B1275" s="1085">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5">
        <v>19</v>
      </c>
      <c r="B1276" s="1085">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5">
        <v>20</v>
      </c>
      <c r="B1277" s="1085">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5">
        <v>21</v>
      </c>
      <c r="B1278" s="1085">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5">
        <v>22</v>
      </c>
      <c r="B1279" s="1085">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5">
        <v>23</v>
      </c>
      <c r="B1280" s="1085">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5">
        <v>24</v>
      </c>
      <c r="B1281" s="1085">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5">
        <v>25</v>
      </c>
      <c r="B1282" s="1085">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5">
        <v>26</v>
      </c>
      <c r="B1283" s="1085">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5">
        <v>27</v>
      </c>
      <c r="B1284" s="1085">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5">
        <v>28</v>
      </c>
      <c r="B1285" s="1085">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5">
        <v>29</v>
      </c>
      <c r="B1286" s="1085">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5">
        <v>30</v>
      </c>
      <c r="B1287" s="1085">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8" t="s">
        <v>300</v>
      </c>
      <c r="K1290" s="379"/>
      <c r="L1290" s="379"/>
      <c r="M1290" s="379"/>
      <c r="N1290" s="379"/>
      <c r="O1290" s="379"/>
      <c r="P1290" s="380" t="s">
        <v>27</v>
      </c>
      <c r="Q1290" s="380"/>
      <c r="R1290" s="380"/>
      <c r="S1290" s="380"/>
      <c r="T1290" s="380"/>
      <c r="U1290" s="380"/>
      <c r="V1290" s="380"/>
      <c r="W1290" s="380"/>
      <c r="X1290" s="380"/>
      <c r="Y1290" s="381" t="s">
        <v>353</v>
      </c>
      <c r="Z1290" s="382"/>
      <c r="AA1290" s="382"/>
      <c r="AB1290" s="382"/>
      <c r="AC1290" s="148" t="s">
        <v>338</v>
      </c>
      <c r="AD1290" s="148"/>
      <c r="AE1290" s="148"/>
      <c r="AF1290" s="148"/>
      <c r="AG1290" s="148"/>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5">
        <v>1</v>
      </c>
      <c r="B1291" s="1085">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5">
        <v>2</v>
      </c>
      <c r="B1292" s="1085">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5">
        <v>3</v>
      </c>
      <c r="B1293" s="1085">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5">
        <v>4</v>
      </c>
      <c r="B1294" s="1085">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5">
        <v>5</v>
      </c>
      <c r="B1295" s="1085">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5">
        <v>6</v>
      </c>
      <c r="B1296" s="1085">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5">
        <v>7</v>
      </c>
      <c r="B1297" s="1085">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5">
        <v>8</v>
      </c>
      <c r="B1298" s="1085">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5">
        <v>9</v>
      </c>
      <c r="B1299" s="1085">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5">
        <v>10</v>
      </c>
      <c r="B1300" s="1085">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5">
        <v>11</v>
      </c>
      <c r="B1301" s="1085">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5">
        <v>12</v>
      </c>
      <c r="B1302" s="1085">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5">
        <v>13</v>
      </c>
      <c r="B1303" s="1085">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5">
        <v>14</v>
      </c>
      <c r="B1304" s="1085">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5">
        <v>15</v>
      </c>
      <c r="B1305" s="1085">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5">
        <v>16</v>
      </c>
      <c r="B1306" s="1085">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5">
        <v>17</v>
      </c>
      <c r="B1307" s="1085">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5">
        <v>18</v>
      </c>
      <c r="B1308" s="1085">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5">
        <v>19</v>
      </c>
      <c r="B1309" s="1085">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5">
        <v>20</v>
      </c>
      <c r="B1310" s="1085">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5">
        <v>21</v>
      </c>
      <c r="B1311" s="1085">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5">
        <v>22</v>
      </c>
      <c r="B1312" s="1085">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5">
        <v>23</v>
      </c>
      <c r="B1313" s="1085">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5">
        <v>24</v>
      </c>
      <c r="B1314" s="1085">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5">
        <v>25</v>
      </c>
      <c r="B1315" s="1085">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5">
        <v>26</v>
      </c>
      <c r="B1316" s="1085">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5">
        <v>27</v>
      </c>
      <c r="B1317" s="1085">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5">
        <v>28</v>
      </c>
      <c r="B1318" s="1085">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5">
        <v>29</v>
      </c>
      <c r="B1319" s="1085">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5">
        <v>30</v>
      </c>
      <c r="B1320" s="1085">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2020-07-16T00:32:48Z</cp:lastPrinted>
  <dcterms:created xsi:type="dcterms:W3CDTF">2012-03-13T00:50:25Z</dcterms:created>
  <dcterms:modified xsi:type="dcterms:W3CDTF">2020-10-02T06:15:40Z</dcterms:modified>
</cp:coreProperties>
</file>