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26685" yWindow="-15" windowWidth="19185" windowHeight="10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K15"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<sst xmlns="http://schemas.openxmlformats.org/spreadsheetml/2006/main" count="2999" uniqueCount="694">
  <si>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</si>
  <si>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</si>
  <si>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</si>
  <si>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</si>
  <si>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</si>
  <si>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</si>
  <si>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</si>
  <si>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</si>
  <si>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</si>
  <si>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</si>
  <si>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</si>
  <si>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</si>
  <si>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</si>
  <si>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</si>
  <si>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</si>
  <si>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</si>
  <si>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</si>
  <si>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</si>
  <si>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</si>
  <si>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</si>
  <si>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</si>
  <si>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</si>
  <si>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</si>
  <si>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</si>
  <si>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</si>
  <si>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</si>
  <si>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</si>
  <si>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</si>
  <si>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</si>
  <si>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</si>
  <si>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</si>
  <si>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</si>
  <si>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</si>
  <si>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</si>
  <si>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</si>
  <si>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</si>
  <si>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</si>
  <si>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</si>
  <si>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</si>
  <si>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</si>
  <si>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</si>
  <si>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</si>
  <si>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</si>
  <si>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</si>
  <si>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</si>
  <si>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</si>
  <si>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</si>
  <si>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</si>
  <si>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</si>
  <si>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</si>
  <si>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</si>
  <si>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</si>
  <si>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</si>
  <si>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</si>
  <si>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</si>
  <si>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</si>
  <si>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</si>
  <si>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</si>
  <si>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</si>
  <si>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</si>
  <si>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</si>
  <si>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</si>
  <si>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</si>
  <si>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</si>
  <si>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</si>
  <si>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</si>
  <si>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</si>
  <si>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</si>
  <si>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</si>
  <si>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</si>
  <si>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</si>
  <si>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</si>
  <si>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</si>
  <si>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</si>
  <si>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</si>
  <si>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</si>
  <si>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</si>
  <si>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</si>
  <si>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</si>
  <si>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</si>
  <si>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</si>
  <si>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</si>
  <si>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</si>
  <si>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</si>
  <si>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</si>
  <si>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</si>
  <si>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</si>
  <si>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</si>
  <si>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</si>
  <si>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</si>
  <si>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</si>
  <si>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</si>
  <si>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</si>
  <si>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</si>
  <si>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</si>
  <si>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</si>
  <si>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</si>
  <si>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</si>
  <si>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</si>
  <si>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</si>
  <si>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</si>
  <si>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</si>
  <si>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</si>
  <si>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</si>
  <si>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</si>
  <si>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</si>
  <si>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</si>
  <si>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</si>
  <si>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</si>
  <si>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</si>
  <si>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</si>
  <si>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</si>
  <si>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</si>
  <si>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</si>
  <si>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</si>
  <si>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</si>
  <si>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</si>
  <si>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</si>
  <si>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</si>
  <si>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</si>
  <si>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</si>
  <si>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</si>
  <si>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</si>
  <si>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</si>
  <si>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</si>
  <si>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</si>
  <si>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</si>
  <si>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</si>
  <si>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</si>
  <si>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</si>
  <si>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</si>
  <si>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</si>
  <si>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</si>
  <si>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</si>
  <si>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</si>
  <si>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</si>
  <si>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</si>
  <si>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</si>
  <si>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</si>
  <si>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</si>
  <si>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</si>
  <si>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</si>
  <si>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</si>
  <si>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</si>
  <si>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</si>
  <si>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</si>
  <si>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</si>
  <si>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</si>
  <si>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</si>
  <si>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</si>
  <si>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</si>
  <si>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</si>
  <si>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</si>
  <si>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</si>
  <si>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</si>
  <si>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</si>
  <si>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</si>
  <si>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</si>
  <si>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</si>
  <si>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</si>
  <si>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</si>
  <si>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</si>
  <si>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</si>
  <si>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</si>
  <si>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</si>
  <si>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</si>
  <si>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</si>
  <si>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</si>
  <si>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</si>
  <si>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</si>
  <si>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</si>
  <si>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</si>
  <si>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</si>
  <si>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</si>
  <si>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</si>
  <si>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</si>
  <si>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</si>
  <si>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</si>
  <si>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</si>
  <si>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</si>
  <si>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</si>
  <si>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</si>
  <si>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</si>
  <si>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</si>
  <si>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</si>
  <si>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</si>
  <si>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</si>
  <si>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</si>
  <si>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</si>
  <si>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</si>
  <si>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</si>
  <si>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</si>
  <si>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</si>
  <si>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</si>
  <si>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</si>
  <si>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</si>
  <si>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</si>
  <si>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</si>
  <si>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</si>
  <si>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</si>
  <si>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</si>
  <si>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</si>
  <si>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</si>
  <si>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</si>
  <si>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</si>
  <si>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</si>
  <si>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</si>
  <si>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</si>
  <si>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</si>
  <si>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</si>
  <si>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</si>
  <si>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</si>
  <si>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</si>
  <si>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</si>
  <si>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</si>
  <si>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</si>
  <si>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</si>
  <si>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</si>
  <si>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</si>
  <si>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</si>
  <si>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</si>
  <si>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</si>
  <si>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</si>
  <si>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</si>
  <si>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</si>
  <si>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</si>
  <si>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</si>
  <si>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</si>
  <si>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</si>
  <si>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</si>
  <si>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</si>
  <si>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</si>
  <si>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</si>
  <si>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</si>
  <si>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</si>
  <si>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</si>
  <si>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</si>
  <si>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</si>
  <si>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</si>
  <si>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</si>
  <si>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</si>
  <si>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</si>
  <si>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</si>
  <si>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</si>
  <si>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</si>
  <si>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</si>
  <si>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</si>
  <si>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</si>
  <si>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</si>
  <si>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</si>
  <si>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</si>
  <si>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</si>
  <si>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</si>
  <si>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</si>
  <si>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</si>
  <si>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</si>
  <si>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</si>
  <si>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</si>
  <si>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</si>
  <si>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</si>
  <si>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</si>
  <si>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</si>
  <si>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</si>
  <si>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</si>
  <si>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</si>
  <si>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</si>
  <si>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</si>
  <si>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</si>
  <si>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</si>
  <si>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</si>
  <si>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</si>
  <si>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</si>
  <si>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</si>
  <si>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</si>
  <si>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</si>
  <si>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</si>
  <si>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</si>
  <si>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</si>
  <si>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</si>
  <si>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</si>
  <si>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</si>
  <si>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</si>
  <si>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</si>
  <si>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</si>
  <si>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</si>
  <si>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</si>
  <si>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</si>
  <si>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</si>
  <si>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</si>
  <si>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</si>
  <si>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</si>
  <si>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</si>
  <si>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</si>
  <si>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</si>
  <si>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</si>
  <si>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</si>
  <si>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</si>
  <si>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</si>
  <si>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</si>
  <si>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</si>
  <si>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</si>
  <si>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</si>
  <si>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</si>
  <si>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</si>
  <si>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</si>
  <si>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</si>
  <si>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</si>
  <si>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</si>
  <si>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</si>
  <si>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</si>
  <si>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</si>
  <si>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</si>
  <si>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</si>
  <si>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</si>
  <si>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</si>
  <si>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</si>
  <si>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</si>
  <si>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</si>
  <si>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</si>
  <si>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</si>
  <si>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</si>
  <si>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</si>
  <si>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</si>
  <si>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</si>
  <si>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</si>
  <si>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</si>
  <si>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</si>
  <si>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</si>
  <si>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</si>
  <si>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</si>
  <si>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</si>
  <si>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</si>
  <si>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</si>
  <si>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</si>
  <si>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</si>
  <si>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</si>
  <si>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</si>
  <si>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</si>
  <si>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</si>
  <si>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</si>
  <si>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</si>
  <si>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</si>
  <si>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</si>
  <si>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</si>
  <si>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</si>
  <si>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</si>
  <si>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</si>
  <si>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</si>
  <si>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</si>
  <si>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</si>
  <si>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</si>
  <si>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</si>
  <si>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</si>
  <si>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</si>
  <si>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</si>
  <si>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</si>
  <si>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</si>
  <si>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</si>
  <si>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</si>
  <si>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</si>
  <si>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</si>
  <si>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</si>
  <si>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</si>
  <si>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</si>
  <si>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</si>
  <si>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</si>
  <si>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</si>
  <si>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</si>
  <si>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</si>
  <si>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</si>
  <si>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</si>
  <si>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</si>
  <si>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</si>
  <si>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</si>
  <si>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</si>
  <si>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</si>
  <si>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</si>
  <si>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</si>
  <si>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</si>
  <si>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</si>
  <si>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</si>
  <si>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</si>
  <si>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</si>
  <si>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</si>
  <si>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</si>
  <si>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</si>
  <si>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</si>
  <si>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</si>
  <si>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</si>
  <si>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</si>
  <si>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</si>
  <si>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</si>
  <si>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</si>
  <si>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</si>
  <si>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</si>
  <si>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</si>
  <si>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</si>
  <si>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</si>
  <si>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</si>
  <si>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</si>
  <si>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</si>
  <si>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</si>
  <si>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</si>
  <si>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</si>
  <si>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</si>
  <si>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</si>
  <si>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</si>
  <si>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</si>
  <si>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</si>
  <si>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</si>
  <si>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</si>
  <si>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</si>
  <si>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</si>
  <si>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</si>
  <si>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</si>
  <si>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</si>
  <si>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</si>
  <si>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</si>
  <si>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</si>
  <si>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</si>
  <si>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</si>
  <si>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</si>
  <si>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</si>
  <si>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</si>
  <si>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</si>
  <si>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</si>
  <si>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</si>
  <si>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</si>
  <si>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</si>
  <si>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</si>
  <si>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</si>
  <si>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</si>
  <si>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</si>
  <si>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</si>
  <si>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</si>
  <si>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</si>
  <si>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</si>
  <si>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</si>
  <si>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</si>
  <si>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</si>
  <si>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</si>
  <si>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</si>
  <si>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</si>
  <si>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</si>
  <si>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</si>
  <si>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</si>
  <si>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</si>
  <si>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</si>
  <si>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</si>
  <si>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</si>
  <si>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</si>
  <si>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</si>
  <si>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</si>
  <si>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</si>
  <si>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</si>
  <si>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</si>
  <si>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</si>
  <si>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</si>
  <si>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</si>
  <si>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</si>
  <si>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</si>
  <si>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</si>
  <si>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</si>
  <si>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</si>
  <si>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</si>
  <si>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</si>
  <si>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</si>
  <si>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</si>
  <si>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</si>
  <si>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</si>
  <si>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</si>
  <si>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</si>
  <si>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</si>
  <si>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</si>
  <si>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</si>
  <si>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</si>
  <si>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</si>
  <si>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</si>
  <si>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</si>
  <si>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</si>
  <si>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</si>
  <si>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</si>
  <si>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</si>
  <si>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</si>
  <si>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</si>
  <si>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</si>
  <si>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</si>
  <si>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</si>
  <si>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</si>
  <si>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</si>
  <si>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</si>
  <si>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</si>
  <si>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</si>
  <si>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</si>
  <si>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</si>
  <si>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</si>
  <si>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</si>
  <si>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</si>
  <si>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</si>
  <si>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</si>
  <si>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</si>
  <si>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</si>
  <si>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</si>
  <si>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</si>
  <si>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</si>
  <si>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</si>
  <si>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</si>
  <si>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</si>
  <si>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</si>
  <si>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</si>
  <si>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</si>
  <si>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</si>
  <si>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</si>
  <si>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</si>
  <si>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</si>
  <si>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</si>
  <si>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</si>
  <si>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</si>
  <si>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</si>
  <si>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</si>
  <si>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</si>
  <si>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</si>
  <si>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</si>
  <si>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</si>
  <si>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</si>
  <si>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</si>
  <si>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</si>
  <si>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</si>
  <si>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</si>
  <si>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</si>
  <si>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</si>
  <si>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</si>
  <si>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</si>
  <si>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</si>
  <si>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</si>
  <si>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</si>
  <si>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</si>
  <si>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</si>
  <si>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</si>
  <si>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</si>
  <si>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</si>
  <si>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</si>
  <si>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</si>
  <si>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</si>
  <si>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</si>
  <si>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</si>
  <si>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</si>
  <si>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</si>
  <si>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</si>
  <si>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</si>
  <si>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</si>
  <si>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</si>
  <si>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</si>
  <si>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</si>
  <si>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</si>
  <si>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</si>
  <si>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</si>
  <si>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</si>
  <si>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</si>
  <si>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百万円</t>
  </si>
  <si>
    <t>／　　　　　　　　　　　　　　</t>
    <phoneticPr fontId="5"/>
  </si>
  <si>
    <t>文部科学省</t>
    <phoneticPr fontId="5"/>
  </si>
  <si>
    <t>地震・防災研究課</t>
    <phoneticPr fontId="5"/>
  </si>
  <si>
    <t>国立研究開発法人防災科学技術研究所法
（平成十一年十二月二十二日法律第百七十四号）
第十五条</t>
    <phoneticPr fontId="5"/>
  </si>
  <si>
    <t>科学技術基本計画（平成28年1月 閣議決定）
防災基本計画（平成29年4月 最終改訂 中央防災会議）
国土強靱化基本計画（平成26年6月3日閣議決定）等</t>
    <phoneticPr fontId="5"/>
  </si>
  <si>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5"/>
  </si>
  <si>
    <t>早期避難や警戒態勢の構築等の防災・減災対策の高度化に貢献することを目的として行っている、大規模災害に対する観測・予測研究を一層充実したものにするべく、地震観測網の維持・更新、火山観測網の整備、ゲリラ豪雨等の早期予測のための次世代観測・予測システムの整備、雪崩・吹雪等の予測の高度化のための降雪観測機器等の整備を行うとともに、実物大の構造物に実際の地震と同様の揺れを加える実験を行う「実大三次元震動破壊実験施設（Ｅ－ディフェンス）」について、整備を実施する。(補助率：定額)</t>
    <phoneticPr fontId="5"/>
  </si>
  <si>
    <t>-</t>
    <phoneticPr fontId="5"/>
  </si>
  <si>
    <t>国立研究開発法人防災科学技術研究所施設整備費補助金</t>
    <phoneticPr fontId="5"/>
  </si>
  <si>
    <t>独立行政法人通則法に基づく主務大臣による業務実績の評価結果のうち、標準評価以上の評価を受けた項目の割合とする。</t>
    <phoneticPr fontId="5"/>
  </si>
  <si>
    <t>％</t>
    <phoneticPr fontId="5"/>
  </si>
  <si>
    <t>国立研究開発法人防災科学技術研究所の業務の実績に関する評価（文部科学大臣）</t>
    <phoneticPr fontId="5"/>
  </si>
  <si>
    <t>施設整備の実施件数</t>
    <phoneticPr fontId="5"/>
  </si>
  <si>
    <t>件</t>
    <phoneticPr fontId="5"/>
  </si>
  <si>
    <t>件</t>
    <phoneticPr fontId="5"/>
  </si>
  <si>
    <t>　　/</t>
    <phoneticPr fontId="5"/>
  </si>
  <si>
    <t>／　</t>
    <phoneticPr fontId="5"/>
  </si>
  <si>
    <t>予算執行額/施設整備の整備実施件数　　　　　　　　　　　　　　</t>
    <phoneticPr fontId="5"/>
  </si>
  <si>
    <t>百万円/件</t>
    <phoneticPr fontId="5"/>
  </si>
  <si>
    <t>433/3</t>
  </si>
  <si>
    <t>1,100/2</t>
  </si>
  <si>
    <t>9　未来社会に向けた価値創出の取組と経済・社会的課題への対応</t>
    <phoneticPr fontId="5"/>
  </si>
  <si>
    <t>被害の軽減につながる予測手法の確立</t>
    <phoneticPr fontId="5"/>
  </si>
  <si>
    <t>建築物・インフラの耐災害性の向上</t>
  </si>
  <si>
    <t>自然災害に対する予測力・予防力の向上</t>
  </si>
  <si>
    <t>自然災害に対する予測力・予防力の向上</t>
    <phoneticPr fontId="5"/>
  </si>
  <si>
    <t>毎年度</t>
  </si>
  <si>
    <t>自然災害の正体を知り、これを予測する技術の研究開発を通じて成果を上げる。</t>
    <phoneticPr fontId="5"/>
  </si>
  <si>
    <t>自然災害に負けない建築物・インフラを構築する技術の研究開発を通じて成果を上げる。</t>
  </si>
  <si>
    <t>防災機関や研究機関等の防災活動・研究活動に資する観測データの安定供給を実現するために故障・老朽化した地震・火山観測網における観測施設等を整備した。</t>
    <phoneticPr fontId="5"/>
  </si>
  <si>
    <t>災害を予測・察知してその正体を知る技術、災害時に被害を最小限に抑えるために、早期に被害状況を把握し、国民の安全な避難行動に資する技術や迅速な復旧を可能とする技術等の研究開発を推進し、国及び国民の安全・安心の確保に貢献する。</t>
    <phoneticPr fontId="5"/>
  </si>
  <si>
    <t>-</t>
    <phoneticPr fontId="5"/>
  </si>
  <si>
    <t>-</t>
    <phoneticPr fontId="5"/>
  </si>
  <si>
    <t>本事業は科学技術基本計画を踏まえた取組であり、社会のニーズを的確に反映している。</t>
    <phoneticPr fontId="5"/>
  </si>
  <si>
    <t>防災科学技術に関する基礎研究及び基盤的研究開発等に必要な整備を行うものであり、その成果は国民全体の災害対策に資するものであるため国が実施すべき。</t>
    <phoneticPr fontId="5"/>
  </si>
  <si>
    <t>整備される施設は、国全体の災害対策に資する防災科学技術研究において不可欠であり、広く国民のニーズがある事業であって優先度が高い。</t>
    <phoneticPr fontId="5"/>
  </si>
  <si>
    <t>一般競争入札を原則とし、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phoneticPr fontId="5"/>
  </si>
  <si>
    <t>本事業は科学技術基本計画の推進に向け、国として実施すべき取組であり、負担関係は妥当である。</t>
    <phoneticPr fontId="5"/>
  </si>
  <si>
    <t>事業経費の費目・使途の内容を厳正に審査し、適切なコスト水準の維持に努めている。</t>
    <phoneticPr fontId="5"/>
  </si>
  <si>
    <t>一般競争入札を原則とすることで公平性・競争性を確保するとともに、事業経費の費目・使途の内容を厳正に審査しており、合理性を伴った運用がなされている。</t>
    <phoneticPr fontId="5"/>
  </si>
  <si>
    <t>補助金の交付決定に当たっては、事業経費の費目・使途の内容を厳正に審査し、業務の財源に充てるために必要な金額のみを交付している。</t>
    <phoneticPr fontId="5"/>
  </si>
  <si>
    <t>原則、一般競争入札を実施し、契約の競争性を高める取組を行っている。</t>
    <phoneticPr fontId="5"/>
  </si>
  <si>
    <t>中長期計画・中長期目標に基づき、成果目標の達成状況について第三者である独立行政法人評価委員会が評価を行っており、例年高い評価水準を保っている。</t>
    <phoneticPr fontId="5"/>
  </si>
  <si>
    <t>支出先の選定に際しては、競争性を確保するため、原則、一般競争入札としており、コストの削減を図っている。</t>
    <phoneticPr fontId="5"/>
  </si>
  <si>
    <t>施設・設備の老朽化の状況、および重要性を勘案し、計画的に整備を進めている。</t>
    <phoneticPr fontId="5"/>
  </si>
  <si>
    <t>観測データや実験結果等は、ホームページを通じて一般の国民に対して広く情報提供するとともに、政府の委員会、現業機関、自治体、大学等でも活用されている。</t>
    <phoneticPr fontId="5"/>
  </si>
  <si>
    <t>336</t>
    <phoneticPr fontId="5"/>
  </si>
  <si>
    <t>63</t>
    <phoneticPr fontId="5"/>
  </si>
  <si>
    <t>328</t>
    <phoneticPr fontId="5"/>
  </si>
  <si>
    <t>321</t>
    <phoneticPr fontId="5"/>
  </si>
  <si>
    <t>316</t>
    <phoneticPr fontId="5"/>
  </si>
  <si>
    <t>304</t>
    <phoneticPr fontId="5"/>
  </si>
  <si>
    <t>250</t>
    <phoneticPr fontId="5"/>
  </si>
  <si>
    <t>○</t>
    <phoneticPr fontId="5"/>
  </si>
  <si>
    <t>9-4 安全・安心の確保に関する課題への対応</t>
    <phoneticPr fontId="5"/>
  </si>
  <si>
    <t>国立研究開発法人防災科学技術研究所施設整備に必要な経費</t>
    <phoneticPr fontId="5"/>
  </si>
  <si>
    <t>平成13年度</t>
    <phoneticPr fontId="5"/>
  </si>
  <si>
    <t>終了予定なし</t>
    <phoneticPr fontId="5"/>
  </si>
  <si>
    <t>研究開発局</t>
    <phoneticPr fontId="5"/>
  </si>
  <si>
    <t>-</t>
    <phoneticPr fontId="5"/>
  </si>
  <si>
    <t>国立研究開発法人防災科学技術研究所</t>
    <rPh sb="0" eb="14">
      <t>コクリツケンキュウカイハツホウジンボウサイカガクギジュツ</t>
    </rPh>
    <rPh sb="14" eb="17">
      <t>ケンキュウショ</t>
    </rPh>
    <phoneticPr fontId="5"/>
  </si>
  <si>
    <t>業務費</t>
    <rPh sb="0" eb="2">
      <t>ギョウム</t>
    </rPh>
    <rPh sb="2" eb="3">
      <t>ヒ</t>
    </rPh>
    <phoneticPr fontId="5"/>
  </si>
  <si>
    <t>業務遂行に必要な施設の整備</t>
    <rPh sb="0" eb="2">
      <t>ギョウム</t>
    </rPh>
    <rPh sb="2" eb="4">
      <t>スイコウ</t>
    </rPh>
    <rPh sb="5" eb="7">
      <t>ヒツヨウ</t>
    </rPh>
    <rPh sb="8" eb="10">
      <t>シセツ</t>
    </rPh>
    <rPh sb="11" eb="13">
      <t>セイビ</t>
    </rPh>
    <phoneticPr fontId="5"/>
  </si>
  <si>
    <t>補助金等交付</t>
  </si>
  <si>
    <t>-</t>
    <phoneticPr fontId="5"/>
  </si>
  <si>
    <t>役務</t>
    <rPh sb="0" eb="2">
      <t>エキム</t>
    </rPh>
    <phoneticPr fontId="5"/>
  </si>
  <si>
    <t>中深層地震観測装置の更新</t>
    <phoneticPr fontId="5"/>
  </si>
  <si>
    <t>F. 富士電機株式会社</t>
    <rPh sb="7" eb="11">
      <t>カブシキガイシャ</t>
    </rPh>
    <phoneticPr fontId="5"/>
  </si>
  <si>
    <t>工事</t>
    <rPh sb="0" eb="2">
      <t>コウジ</t>
    </rPh>
    <phoneticPr fontId="5"/>
  </si>
  <si>
    <t>地震観測システムの更新</t>
    <rPh sb="0" eb="4">
      <t>ジシンカンソク</t>
    </rPh>
    <phoneticPr fontId="5"/>
  </si>
  <si>
    <t>強震観測システムの更新</t>
    <rPh sb="0" eb="2">
      <t>キョウシン</t>
    </rPh>
    <rPh sb="2" eb="4">
      <t>カンソク</t>
    </rPh>
    <phoneticPr fontId="5"/>
  </si>
  <si>
    <t>応用地質株式会社</t>
    <phoneticPr fontId="5"/>
  </si>
  <si>
    <t>地震観測システムの更新</t>
    <phoneticPr fontId="5"/>
  </si>
  <si>
    <t>強震計更新に伴うセンターシステム側正常性確認作業</t>
    <phoneticPr fontId="5"/>
  </si>
  <si>
    <t>三菱スペース・ソフトウエア株式会社</t>
    <rPh sb="13" eb="17">
      <t>カブシキガイシャ</t>
    </rPh>
    <phoneticPr fontId="5"/>
  </si>
  <si>
    <t>強震観測システムの更新</t>
    <phoneticPr fontId="5"/>
  </si>
  <si>
    <t>三菱スペース・ソフトウエア株式会社</t>
    <phoneticPr fontId="5"/>
  </si>
  <si>
    <t>三菱重工機械システム株式会社</t>
    <phoneticPr fontId="5"/>
  </si>
  <si>
    <t>実大三次元震動破壊実験装置作動油交換作業等</t>
    <phoneticPr fontId="5"/>
  </si>
  <si>
    <t>株式会社カナセキユニオン</t>
    <rPh sb="0" eb="4">
      <t>カブシキガイシャ</t>
    </rPh>
    <phoneticPr fontId="5"/>
  </si>
  <si>
    <t>中村エンジニアリング株式会社</t>
    <rPh sb="10" eb="14">
      <t>カブシキガイシャ</t>
    </rPh>
    <phoneticPr fontId="5"/>
  </si>
  <si>
    <t>アキュムレータブラダ交換</t>
    <phoneticPr fontId="5"/>
  </si>
  <si>
    <t>中村エンジニアリング株式会社</t>
    <phoneticPr fontId="5"/>
  </si>
  <si>
    <t>油圧作動油の調達
【一般競争入札（最低価格）の結果、不落随契】</t>
    <rPh sb="6" eb="8">
      <t>チョウタツ</t>
    </rPh>
    <phoneticPr fontId="5"/>
  </si>
  <si>
    <t>加振機付用アキュムレータブラダの調達</t>
    <rPh sb="16" eb="18">
      <t>チョウタツ</t>
    </rPh>
    <phoneticPr fontId="5"/>
  </si>
  <si>
    <t>富士電機株式会社</t>
    <phoneticPr fontId="5"/>
  </si>
  <si>
    <t>特別高圧変電所内設備機器及び監視装置等更新工事</t>
    <phoneticPr fontId="5"/>
  </si>
  <si>
    <t>令和建設株式会社</t>
    <rPh sb="4" eb="8">
      <t>カブシキガイシャ</t>
    </rPh>
    <phoneticPr fontId="5"/>
  </si>
  <si>
    <t>大型降雨実験施設の躯体塗装工事</t>
    <phoneticPr fontId="5"/>
  </si>
  <si>
    <t>株式会社茨城ケイテクノ</t>
    <rPh sb="0" eb="4">
      <t>カブシキガイシャ</t>
    </rPh>
    <phoneticPr fontId="5"/>
  </si>
  <si>
    <t>大型降雨実験施設高圧ポンプ起動用変電所及び大型耐震実験施設高圧変電所更新工事</t>
    <phoneticPr fontId="5"/>
  </si>
  <si>
    <t>大型耐震実験施設高圧ケーブル及び高圧配電盤更新工事</t>
    <phoneticPr fontId="5"/>
  </si>
  <si>
    <t>自動火災報知機受信盤更新工事</t>
    <phoneticPr fontId="5"/>
  </si>
  <si>
    <t>富士防災設備株式会社</t>
    <rPh sb="6" eb="10">
      <t>カブシキガイシャ</t>
    </rPh>
    <phoneticPr fontId="5"/>
  </si>
  <si>
    <t>東神電池工業株式会社</t>
    <rPh sb="6" eb="10">
      <t>カブシキガイシャ</t>
    </rPh>
    <phoneticPr fontId="5"/>
  </si>
  <si>
    <t>変電所の制御用等及び発電機始動用の直流電源装置更新工事</t>
    <phoneticPr fontId="5"/>
  </si>
  <si>
    <t>空調設備監視制御装置更新工事</t>
    <phoneticPr fontId="5"/>
  </si>
  <si>
    <t>東テク株式会社</t>
    <rPh sb="3" eb="7">
      <t>カブシキガイシャ</t>
    </rPh>
    <phoneticPr fontId="5"/>
  </si>
  <si>
    <t>研究交流棟の外壁亀裂補修工事</t>
    <phoneticPr fontId="5"/>
  </si>
  <si>
    <t>株式会社矢口</t>
    <rPh sb="0" eb="4">
      <t>カブシキガイシャ</t>
    </rPh>
    <phoneticPr fontId="5"/>
  </si>
  <si>
    <t>構内外周道路の高所街路灯更新工事</t>
    <phoneticPr fontId="5"/>
  </si>
  <si>
    <t>株式会社木村電設</t>
    <rPh sb="0" eb="4">
      <t>カブシキガイシャ</t>
    </rPh>
    <phoneticPr fontId="5"/>
  </si>
  <si>
    <t>大型降雨実験施設高圧ポンプ起動用変電所等に関わる調査、設計、積算業務及び監理業務</t>
    <rPh sb="19" eb="20">
      <t>トウ</t>
    </rPh>
    <phoneticPr fontId="5"/>
  </si>
  <si>
    <t>株式会社東建築設計事務所</t>
    <rPh sb="0" eb="4">
      <t>カブシキガイシャ</t>
    </rPh>
    <phoneticPr fontId="5"/>
  </si>
  <si>
    <t>研究本館低圧電灯盤更新工事</t>
    <phoneticPr fontId="5"/>
  </si>
  <si>
    <t>株式会社三早電設</t>
    <rPh sb="0" eb="4">
      <t>カブシキガイシャ</t>
    </rPh>
    <phoneticPr fontId="5"/>
  </si>
  <si>
    <t>株式会社オーシーシー</t>
    <phoneticPr fontId="5"/>
  </si>
  <si>
    <t>A. 国立研究開発法人防災科学技術研究所</t>
    <rPh sb="3" eb="17">
      <t>コクリツケンキュウカイハツホウジンボウサイカガクギジュツ</t>
    </rPh>
    <rPh sb="17" eb="20">
      <t>ケンキュウショ</t>
    </rPh>
    <phoneticPr fontId="5"/>
  </si>
  <si>
    <t>B. 株式会社オーシーシー</t>
    <rPh sb="3" eb="7">
      <t>カブシキガイシャ</t>
    </rPh>
    <phoneticPr fontId="5"/>
  </si>
  <si>
    <t>C. 応用地質株式会社</t>
    <rPh sb="7" eb="11">
      <t>カブシキガイシャ</t>
    </rPh>
    <phoneticPr fontId="5"/>
  </si>
  <si>
    <t>D. 応用地質株式会社</t>
    <rPh sb="3" eb="11">
      <t>オウヨウチシツカブシキガイシャ</t>
    </rPh>
    <phoneticPr fontId="5"/>
  </si>
  <si>
    <t>E. 三菱重工機械システム株式会社</t>
    <rPh sb="13" eb="17">
      <t>カブシキガイシャ</t>
    </rPh>
    <phoneticPr fontId="5"/>
  </si>
  <si>
    <t>国立研究開発法人防災科学技術研究所の業務を遂行するために必要な施設の整備業務</t>
    <rPh sb="31" eb="33">
      <t>シセツ</t>
    </rPh>
    <phoneticPr fontId="5"/>
  </si>
  <si>
    <t>Ｅ－ディフェンスについて、効果的・効率的な運用を行うとともに、その安全・確実な運用のために、施設・設備・装置等の保守、点検及び整備を実施した。</t>
  </si>
  <si>
    <t>○</t>
  </si>
  <si>
    <t>有</t>
  </si>
  <si>
    <t>‐</t>
  </si>
  <si>
    <t>○国の機関等が開催する研修会等への参加を通じて、契約業務に関わる職員の更なる資質の向上を図るとともに、予定価格の積算における審査及び確認体制を整備した。
○引き続き、更なる有効な方策を検討するとともに適切な調達を図り、より合理的な事業実施に努める。</t>
    <phoneticPr fontId="5"/>
  </si>
  <si>
    <t>繰越しとなった理由は、本事業で整備する機器について、観測データを長期的・安定的に提供する見地から仕様・設計の再検討を行う必要が生じ、それに適切に対応するため不測の期間を要したため等であり、妥当である。</t>
    <rPh sb="15" eb="17">
      <t>セイビ</t>
    </rPh>
    <rPh sb="19" eb="21">
      <t>キキ</t>
    </rPh>
    <phoneticPr fontId="5"/>
  </si>
  <si>
    <t>一者応札の点検、見直しの取組として、その要因を業者ヒアリングし、分析・検証を行うとともに、応札業者数の増加に向けて、仕様内容の見直し・公告期間の更なる確保等の改善を図る。</t>
    <rPh sb="58" eb="60">
      <t>シヨウ</t>
    </rPh>
    <rPh sb="60" eb="62">
      <t>ナイヨウ</t>
    </rPh>
    <rPh sb="63" eb="65">
      <t>ミナオ</t>
    </rPh>
    <rPh sb="67" eb="69">
      <t>コウコク</t>
    </rPh>
    <rPh sb="69" eb="71">
      <t>キカン</t>
    </rPh>
    <rPh sb="72" eb="73">
      <t>サラ</t>
    </rPh>
    <rPh sb="75" eb="77">
      <t>カクホ</t>
    </rPh>
    <rPh sb="77" eb="78">
      <t>トウ</t>
    </rPh>
    <phoneticPr fontId="5"/>
  </si>
  <si>
    <t>地震・防災研究課長
鎌田　俊彦</t>
    <rPh sb="8" eb="9">
      <t>チョウ</t>
    </rPh>
    <phoneticPr fontId="5"/>
  </si>
  <si>
    <t>2,870/5</t>
    <phoneticPr fontId="5"/>
  </si>
  <si>
    <t>1,502/3</t>
    <phoneticPr fontId="5"/>
  </si>
  <si>
    <t>標準評価(B評価）以上の評価を受けた項目の割合。</t>
    <phoneticPr fontId="5"/>
  </si>
  <si>
    <t>-</t>
    <phoneticPr fontId="5"/>
  </si>
  <si>
    <t>-</t>
    <phoneticPr fontId="5"/>
  </si>
  <si>
    <t>-</t>
    <phoneticPr fontId="5"/>
  </si>
  <si>
    <t>令和3年度は事項要求
※金額は単位未満四捨五入して記載していることから、合計が一致しない場合がある。</t>
    <phoneticPr fontId="5"/>
  </si>
  <si>
    <t>※令和3年度は事項要求のため、3年度活動見込は記載できない。
※研究成果等については以下のホームページを通じて公開している。
http://www.bosai.go.jp/
【支出先上位10者リスト】
※落札率は、同種の他の契約の予定価格を類推させる恐れがあるため非公表。</t>
    <rPh sb="103" eb="105">
      <t>ラクサツ</t>
    </rPh>
    <rPh sb="105" eb="106">
      <t>リツ</t>
    </rPh>
    <phoneticPr fontId="5"/>
  </si>
  <si>
    <t>事業の目的及び内容については施策目標の達成手段として適切なものとなっている。また、成果指標は適切な指標となっており、成果目標値についても適正であると認められる。
支出先上位１０者リストのＢ～Ｅブロックの契約について、一者応札が多く見られ、落札率の記載も無いことから競争原理が適切に働いているか判断が難しい。更なる競争性の確保に努めるべきである。</t>
  </si>
  <si>
    <t>事業内容の
一部改善</t>
  </si>
  <si>
    <t>１．事業評価の観点：この事業は、地震観測網の維持・更新、火山観測網の整備、ゲリラ豪雨等の早期予測のための次世代観測・予測システムの整備、雪崩・吹雪等の予測の高度化のための降雪観測機器等の整備を行うとともに、「実大三次元震動破壊実験施設（Ｅ－ディフェンス）」について、整備を実施するものであり、契約・執行手続きの観点から検証を行った。
２．所見：この事業は支出先上位１０者リストのＢ～Ｅブロックの契約について、一者応札が多く見られ、落札率の記載も無いことから競争原理が適切に働いているか判断が難しいため、競争参加条件等についてより一層の見直しを図るなど、契約の競争性、公平性、透明性を確保すべきである。</t>
  </si>
  <si>
    <t>執行等改善</t>
  </si>
  <si>
    <t>「独立行政法人における調達等合理化計画の取組の推進について」（平成27年5月25日総務大臣決定）を踏まえ、令和2年6月30日に策定・公表した「令和２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</si>
</sst>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744</xdr:row>
      <xdr:rowOff>38100</xdr:rowOff>
    </xdr:from>
    <xdr:to>
      <xdr:col>52</xdr:col>
      <xdr:colOff>85725</xdr:colOff>
      <xdr:row>759</xdr:row>
      <xdr:rowOff>82550</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67144900"/>
          <a:ext cx="10093325" cy="601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7" zoomScale="80" zoomScaleNormal="75" zoomScaleSheetLayoutView="80" zoomScalePageLayoutView="85" workbookViewId="0">
      <selection activeCell="BJ735" sqref="BJ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250</v>
      </c>
      <c r="AT2" s="218"/>
      <c r="AU2" s="218"/>
      <c r="AV2" s="51" t="str">
        <f>IF(AW2="", "", "-")</f>
        <v/>
      </c>
      <c r="AW2" s="417"/>
      <c r="AX2" s="417"/>
    </row>
    <row r="3" spans="1:50" ht="21" customHeight="1" thickBot="1" x14ac:dyDescent="0.2">
      <c r="A3" s="542" t="s">
        <v>422</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561</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615</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618</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616</v>
      </c>
      <c r="H5" s="578"/>
      <c r="I5" s="578"/>
      <c r="J5" s="578"/>
      <c r="K5" s="578"/>
      <c r="L5" s="578"/>
      <c r="M5" s="579" t="s">
        <v>66</v>
      </c>
      <c r="N5" s="580"/>
      <c r="O5" s="580"/>
      <c r="P5" s="580"/>
      <c r="Q5" s="580"/>
      <c r="R5" s="581"/>
      <c r="S5" s="582" t="s">
        <v>617</v>
      </c>
      <c r="T5" s="578"/>
      <c r="U5" s="578"/>
      <c r="V5" s="578"/>
      <c r="W5" s="578"/>
      <c r="X5" s="583"/>
      <c r="Y5" s="736" t="s">
        <v>3</v>
      </c>
      <c r="Z5" s="737"/>
      <c r="AA5" s="737"/>
      <c r="AB5" s="737"/>
      <c r="AC5" s="737"/>
      <c r="AD5" s="738"/>
      <c r="AE5" s="739" t="s">
        <v>562</v>
      </c>
      <c r="AF5" s="739"/>
      <c r="AG5" s="739"/>
      <c r="AH5" s="739"/>
      <c r="AI5" s="739"/>
      <c r="AJ5" s="739"/>
      <c r="AK5" s="739"/>
      <c r="AL5" s="739"/>
      <c r="AM5" s="739"/>
      <c r="AN5" s="739"/>
      <c r="AO5" s="739"/>
      <c r="AP5" s="740"/>
      <c r="AQ5" s="741" t="s">
        <v>680</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563</v>
      </c>
      <c r="H7" s="852"/>
      <c r="I7" s="852"/>
      <c r="J7" s="852"/>
      <c r="K7" s="852"/>
      <c r="L7" s="852"/>
      <c r="M7" s="852"/>
      <c r="N7" s="852"/>
      <c r="O7" s="852"/>
      <c r="P7" s="852"/>
      <c r="Q7" s="852"/>
      <c r="R7" s="852"/>
      <c r="S7" s="852"/>
      <c r="T7" s="852"/>
      <c r="U7" s="852"/>
      <c r="V7" s="852"/>
      <c r="W7" s="852"/>
      <c r="X7" s="853"/>
      <c r="Y7" s="415" t="s">
        <v>386</v>
      </c>
      <c r="Z7" s="311"/>
      <c r="AA7" s="311"/>
      <c r="AB7" s="311"/>
      <c r="AC7" s="311"/>
      <c r="AD7" s="416"/>
      <c r="AE7" s="403" t="s">
        <v>564</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科学技術・イノベーション</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565</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66.75" customHeight="1" x14ac:dyDescent="0.15">
      <c r="A10" s="761" t="s">
        <v>30</v>
      </c>
      <c r="B10" s="762"/>
      <c r="C10" s="762"/>
      <c r="D10" s="762"/>
      <c r="E10" s="762"/>
      <c r="F10" s="762"/>
      <c r="G10" s="694" t="s">
        <v>566</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389</v>
      </c>
      <c r="Q12" s="313"/>
      <c r="R12" s="313"/>
      <c r="S12" s="313"/>
      <c r="T12" s="313"/>
      <c r="U12" s="313"/>
      <c r="V12" s="314"/>
      <c r="W12" s="318" t="s">
        <v>409</v>
      </c>
      <c r="X12" s="313"/>
      <c r="Y12" s="313"/>
      <c r="Z12" s="313"/>
      <c r="AA12" s="313"/>
      <c r="AB12" s="313"/>
      <c r="AC12" s="314"/>
      <c r="AD12" s="318" t="s">
        <v>416</v>
      </c>
      <c r="AE12" s="313"/>
      <c r="AF12" s="313"/>
      <c r="AG12" s="313"/>
      <c r="AH12" s="313"/>
      <c r="AI12" s="313"/>
      <c r="AJ12" s="314"/>
      <c r="AK12" s="318" t="s">
        <v>423</v>
      </c>
      <c r="AL12" s="313"/>
      <c r="AM12" s="313"/>
      <c r="AN12" s="313"/>
      <c r="AO12" s="313"/>
      <c r="AP12" s="313"/>
      <c r="AQ12" s="314"/>
      <c r="AR12" s="318" t="s">
        <v>424</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t="s">
        <v>558</v>
      </c>
      <c r="Q13" s="117"/>
      <c r="R13" s="117"/>
      <c r="S13" s="117"/>
      <c r="T13" s="117"/>
      <c r="U13" s="117"/>
      <c r="V13" s="118"/>
      <c r="W13" s="116"/>
      <c r="X13" s="117"/>
      <c r="Y13" s="117"/>
      <c r="Z13" s="117"/>
      <c r="AA13" s="117"/>
      <c r="AB13" s="117"/>
      <c r="AC13" s="118"/>
      <c r="AD13" s="116">
        <v>1582</v>
      </c>
      <c r="AE13" s="117"/>
      <c r="AF13" s="117"/>
      <c r="AG13" s="117"/>
      <c r="AH13" s="117"/>
      <c r="AI13" s="117"/>
      <c r="AJ13" s="118"/>
      <c r="AK13" s="116" t="s">
        <v>558</v>
      </c>
      <c r="AL13" s="117"/>
      <c r="AM13" s="117"/>
      <c r="AN13" s="117"/>
      <c r="AO13" s="117"/>
      <c r="AP13" s="117"/>
      <c r="AQ13" s="118"/>
      <c r="AR13" s="113" t="s">
        <v>686</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v>1112</v>
      </c>
      <c r="Q14" s="117"/>
      <c r="R14" s="117"/>
      <c r="S14" s="117"/>
      <c r="T14" s="117"/>
      <c r="U14" s="117"/>
      <c r="V14" s="118"/>
      <c r="W14" s="116">
        <v>1374</v>
      </c>
      <c r="X14" s="117"/>
      <c r="Y14" s="117"/>
      <c r="Z14" s="117"/>
      <c r="AA14" s="117"/>
      <c r="AB14" s="117"/>
      <c r="AC14" s="118"/>
      <c r="AD14" s="116">
        <v>1333</v>
      </c>
      <c r="AE14" s="117"/>
      <c r="AF14" s="117"/>
      <c r="AG14" s="117"/>
      <c r="AH14" s="117"/>
      <c r="AI14" s="117"/>
      <c r="AJ14" s="118"/>
      <c r="AK14" s="116" t="s">
        <v>685</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v>504</v>
      </c>
      <c r="Q15" s="117"/>
      <c r="R15" s="117"/>
      <c r="S15" s="117"/>
      <c r="T15" s="117"/>
      <c r="U15" s="117"/>
      <c r="V15" s="118"/>
      <c r="W15" s="116">
        <v>1183</v>
      </c>
      <c r="X15" s="117"/>
      <c r="Y15" s="117"/>
      <c r="Z15" s="117"/>
      <c r="AA15" s="117"/>
      <c r="AB15" s="117"/>
      <c r="AC15" s="118"/>
      <c r="AD15" s="116">
        <v>1457</v>
      </c>
      <c r="AE15" s="117"/>
      <c r="AF15" s="117"/>
      <c r="AG15" s="117"/>
      <c r="AH15" s="117"/>
      <c r="AI15" s="117"/>
      <c r="AJ15" s="118"/>
      <c r="AK15" s="116">
        <f>-AD16</f>
        <v>1502</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v>-1183</v>
      </c>
      <c r="Q16" s="117"/>
      <c r="R16" s="117"/>
      <c r="S16" s="117"/>
      <c r="T16" s="117"/>
      <c r="U16" s="117"/>
      <c r="V16" s="118"/>
      <c r="W16" s="116">
        <v>-1457</v>
      </c>
      <c r="X16" s="117"/>
      <c r="Y16" s="117"/>
      <c r="Z16" s="117"/>
      <c r="AA16" s="117"/>
      <c r="AB16" s="117"/>
      <c r="AC16" s="118"/>
      <c r="AD16" s="116">
        <v>-1502</v>
      </c>
      <c r="AE16" s="117"/>
      <c r="AF16" s="117"/>
      <c r="AG16" s="117"/>
      <c r="AH16" s="117"/>
      <c r="AI16" s="117"/>
      <c r="AJ16" s="118"/>
      <c r="AK16" s="116"/>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567</v>
      </c>
      <c r="Q17" s="117"/>
      <c r="R17" s="117"/>
      <c r="S17" s="117"/>
      <c r="T17" s="117"/>
      <c r="U17" s="117"/>
      <c r="V17" s="118"/>
      <c r="W17" s="116" t="s">
        <v>558</v>
      </c>
      <c r="X17" s="117"/>
      <c r="Y17" s="117"/>
      <c r="Z17" s="117"/>
      <c r="AA17" s="117"/>
      <c r="AB17" s="117"/>
      <c r="AC17" s="118"/>
      <c r="AD17" s="116" t="s">
        <v>558</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433</v>
      </c>
      <c r="Q18" s="123"/>
      <c r="R18" s="123"/>
      <c r="S18" s="123"/>
      <c r="T18" s="123"/>
      <c r="U18" s="123"/>
      <c r="V18" s="124"/>
      <c r="W18" s="122">
        <f>SUM(W13:AC17)</f>
        <v>1100</v>
      </c>
      <c r="X18" s="123"/>
      <c r="Y18" s="123"/>
      <c r="Z18" s="123"/>
      <c r="AA18" s="123"/>
      <c r="AB18" s="123"/>
      <c r="AC18" s="124"/>
      <c r="AD18" s="122">
        <f>SUM(AD13:AJ17)</f>
        <v>2870</v>
      </c>
      <c r="AE18" s="123"/>
      <c r="AF18" s="123"/>
      <c r="AG18" s="123"/>
      <c r="AH18" s="123"/>
      <c r="AI18" s="123"/>
      <c r="AJ18" s="124"/>
      <c r="AK18" s="122">
        <f>SUM(AK13:AQ17)</f>
        <v>1502</v>
      </c>
      <c r="AL18" s="123"/>
      <c r="AM18" s="123"/>
      <c r="AN18" s="123"/>
      <c r="AO18" s="123"/>
      <c r="AP18" s="123"/>
      <c r="AQ18" s="124"/>
      <c r="AR18" s="122">
        <f>SUM(AR13:AX17)</f>
        <v>0</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433</v>
      </c>
      <c r="Q19" s="117"/>
      <c r="R19" s="117"/>
      <c r="S19" s="117"/>
      <c r="T19" s="117"/>
      <c r="U19" s="117"/>
      <c r="V19" s="118"/>
      <c r="W19" s="116">
        <v>1100</v>
      </c>
      <c r="X19" s="117"/>
      <c r="Y19" s="117"/>
      <c r="Z19" s="117"/>
      <c r="AA19" s="117"/>
      <c r="AB19" s="117"/>
      <c r="AC19" s="118"/>
      <c r="AD19" s="116">
        <v>2870</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1.5" customHeight="1" x14ac:dyDescent="0.15">
      <c r="A21" s="149"/>
      <c r="B21" s="150"/>
      <c r="C21" s="150"/>
      <c r="D21" s="150"/>
      <c r="E21" s="150"/>
      <c r="F21" s="151"/>
      <c r="G21" s="954" t="s">
        <v>354</v>
      </c>
      <c r="H21" s="955"/>
      <c r="I21" s="955"/>
      <c r="J21" s="955"/>
      <c r="K21" s="955"/>
      <c r="L21" s="955"/>
      <c r="M21" s="955"/>
      <c r="N21" s="955"/>
      <c r="O21" s="955"/>
      <c r="P21" s="558">
        <f>IF(P19=0, "-", SUM(P19)/SUM(P13,P14))</f>
        <v>0.38938848920863312</v>
      </c>
      <c r="Q21" s="558"/>
      <c r="R21" s="558"/>
      <c r="S21" s="558"/>
      <c r="T21" s="558"/>
      <c r="U21" s="558"/>
      <c r="V21" s="558"/>
      <c r="W21" s="558">
        <f t="shared" ref="W21" si="2">IF(W19=0, "-", SUM(W19)/SUM(W13,W14))</f>
        <v>0.80058224163027658</v>
      </c>
      <c r="X21" s="558"/>
      <c r="Y21" s="558"/>
      <c r="Z21" s="558"/>
      <c r="AA21" s="558"/>
      <c r="AB21" s="558"/>
      <c r="AC21" s="558"/>
      <c r="AD21" s="558">
        <f t="shared" ref="AD21" si="3">IF(AD19=0, "-", SUM(AD19)/SUM(AD13,AD14))</f>
        <v>0.98456260720411659</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425</v>
      </c>
      <c r="B22" s="197"/>
      <c r="C22" s="197"/>
      <c r="D22" s="197"/>
      <c r="E22" s="197"/>
      <c r="F22" s="198"/>
      <c r="G22" s="187" t="s">
        <v>333</v>
      </c>
      <c r="H22" s="188"/>
      <c r="I22" s="188"/>
      <c r="J22" s="188"/>
      <c r="K22" s="188"/>
      <c r="L22" s="188"/>
      <c r="M22" s="188"/>
      <c r="N22" s="188"/>
      <c r="O22" s="189"/>
      <c r="P22" s="205" t="s">
        <v>426</v>
      </c>
      <c r="Q22" s="188"/>
      <c r="R22" s="188"/>
      <c r="S22" s="188"/>
      <c r="T22" s="188"/>
      <c r="U22" s="188"/>
      <c r="V22" s="189"/>
      <c r="W22" s="205" t="s">
        <v>427</v>
      </c>
      <c r="X22" s="188"/>
      <c r="Y22" s="188"/>
      <c r="Z22" s="188"/>
      <c r="AA22" s="188"/>
      <c r="AB22" s="188"/>
      <c r="AC22" s="189"/>
      <c r="AD22" s="205" t="s">
        <v>332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1.25" customHeight="1" x14ac:dyDescent="0.15">
      <c r="A23" s="199"/>
      <c r="B23" s="200"/>
      <c r="C23" s="200"/>
      <c r="D23" s="200"/>
      <c r="E23" s="200"/>
      <c r="F23" s="201"/>
      <c r="G23" s="190" t="s">
        <v>568</v>
      </c>
      <c r="H23" s="191"/>
      <c r="I23" s="191"/>
      <c r="J23" s="191"/>
      <c r="K23" s="191"/>
      <c r="L23" s="191"/>
      <c r="M23" s="191"/>
      <c r="N23" s="191"/>
      <c r="O23" s="192"/>
      <c r="P23" s="113" t="s">
        <v>619</v>
      </c>
      <c r="Q23" s="114"/>
      <c r="R23" s="114"/>
      <c r="S23" s="114"/>
      <c r="T23" s="114"/>
      <c r="U23" s="114"/>
      <c r="V23" s="115"/>
      <c r="W23" s="113" t="s">
        <v>686</v>
      </c>
      <c r="X23" s="114"/>
      <c r="Y23" s="114"/>
      <c r="Z23" s="114"/>
      <c r="AA23" s="114"/>
      <c r="AB23" s="114"/>
      <c r="AC23" s="115"/>
      <c r="AD23" s="207" t="s">
        <v>687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337</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334</v>
      </c>
      <c r="H29" s="233"/>
      <c r="I29" s="233"/>
      <c r="J29" s="233"/>
      <c r="K29" s="233"/>
      <c r="L29" s="233"/>
      <c r="M29" s="233"/>
      <c r="N29" s="233"/>
      <c r="O29" s="234"/>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349</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389</v>
      </c>
      <c r="AF30" s="407"/>
      <c r="AG30" s="407"/>
      <c r="AH30" s="408"/>
      <c r="AI30" s="406" t="s">
        <v>411</v>
      </c>
      <c r="AJ30" s="407"/>
      <c r="AK30" s="407"/>
      <c r="AL30" s="408"/>
      <c r="AM30" s="409" t="s">
        <v>416</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567</v>
      </c>
      <c r="AR31" s="140"/>
      <c r="AS31" s="141" t="s">
        <v>236</v>
      </c>
      <c r="AT31" s="176"/>
      <c r="AU31" s="281">
        <v>4</v>
      </c>
      <c r="AV31" s="281"/>
      <c r="AW31" s="399" t="s">
        <v>181</v>
      </c>
      <c r="AX31" s="400"/>
    </row>
    <row r="32" spans="1:50" ht="48.75" customHeight="1" x14ac:dyDescent="0.15">
      <c r="A32" s="534"/>
      <c r="B32" s="532"/>
      <c r="C32" s="532"/>
      <c r="D32" s="532"/>
      <c r="E32" s="532"/>
      <c r="F32" s="533"/>
      <c r="G32" s="559" t="s">
        <v>569</v>
      </c>
      <c r="H32" s="560"/>
      <c r="I32" s="560"/>
      <c r="J32" s="560"/>
      <c r="K32" s="560"/>
      <c r="L32" s="560"/>
      <c r="M32" s="560"/>
      <c r="N32" s="560"/>
      <c r="O32" s="561"/>
      <c r="P32" s="165" t="s">
        <v>683</v>
      </c>
      <c r="Q32" s="165"/>
      <c r="R32" s="165"/>
      <c r="S32" s="165"/>
      <c r="T32" s="165"/>
      <c r="U32" s="165"/>
      <c r="V32" s="165"/>
      <c r="W32" s="165"/>
      <c r="X32" s="236"/>
      <c r="Y32" s="357" t="s">
        <v>12</v>
      </c>
      <c r="Z32" s="568"/>
      <c r="AA32" s="569"/>
      <c r="AB32" s="570" t="s">
        <v>570</v>
      </c>
      <c r="AC32" s="570"/>
      <c r="AD32" s="570"/>
      <c r="AE32" s="384">
        <v>100</v>
      </c>
      <c r="AF32" s="385"/>
      <c r="AG32" s="385"/>
      <c r="AH32" s="385"/>
      <c r="AI32" s="384">
        <v>100</v>
      </c>
      <c r="AJ32" s="385"/>
      <c r="AK32" s="385"/>
      <c r="AL32" s="385"/>
      <c r="AM32" s="384">
        <v>100</v>
      </c>
      <c r="AN32" s="385"/>
      <c r="AO32" s="385"/>
      <c r="AP32" s="385"/>
      <c r="AQ32" s="119" t="s">
        <v>567</v>
      </c>
      <c r="AR32" s="120"/>
      <c r="AS32" s="120"/>
      <c r="AT32" s="121"/>
      <c r="AU32" s="385" t="s">
        <v>684</v>
      </c>
      <c r="AV32" s="385"/>
      <c r="AW32" s="385"/>
      <c r="AX32" s="387"/>
    </row>
    <row r="33" spans="1:50" ht="48.7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570</v>
      </c>
      <c r="AC33" s="541"/>
      <c r="AD33" s="541"/>
      <c r="AE33" s="384">
        <v>100</v>
      </c>
      <c r="AF33" s="385"/>
      <c r="AG33" s="385"/>
      <c r="AH33" s="385"/>
      <c r="AI33" s="384">
        <v>100</v>
      </c>
      <c r="AJ33" s="385"/>
      <c r="AK33" s="385"/>
      <c r="AL33" s="385"/>
      <c r="AM33" s="384">
        <v>100</v>
      </c>
      <c r="AN33" s="385"/>
      <c r="AO33" s="385"/>
      <c r="AP33" s="385"/>
      <c r="AQ33" s="119">
        <v>100</v>
      </c>
      <c r="AR33" s="120"/>
      <c r="AS33" s="120"/>
      <c r="AT33" s="121"/>
      <c r="AU33" s="385">
        <v>100</v>
      </c>
      <c r="AV33" s="385"/>
      <c r="AW33" s="385"/>
      <c r="AX33" s="387"/>
    </row>
    <row r="34" spans="1:50" ht="48.7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100</v>
      </c>
      <c r="AF34" s="385"/>
      <c r="AG34" s="385"/>
      <c r="AH34" s="385"/>
      <c r="AI34" s="384">
        <v>100</v>
      </c>
      <c r="AJ34" s="385"/>
      <c r="AK34" s="385"/>
      <c r="AL34" s="385"/>
      <c r="AM34" s="384">
        <v>100</v>
      </c>
      <c r="AN34" s="385"/>
      <c r="AO34" s="385"/>
      <c r="AP34" s="385"/>
      <c r="AQ34" s="119" t="s">
        <v>567</v>
      </c>
      <c r="AR34" s="120"/>
      <c r="AS34" s="120"/>
      <c r="AT34" s="121"/>
      <c r="AU34" s="385" t="s">
        <v>684</v>
      </c>
      <c r="AV34" s="385"/>
      <c r="AW34" s="385"/>
      <c r="AX34" s="387"/>
    </row>
    <row r="35" spans="1:50" ht="23.25" customHeight="1" x14ac:dyDescent="0.15">
      <c r="A35" s="924" t="s">
        <v>377</v>
      </c>
      <c r="B35" s="925"/>
      <c r="C35" s="925"/>
      <c r="D35" s="925"/>
      <c r="E35" s="925"/>
      <c r="F35" s="926"/>
      <c r="G35" s="930" t="s">
        <v>571</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hidden="1" customHeight="1" x14ac:dyDescent="0.15">
      <c r="A37" s="663" t="s">
        <v>349</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389</v>
      </c>
      <c r="AF37" s="389"/>
      <c r="AG37" s="389"/>
      <c r="AH37" s="390"/>
      <c r="AI37" s="388" t="s">
        <v>387</v>
      </c>
      <c r="AJ37" s="389"/>
      <c r="AK37" s="389"/>
      <c r="AL37" s="390"/>
      <c r="AM37" s="395" t="s">
        <v>416</v>
      </c>
      <c r="AN37" s="395"/>
      <c r="AO37" s="395"/>
      <c r="AP37" s="395"/>
      <c r="AQ37" s="277" t="s">
        <v>235</v>
      </c>
      <c r="AR37" s="278"/>
      <c r="AS37" s="278"/>
      <c r="AT37" s="279"/>
      <c r="AU37" s="401" t="s">
        <v>134</v>
      </c>
      <c r="AV37" s="401"/>
      <c r="AW37" s="401"/>
      <c r="AX37" s="402"/>
    </row>
    <row r="38" spans="1:50" ht="18.75" hidden="1"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57" t="s">
        <v>12</v>
      </c>
      <c r="Z39" s="568"/>
      <c r="AA39" s="569"/>
      <c r="AB39" s="570"/>
      <c r="AC39" s="570"/>
      <c r="AD39" s="570"/>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c r="AC40" s="541"/>
      <c r="AD40" s="54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24" t="s">
        <v>377</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349</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389</v>
      </c>
      <c r="AF44" s="389"/>
      <c r="AG44" s="389"/>
      <c r="AH44" s="390"/>
      <c r="AI44" s="388" t="s">
        <v>387</v>
      </c>
      <c r="AJ44" s="389"/>
      <c r="AK44" s="389"/>
      <c r="AL44" s="390"/>
      <c r="AM44" s="395" t="s">
        <v>416</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377</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349</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389</v>
      </c>
      <c r="AF51" s="389"/>
      <c r="AG51" s="389"/>
      <c r="AH51" s="390"/>
      <c r="AI51" s="388" t="s">
        <v>387</v>
      </c>
      <c r="AJ51" s="389"/>
      <c r="AK51" s="389"/>
      <c r="AL51" s="390"/>
      <c r="AM51" s="395" t="s">
        <v>416</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377</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349</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389</v>
      </c>
      <c r="AF58" s="389"/>
      <c r="AG58" s="389"/>
      <c r="AH58" s="390"/>
      <c r="AI58" s="388" t="s">
        <v>387</v>
      </c>
      <c r="AJ58" s="389"/>
      <c r="AK58" s="389"/>
      <c r="AL58" s="390"/>
      <c r="AM58" s="395" t="s">
        <v>416</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377</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350</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345</v>
      </c>
      <c r="X65" s="892"/>
      <c r="Y65" s="895"/>
      <c r="Z65" s="895"/>
      <c r="AA65" s="896"/>
      <c r="AB65" s="889" t="s">
        <v>11</v>
      </c>
      <c r="AC65" s="885"/>
      <c r="AD65" s="886"/>
      <c r="AE65" s="388" t="s">
        <v>389</v>
      </c>
      <c r="AF65" s="389"/>
      <c r="AG65" s="389"/>
      <c r="AH65" s="390"/>
      <c r="AI65" s="388" t="s">
        <v>387</v>
      </c>
      <c r="AJ65" s="389"/>
      <c r="AK65" s="389"/>
      <c r="AL65" s="390"/>
      <c r="AM65" s="395" t="s">
        <v>416</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348</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367</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367</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368</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355</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366</v>
      </c>
      <c r="X70" s="972"/>
      <c r="Y70" s="977" t="s">
        <v>12</v>
      </c>
      <c r="Z70" s="977"/>
      <c r="AA70" s="978"/>
      <c r="AB70" s="979" t="s">
        <v>367</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367</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368</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350</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389</v>
      </c>
      <c r="AF73" s="389"/>
      <c r="AG73" s="389"/>
      <c r="AH73" s="390"/>
      <c r="AI73" s="388" t="s">
        <v>387</v>
      </c>
      <c r="AJ73" s="389"/>
      <c r="AK73" s="389"/>
      <c r="AL73" s="390"/>
      <c r="AM73" s="395" t="s">
        <v>416</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380</v>
      </c>
      <c r="B78" s="940"/>
      <c r="C78" s="940"/>
      <c r="D78" s="940"/>
      <c r="E78" s="937" t="s">
        <v>328</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344</v>
      </c>
      <c r="AP79" s="153"/>
      <c r="AQ79" s="153"/>
      <c r="AR79" s="80" t="s">
        <v>342</v>
      </c>
      <c r="AS79" s="152"/>
      <c r="AT79" s="153"/>
      <c r="AU79" s="153"/>
      <c r="AV79" s="153"/>
      <c r="AW79" s="153"/>
      <c r="AX79" s="154"/>
    </row>
    <row r="80" spans="1:50" ht="18.75" hidden="1" customHeight="1" x14ac:dyDescent="0.15">
      <c r="A80" s="538" t="s">
        <v>147</v>
      </c>
      <c r="B80" s="868" t="s">
        <v>341</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428</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389</v>
      </c>
      <c r="AF85" s="389"/>
      <c r="AG85" s="389"/>
      <c r="AH85" s="390"/>
      <c r="AI85" s="388" t="s">
        <v>387</v>
      </c>
      <c r="AJ85" s="389"/>
      <c r="AK85" s="389"/>
      <c r="AL85" s="390"/>
      <c r="AM85" s="395" t="s">
        <v>416</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389</v>
      </c>
      <c r="AF90" s="389"/>
      <c r="AG90" s="389"/>
      <c r="AH90" s="390"/>
      <c r="AI90" s="388" t="s">
        <v>387</v>
      </c>
      <c r="AJ90" s="389"/>
      <c r="AK90" s="389"/>
      <c r="AL90" s="390"/>
      <c r="AM90" s="395" t="s">
        <v>416</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389</v>
      </c>
      <c r="AF95" s="389"/>
      <c r="AG95" s="389"/>
      <c r="AH95" s="390"/>
      <c r="AI95" s="388" t="s">
        <v>387</v>
      </c>
      <c r="AJ95" s="389"/>
      <c r="AK95" s="389"/>
      <c r="AL95" s="390"/>
      <c r="AM95" s="395" t="s">
        <v>416</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351</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389</v>
      </c>
      <c r="AF100" s="846"/>
      <c r="AG100" s="846"/>
      <c r="AH100" s="847"/>
      <c r="AI100" s="845" t="s">
        <v>409</v>
      </c>
      <c r="AJ100" s="846"/>
      <c r="AK100" s="846"/>
      <c r="AL100" s="847"/>
      <c r="AM100" s="845" t="s">
        <v>416</v>
      </c>
      <c r="AN100" s="846"/>
      <c r="AO100" s="846"/>
      <c r="AP100" s="847"/>
      <c r="AQ100" s="956" t="s">
        <v>429</v>
      </c>
      <c r="AR100" s="957"/>
      <c r="AS100" s="957"/>
      <c r="AT100" s="958"/>
      <c r="AU100" s="956" t="s">
        <v>430</v>
      </c>
      <c r="AV100" s="957"/>
      <c r="AW100" s="957"/>
      <c r="AX100" s="959"/>
    </row>
    <row r="101" spans="1:60" ht="23.25" customHeight="1" x14ac:dyDescent="0.15">
      <c r="A101" s="510"/>
      <c r="B101" s="511"/>
      <c r="C101" s="511"/>
      <c r="D101" s="511"/>
      <c r="E101" s="511"/>
      <c r="F101" s="512"/>
      <c r="G101" s="165" t="s">
        <v>572</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573</v>
      </c>
      <c r="AC101" s="570"/>
      <c r="AD101" s="570"/>
      <c r="AE101" s="384">
        <v>3</v>
      </c>
      <c r="AF101" s="385"/>
      <c r="AG101" s="385"/>
      <c r="AH101" s="386"/>
      <c r="AI101" s="384">
        <v>2</v>
      </c>
      <c r="AJ101" s="385"/>
      <c r="AK101" s="385"/>
      <c r="AL101" s="386"/>
      <c r="AM101" s="384">
        <v>5</v>
      </c>
      <c r="AN101" s="385"/>
      <c r="AO101" s="385"/>
      <c r="AP101" s="386"/>
      <c r="AQ101" s="384" t="s">
        <v>684</v>
      </c>
      <c r="AR101" s="385"/>
      <c r="AS101" s="385"/>
      <c r="AT101" s="386"/>
      <c r="AU101" s="384" t="s">
        <v>684</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574</v>
      </c>
      <c r="AC102" s="570"/>
      <c r="AD102" s="570"/>
      <c r="AE102" s="378">
        <v>3</v>
      </c>
      <c r="AF102" s="378"/>
      <c r="AG102" s="378"/>
      <c r="AH102" s="378"/>
      <c r="AI102" s="378">
        <v>2</v>
      </c>
      <c r="AJ102" s="378"/>
      <c r="AK102" s="378"/>
      <c r="AL102" s="378"/>
      <c r="AM102" s="378">
        <v>5</v>
      </c>
      <c r="AN102" s="378"/>
      <c r="AO102" s="378"/>
      <c r="AP102" s="378"/>
      <c r="AQ102" s="836">
        <v>3</v>
      </c>
      <c r="AR102" s="837"/>
      <c r="AS102" s="837"/>
      <c r="AT102" s="838"/>
      <c r="AU102" s="836" t="s">
        <v>686</v>
      </c>
      <c r="AV102" s="837"/>
      <c r="AW102" s="837"/>
      <c r="AX102" s="838"/>
    </row>
    <row r="103" spans="1:60" ht="31.5" hidden="1" customHeight="1" x14ac:dyDescent="0.15">
      <c r="A103" s="507" t="s">
        <v>351</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389</v>
      </c>
      <c r="AF103" s="313"/>
      <c r="AG103" s="313"/>
      <c r="AH103" s="314"/>
      <c r="AI103" s="318" t="s">
        <v>387</v>
      </c>
      <c r="AJ103" s="313"/>
      <c r="AK103" s="313"/>
      <c r="AL103" s="314"/>
      <c r="AM103" s="318" t="s">
        <v>416</v>
      </c>
      <c r="AN103" s="313"/>
      <c r="AO103" s="313"/>
      <c r="AP103" s="314"/>
      <c r="AQ103" s="380" t="s">
        <v>429</v>
      </c>
      <c r="AR103" s="381"/>
      <c r="AS103" s="381"/>
      <c r="AT103" s="382"/>
      <c r="AU103" s="380" t="s">
        <v>430</v>
      </c>
      <c r="AV103" s="381"/>
      <c r="AW103" s="381"/>
      <c r="AX103" s="383"/>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36"/>
      <c r="AV105" s="837"/>
      <c r="AW105" s="837"/>
      <c r="AX105" s="838"/>
    </row>
    <row r="106" spans="1:60" ht="31.5" hidden="1" customHeight="1" x14ac:dyDescent="0.15">
      <c r="A106" s="507" t="s">
        <v>351</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389</v>
      </c>
      <c r="AF106" s="313"/>
      <c r="AG106" s="313"/>
      <c r="AH106" s="314"/>
      <c r="AI106" s="318" t="s">
        <v>387</v>
      </c>
      <c r="AJ106" s="313"/>
      <c r="AK106" s="313"/>
      <c r="AL106" s="314"/>
      <c r="AM106" s="318" t="s">
        <v>416</v>
      </c>
      <c r="AN106" s="313"/>
      <c r="AO106" s="313"/>
      <c r="AP106" s="314"/>
      <c r="AQ106" s="380" t="s">
        <v>429</v>
      </c>
      <c r="AR106" s="381"/>
      <c r="AS106" s="381"/>
      <c r="AT106" s="382"/>
      <c r="AU106" s="380" t="s">
        <v>430</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351</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389</v>
      </c>
      <c r="AF109" s="313"/>
      <c r="AG109" s="313"/>
      <c r="AH109" s="314"/>
      <c r="AI109" s="318" t="s">
        <v>387</v>
      </c>
      <c r="AJ109" s="313"/>
      <c r="AK109" s="313"/>
      <c r="AL109" s="314"/>
      <c r="AM109" s="318" t="s">
        <v>416</v>
      </c>
      <c r="AN109" s="313"/>
      <c r="AO109" s="313"/>
      <c r="AP109" s="314"/>
      <c r="AQ109" s="380" t="s">
        <v>429</v>
      </c>
      <c r="AR109" s="381"/>
      <c r="AS109" s="381"/>
      <c r="AT109" s="382"/>
      <c r="AU109" s="380" t="s">
        <v>430</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351</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389</v>
      </c>
      <c r="AF112" s="313"/>
      <c r="AG112" s="313"/>
      <c r="AH112" s="314"/>
      <c r="AI112" s="318" t="s">
        <v>387</v>
      </c>
      <c r="AJ112" s="313"/>
      <c r="AK112" s="313"/>
      <c r="AL112" s="314"/>
      <c r="AM112" s="318" t="s">
        <v>416</v>
      </c>
      <c r="AN112" s="313"/>
      <c r="AO112" s="313"/>
      <c r="AP112" s="314"/>
      <c r="AQ112" s="380" t="s">
        <v>429</v>
      </c>
      <c r="AR112" s="381"/>
      <c r="AS112" s="381"/>
      <c r="AT112" s="382"/>
      <c r="AU112" s="380" t="s">
        <v>430</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hidden="1"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389</v>
      </c>
      <c r="AF115" s="313"/>
      <c r="AG115" s="313"/>
      <c r="AH115" s="314"/>
      <c r="AI115" s="318" t="s">
        <v>387</v>
      </c>
      <c r="AJ115" s="313"/>
      <c r="AK115" s="313"/>
      <c r="AL115" s="314"/>
      <c r="AM115" s="318" t="s">
        <v>416</v>
      </c>
      <c r="AN115" s="313"/>
      <c r="AO115" s="313"/>
      <c r="AP115" s="314"/>
      <c r="AQ115" s="354" t="s">
        <v>431</v>
      </c>
      <c r="AR115" s="355"/>
      <c r="AS115" s="355"/>
      <c r="AT115" s="355"/>
      <c r="AU115" s="355"/>
      <c r="AV115" s="355"/>
      <c r="AW115" s="355"/>
      <c r="AX115" s="356"/>
    </row>
    <row r="116" spans="1:50" ht="23.25" hidden="1" customHeight="1" x14ac:dyDescent="0.15">
      <c r="A116" s="307"/>
      <c r="B116" s="308"/>
      <c r="C116" s="308"/>
      <c r="D116" s="308"/>
      <c r="E116" s="308"/>
      <c r="F116" s="309"/>
      <c r="G116" s="371" t="s">
        <v>560</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c r="AC116" s="316"/>
      <c r="AD116" s="317"/>
      <c r="AE116" s="378"/>
      <c r="AF116" s="378"/>
      <c r="AG116" s="378"/>
      <c r="AH116" s="378"/>
      <c r="AI116" s="378"/>
      <c r="AJ116" s="378"/>
      <c r="AK116" s="378"/>
      <c r="AL116" s="378"/>
      <c r="AM116" s="378"/>
      <c r="AN116" s="378"/>
      <c r="AO116" s="378"/>
      <c r="AP116" s="378"/>
      <c r="AQ116" s="384"/>
      <c r="AR116" s="385"/>
      <c r="AS116" s="385"/>
      <c r="AT116" s="385"/>
      <c r="AU116" s="385"/>
      <c r="AV116" s="385"/>
      <c r="AW116" s="385"/>
      <c r="AX116" s="387"/>
    </row>
    <row r="117" spans="1:50" ht="46.5" hidden="1"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575</v>
      </c>
      <c r="AC117" s="361"/>
      <c r="AD117" s="36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389</v>
      </c>
      <c r="AF118" s="313"/>
      <c r="AG118" s="313"/>
      <c r="AH118" s="314"/>
      <c r="AI118" s="318" t="s">
        <v>387</v>
      </c>
      <c r="AJ118" s="313"/>
      <c r="AK118" s="313"/>
      <c r="AL118" s="314"/>
      <c r="AM118" s="318" t="s">
        <v>416</v>
      </c>
      <c r="AN118" s="313"/>
      <c r="AO118" s="313"/>
      <c r="AP118" s="314"/>
      <c r="AQ118" s="354" t="s">
        <v>431</v>
      </c>
      <c r="AR118" s="355"/>
      <c r="AS118" s="355"/>
      <c r="AT118" s="355"/>
      <c r="AU118" s="355"/>
      <c r="AV118" s="355"/>
      <c r="AW118" s="355"/>
      <c r="AX118" s="356"/>
    </row>
    <row r="119" spans="1:50" ht="23.25" hidden="1" customHeight="1" x14ac:dyDescent="0.15">
      <c r="A119" s="307"/>
      <c r="B119" s="308"/>
      <c r="C119" s="308"/>
      <c r="D119" s="308"/>
      <c r="E119" s="308"/>
      <c r="F119" s="309"/>
      <c r="G119" s="371" t="s">
        <v>576</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575</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389</v>
      </c>
      <c r="AF121" s="313"/>
      <c r="AG121" s="313"/>
      <c r="AH121" s="314"/>
      <c r="AI121" s="318" t="s">
        <v>387</v>
      </c>
      <c r="AJ121" s="313"/>
      <c r="AK121" s="313"/>
      <c r="AL121" s="314"/>
      <c r="AM121" s="318" t="s">
        <v>416</v>
      </c>
      <c r="AN121" s="313"/>
      <c r="AO121" s="313"/>
      <c r="AP121" s="314"/>
      <c r="AQ121" s="354" t="s">
        <v>431</v>
      </c>
      <c r="AR121" s="355"/>
      <c r="AS121" s="355"/>
      <c r="AT121" s="355"/>
      <c r="AU121" s="355"/>
      <c r="AV121" s="355"/>
      <c r="AW121" s="355"/>
      <c r="AX121" s="356"/>
    </row>
    <row r="122" spans="1:50" ht="23.25" hidden="1" customHeight="1" x14ac:dyDescent="0.15">
      <c r="A122" s="307"/>
      <c r="B122" s="308"/>
      <c r="C122" s="308"/>
      <c r="D122" s="308"/>
      <c r="E122" s="308"/>
      <c r="F122" s="309"/>
      <c r="G122" s="371" t="s">
        <v>560</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575</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389</v>
      </c>
      <c r="AF124" s="313"/>
      <c r="AG124" s="313"/>
      <c r="AH124" s="314"/>
      <c r="AI124" s="318" t="s">
        <v>387</v>
      </c>
      <c r="AJ124" s="313"/>
      <c r="AK124" s="313"/>
      <c r="AL124" s="314"/>
      <c r="AM124" s="318" t="s">
        <v>416</v>
      </c>
      <c r="AN124" s="313"/>
      <c r="AO124" s="313"/>
      <c r="AP124" s="314"/>
      <c r="AQ124" s="354" t="s">
        <v>431</v>
      </c>
      <c r="AR124" s="355"/>
      <c r="AS124" s="355"/>
      <c r="AT124" s="355"/>
      <c r="AU124" s="355"/>
      <c r="AV124" s="355"/>
      <c r="AW124" s="355"/>
      <c r="AX124" s="356"/>
    </row>
    <row r="125" spans="1:50" ht="23.25" customHeight="1" x14ac:dyDescent="0.15">
      <c r="A125" s="307"/>
      <c r="B125" s="308"/>
      <c r="C125" s="308"/>
      <c r="D125" s="308"/>
      <c r="E125" s="308"/>
      <c r="F125" s="309"/>
      <c r="G125" s="371" t="s">
        <v>577</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t="s">
        <v>559</v>
      </c>
      <c r="AC125" s="316"/>
      <c r="AD125" s="317"/>
      <c r="AE125" s="378">
        <v>144</v>
      </c>
      <c r="AF125" s="378"/>
      <c r="AG125" s="378"/>
      <c r="AH125" s="378"/>
      <c r="AI125" s="378">
        <v>550</v>
      </c>
      <c r="AJ125" s="378"/>
      <c r="AK125" s="378"/>
      <c r="AL125" s="378"/>
      <c r="AM125" s="378">
        <v>574</v>
      </c>
      <c r="AN125" s="378"/>
      <c r="AO125" s="378"/>
      <c r="AP125" s="378"/>
      <c r="AQ125" s="378">
        <v>501</v>
      </c>
      <c r="AR125" s="378"/>
      <c r="AS125" s="378"/>
      <c r="AT125" s="378"/>
      <c r="AU125" s="378"/>
      <c r="AV125" s="378"/>
      <c r="AW125" s="378"/>
      <c r="AX125" s="379"/>
    </row>
    <row r="126" spans="1:50" ht="46.5" customHeight="1" thickBot="1" x14ac:dyDescent="0.2">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578</v>
      </c>
      <c r="AC126" s="361"/>
      <c r="AD126" s="362"/>
      <c r="AE126" s="322" t="s">
        <v>579</v>
      </c>
      <c r="AF126" s="322"/>
      <c r="AG126" s="322"/>
      <c r="AH126" s="322"/>
      <c r="AI126" s="322" t="s">
        <v>580</v>
      </c>
      <c r="AJ126" s="322"/>
      <c r="AK126" s="322"/>
      <c r="AL126" s="322"/>
      <c r="AM126" s="322" t="s">
        <v>681</v>
      </c>
      <c r="AN126" s="322"/>
      <c r="AO126" s="322"/>
      <c r="AP126" s="322"/>
      <c r="AQ126" s="322" t="s">
        <v>682</v>
      </c>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389</v>
      </c>
      <c r="AF127" s="313"/>
      <c r="AG127" s="313"/>
      <c r="AH127" s="314"/>
      <c r="AI127" s="318" t="s">
        <v>387</v>
      </c>
      <c r="AJ127" s="313"/>
      <c r="AK127" s="313"/>
      <c r="AL127" s="314"/>
      <c r="AM127" s="318" t="s">
        <v>416</v>
      </c>
      <c r="AN127" s="313"/>
      <c r="AO127" s="313"/>
      <c r="AP127" s="314"/>
      <c r="AQ127" s="354" t="s">
        <v>431</v>
      </c>
      <c r="AR127" s="355"/>
      <c r="AS127" s="355"/>
      <c r="AT127" s="355"/>
      <c r="AU127" s="355"/>
      <c r="AV127" s="355"/>
      <c r="AW127" s="355"/>
      <c r="AX127" s="356"/>
    </row>
    <row r="128" spans="1:50" ht="23.25" hidden="1" customHeight="1" x14ac:dyDescent="0.15">
      <c r="A128" s="307"/>
      <c r="B128" s="308"/>
      <c r="C128" s="308"/>
      <c r="D128" s="308"/>
      <c r="E128" s="308"/>
      <c r="F128" s="309"/>
      <c r="G128" s="371" t="s">
        <v>560</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575</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404</v>
      </c>
      <c r="B130" s="1020"/>
      <c r="C130" s="1019" t="s">
        <v>239</v>
      </c>
      <c r="D130" s="1020"/>
      <c r="E130" s="324" t="s">
        <v>268</v>
      </c>
      <c r="F130" s="325"/>
      <c r="G130" s="326" t="s">
        <v>581</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614</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hidden="1"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389</v>
      </c>
      <c r="AF132" s="275"/>
      <c r="AG132" s="275"/>
      <c r="AH132" s="275"/>
      <c r="AI132" s="275" t="s">
        <v>409</v>
      </c>
      <c r="AJ132" s="275"/>
      <c r="AK132" s="275"/>
      <c r="AL132" s="275"/>
      <c r="AM132" s="275" t="s">
        <v>416</v>
      </c>
      <c r="AN132" s="275"/>
      <c r="AO132" s="275"/>
      <c r="AP132" s="277"/>
      <c r="AQ132" s="277" t="s">
        <v>235</v>
      </c>
      <c r="AR132" s="278"/>
      <c r="AS132" s="278"/>
      <c r="AT132" s="279"/>
      <c r="AU132" s="289" t="s">
        <v>251</v>
      </c>
      <c r="AV132" s="289"/>
      <c r="AW132" s="289"/>
      <c r="AX132" s="290"/>
    </row>
    <row r="133" spans="1:50" ht="18.75" hidden="1"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c r="AR133" s="281"/>
      <c r="AS133" s="141" t="s">
        <v>236</v>
      </c>
      <c r="AT133" s="176"/>
      <c r="AU133" s="263"/>
      <c r="AV133" s="140"/>
      <c r="AW133" s="141" t="s">
        <v>181</v>
      </c>
      <c r="AX133" s="142"/>
    </row>
    <row r="134" spans="1:50" ht="39.75" hidden="1" customHeight="1" x14ac:dyDescent="0.15">
      <c r="A134" s="1023"/>
      <c r="B134" s="256"/>
      <c r="C134" s="255"/>
      <c r="D134" s="256"/>
      <c r="E134" s="255"/>
      <c r="F134" s="330"/>
      <c r="G134" s="264"/>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c r="AC134" s="228"/>
      <c r="AD134" s="228"/>
      <c r="AE134" s="276"/>
      <c r="AF134" s="120"/>
      <c r="AG134" s="120"/>
      <c r="AH134" s="120"/>
      <c r="AI134" s="276"/>
      <c r="AJ134" s="120"/>
      <c r="AK134" s="120"/>
      <c r="AL134" s="120"/>
      <c r="AM134" s="276" t="s">
        <v>556</v>
      </c>
      <c r="AN134" s="120"/>
      <c r="AO134" s="120"/>
      <c r="AP134" s="120"/>
      <c r="AQ134" s="276"/>
      <c r="AR134" s="120"/>
      <c r="AS134" s="120"/>
      <c r="AT134" s="120"/>
      <c r="AU134" s="276"/>
      <c r="AV134" s="120"/>
      <c r="AW134" s="120"/>
      <c r="AX134" s="219"/>
    </row>
    <row r="135" spans="1:50" ht="39.75" hidden="1"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c r="AC135" s="302"/>
      <c r="AD135" s="303"/>
      <c r="AE135" s="276"/>
      <c r="AF135" s="120"/>
      <c r="AG135" s="120"/>
      <c r="AH135" s="120"/>
      <c r="AI135" s="276"/>
      <c r="AJ135" s="120"/>
      <c r="AK135" s="120"/>
      <c r="AL135" s="120"/>
      <c r="AM135" s="276" t="s">
        <v>556</v>
      </c>
      <c r="AN135" s="120"/>
      <c r="AO135" s="120"/>
      <c r="AP135" s="120"/>
      <c r="AQ135" s="276"/>
      <c r="AR135" s="120"/>
      <c r="AS135" s="120"/>
      <c r="AT135" s="120"/>
      <c r="AU135" s="276"/>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389</v>
      </c>
      <c r="AF136" s="275"/>
      <c r="AG136" s="275"/>
      <c r="AH136" s="275"/>
      <c r="AI136" s="275" t="s">
        <v>387</v>
      </c>
      <c r="AJ136" s="275"/>
      <c r="AK136" s="275"/>
      <c r="AL136" s="275"/>
      <c r="AM136" s="275" t="s">
        <v>416</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556</v>
      </c>
      <c r="AN138" s="120"/>
      <c r="AO138" s="120"/>
      <c r="AP138" s="120"/>
      <c r="AQ138" s="276"/>
      <c r="AR138" s="120"/>
      <c r="AS138" s="120"/>
      <c r="AT138" s="120"/>
      <c r="AU138" s="276"/>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556</v>
      </c>
      <c r="AN139" s="120"/>
      <c r="AO139" s="120"/>
      <c r="AP139" s="120"/>
      <c r="AQ139" s="276"/>
      <c r="AR139" s="120"/>
      <c r="AS139" s="120"/>
      <c r="AT139" s="120"/>
      <c r="AU139" s="276"/>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389</v>
      </c>
      <c r="AF140" s="275"/>
      <c r="AG140" s="275"/>
      <c r="AH140" s="275"/>
      <c r="AI140" s="275" t="s">
        <v>387</v>
      </c>
      <c r="AJ140" s="275"/>
      <c r="AK140" s="275"/>
      <c r="AL140" s="275"/>
      <c r="AM140" s="275" t="s">
        <v>416</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389</v>
      </c>
      <c r="AF144" s="275"/>
      <c r="AG144" s="275"/>
      <c r="AH144" s="275"/>
      <c r="AI144" s="275" t="s">
        <v>387</v>
      </c>
      <c r="AJ144" s="275"/>
      <c r="AK144" s="275"/>
      <c r="AL144" s="275"/>
      <c r="AM144" s="275" t="s">
        <v>416</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389</v>
      </c>
      <c r="AF148" s="275"/>
      <c r="AG148" s="275"/>
      <c r="AH148" s="275"/>
      <c r="AI148" s="275" t="s">
        <v>387</v>
      </c>
      <c r="AJ148" s="275"/>
      <c r="AK148" s="275"/>
      <c r="AL148" s="275"/>
      <c r="AM148" s="275" t="s">
        <v>416</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customHeight="1" x14ac:dyDescent="0.15">
      <c r="A152" s="1023"/>
      <c r="B152" s="256"/>
      <c r="C152" s="255"/>
      <c r="D152" s="256"/>
      <c r="E152" s="255"/>
      <c r="F152" s="330"/>
      <c r="G152" s="282" t="s">
        <v>252</v>
      </c>
      <c r="H152" s="173"/>
      <c r="I152" s="173"/>
      <c r="J152" s="173"/>
      <c r="K152" s="173"/>
      <c r="L152" s="173"/>
      <c r="M152" s="173"/>
      <c r="N152" s="173"/>
      <c r="O152" s="173"/>
      <c r="P152" s="174"/>
      <c r="Q152" s="180" t="s">
        <v>335</v>
      </c>
      <c r="R152" s="173"/>
      <c r="S152" s="173"/>
      <c r="T152" s="173"/>
      <c r="U152" s="173"/>
      <c r="V152" s="173"/>
      <c r="W152" s="173"/>
      <c r="X152" s="173"/>
      <c r="Y152" s="173"/>
      <c r="Z152" s="173"/>
      <c r="AA152" s="173"/>
      <c r="AB152" s="299" t="s">
        <v>336</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23"/>
      <c r="B154" s="256"/>
      <c r="C154" s="255"/>
      <c r="D154" s="256"/>
      <c r="E154" s="255"/>
      <c r="F154" s="330"/>
      <c r="G154" s="264" t="s">
        <v>582</v>
      </c>
      <c r="H154" s="165"/>
      <c r="I154" s="165"/>
      <c r="J154" s="165"/>
      <c r="K154" s="165"/>
      <c r="L154" s="165"/>
      <c r="M154" s="165"/>
      <c r="N154" s="165"/>
      <c r="O154" s="165"/>
      <c r="P154" s="236"/>
      <c r="Q154" s="339" t="s">
        <v>585</v>
      </c>
      <c r="R154" s="165"/>
      <c r="S154" s="165"/>
      <c r="T154" s="165"/>
      <c r="U154" s="165"/>
      <c r="V154" s="165"/>
      <c r="W154" s="165"/>
      <c r="X154" s="165"/>
      <c r="Y154" s="165"/>
      <c r="Z154" s="165"/>
      <c r="AA154" s="951"/>
      <c r="AB154" s="297" t="s">
        <v>586</v>
      </c>
      <c r="AC154" s="266"/>
      <c r="AD154" s="266"/>
      <c r="AE154" s="338" t="s">
        <v>587</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t="s">
        <v>589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customHeight="1" x14ac:dyDescent="0.15">
      <c r="A159" s="1023"/>
      <c r="B159" s="256"/>
      <c r="C159" s="255"/>
      <c r="D159" s="256"/>
      <c r="E159" s="255"/>
      <c r="F159" s="330"/>
      <c r="G159" s="282" t="s">
        <v>252</v>
      </c>
      <c r="H159" s="173"/>
      <c r="I159" s="173"/>
      <c r="J159" s="173"/>
      <c r="K159" s="173"/>
      <c r="L159" s="173"/>
      <c r="M159" s="173"/>
      <c r="N159" s="173"/>
      <c r="O159" s="173"/>
      <c r="P159" s="174"/>
      <c r="Q159" s="180" t="s">
        <v>335</v>
      </c>
      <c r="R159" s="173"/>
      <c r="S159" s="173"/>
      <c r="T159" s="173"/>
      <c r="U159" s="173"/>
      <c r="V159" s="173"/>
      <c r="W159" s="173"/>
      <c r="X159" s="173"/>
      <c r="Y159" s="173"/>
      <c r="Z159" s="173"/>
      <c r="AA159" s="173"/>
      <c r="AB159" s="299" t="s">
        <v>336</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customHeight="1" x14ac:dyDescent="0.15">
      <c r="A161" s="1023"/>
      <c r="B161" s="256"/>
      <c r="C161" s="255"/>
      <c r="D161" s="256"/>
      <c r="E161" s="255"/>
      <c r="F161" s="330"/>
      <c r="G161" s="235" t="s">
        <v>583</v>
      </c>
      <c r="H161" s="165"/>
      <c r="I161" s="165"/>
      <c r="J161" s="165"/>
      <c r="K161" s="165"/>
      <c r="L161" s="165"/>
      <c r="M161" s="165"/>
      <c r="N161" s="165"/>
      <c r="O161" s="165"/>
      <c r="P161" s="236"/>
      <c r="Q161" s="164" t="s">
        <v>584</v>
      </c>
      <c r="R161" s="165"/>
      <c r="S161" s="165"/>
      <c r="T161" s="165"/>
      <c r="U161" s="165"/>
      <c r="V161" s="165"/>
      <c r="W161" s="165"/>
      <c r="X161" s="165"/>
      <c r="Y161" s="165"/>
      <c r="Z161" s="165"/>
      <c r="AA161" s="951"/>
      <c r="AB161" s="265" t="s">
        <v>586</v>
      </c>
      <c r="AC161" s="266"/>
      <c r="AD161" s="266"/>
      <c r="AE161" s="271" t="s">
        <v>588</v>
      </c>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t="s">
        <v>673</v>
      </c>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335</v>
      </c>
      <c r="R166" s="173"/>
      <c r="S166" s="173"/>
      <c r="T166" s="173"/>
      <c r="U166" s="173"/>
      <c r="V166" s="173"/>
      <c r="W166" s="173"/>
      <c r="X166" s="173"/>
      <c r="Y166" s="173"/>
      <c r="Z166" s="173"/>
      <c r="AA166" s="173"/>
      <c r="AB166" s="299" t="s">
        <v>336</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335</v>
      </c>
      <c r="R173" s="173"/>
      <c r="S173" s="173"/>
      <c r="T173" s="173"/>
      <c r="U173" s="173"/>
      <c r="V173" s="173"/>
      <c r="W173" s="173"/>
      <c r="X173" s="173"/>
      <c r="Y173" s="173"/>
      <c r="Z173" s="173"/>
      <c r="AA173" s="173"/>
      <c r="AB173" s="299" t="s">
        <v>336</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335</v>
      </c>
      <c r="R180" s="173"/>
      <c r="S180" s="173"/>
      <c r="T180" s="173"/>
      <c r="U180" s="173"/>
      <c r="V180" s="173"/>
      <c r="W180" s="173"/>
      <c r="X180" s="173"/>
      <c r="Y180" s="173"/>
      <c r="Z180" s="173"/>
      <c r="AA180" s="173"/>
      <c r="AB180" s="299" t="s">
        <v>336</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39" t="s">
        <v>590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389</v>
      </c>
      <c r="AF192" s="275"/>
      <c r="AG192" s="275"/>
      <c r="AH192" s="275"/>
      <c r="AI192" s="275" t="s">
        <v>387</v>
      </c>
      <c r="AJ192" s="275"/>
      <c r="AK192" s="275"/>
      <c r="AL192" s="275"/>
      <c r="AM192" s="275" t="s">
        <v>416</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556</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556</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389</v>
      </c>
      <c r="AF196" s="275"/>
      <c r="AG196" s="275"/>
      <c r="AH196" s="275"/>
      <c r="AI196" s="275" t="s">
        <v>387</v>
      </c>
      <c r="AJ196" s="275"/>
      <c r="AK196" s="275"/>
      <c r="AL196" s="275"/>
      <c r="AM196" s="275" t="s">
        <v>416</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556</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556</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389</v>
      </c>
      <c r="AF200" s="275"/>
      <c r="AG200" s="275"/>
      <c r="AH200" s="275"/>
      <c r="AI200" s="275" t="s">
        <v>387</v>
      </c>
      <c r="AJ200" s="275"/>
      <c r="AK200" s="275"/>
      <c r="AL200" s="275"/>
      <c r="AM200" s="275" t="s">
        <v>416</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389</v>
      </c>
      <c r="AF204" s="275"/>
      <c r="AG204" s="275"/>
      <c r="AH204" s="275"/>
      <c r="AI204" s="275" t="s">
        <v>387</v>
      </c>
      <c r="AJ204" s="275"/>
      <c r="AK204" s="275"/>
      <c r="AL204" s="275"/>
      <c r="AM204" s="275" t="s">
        <v>416</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389</v>
      </c>
      <c r="AF208" s="275"/>
      <c r="AG208" s="275"/>
      <c r="AH208" s="275"/>
      <c r="AI208" s="275" t="s">
        <v>387</v>
      </c>
      <c r="AJ208" s="275"/>
      <c r="AK208" s="275"/>
      <c r="AL208" s="275"/>
      <c r="AM208" s="275" t="s">
        <v>416</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335</v>
      </c>
      <c r="R212" s="173"/>
      <c r="S212" s="173"/>
      <c r="T212" s="173"/>
      <c r="U212" s="173"/>
      <c r="V212" s="173"/>
      <c r="W212" s="173"/>
      <c r="X212" s="173"/>
      <c r="Y212" s="173"/>
      <c r="Z212" s="173"/>
      <c r="AA212" s="173"/>
      <c r="AB212" s="299" t="s">
        <v>336</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335</v>
      </c>
      <c r="R219" s="173"/>
      <c r="S219" s="173"/>
      <c r="T219" s="173"/>
      <c r="U219" s="173"/>
      <c r="V219" s="173"/>
      <c r="W219" s="173"/>
      <c r="X219" s="173"/>
      <c r="Y219" s="173"/>
      <c r="Z219" s="173"/>
      <c r="AA219" s="173"/>
      <c r="AB219" s="299" t="s">
        <v>336</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335</v>
      </c>
      <c r="R226" s="173"/>
      <c r="S226" s="173"/>
      <c r="T226" s="173"/>
      <c r="U226" s="173"/>
      <c r="V226" s="173"/>
      <c r="W226" s="173"/>
      <c r="X226" s="173"/>
      <c r="Y226" s="173"/>
      <c r="Z226" s="173"/>
      <c r="AA226" s="173"/>
      <c r="AB226" s="299" t="s">
        <v>336</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335</v>
      </c>
      <c r="R233" s="173"/>
      <c r="S233" s="173"/>
      <c r="T233" s="173"/>
      <c r="U233" s="173"/>
      <c r="V233" s="173"/>
      <c r="W233" s="173"/>
      <c r="X233" s="173"/>
      <c r="Y233" s="173"/>
      <c r="Z233" s="173"/>
      <c r="AA233" s="173"/>
      <c r="AB233" s="299" t="s">
        <v>336</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335</v>
      </c>
      <c r="R240" s="173"/>
      <c r="S240" s="173"/>
      <c r="T240" s="173"/>
      <c r="U240" s="173"/>
      <c r="V240" s="173"/>
      <c r="W240" s="173"/>
      <c r="X240" s="173"/>
      <c r="Y240" s="173"/>
      <c r="Z240" s="173"/>
      <c r="AA240" s="173"/>
      <c r="AB240" s="299" t="s">
        <v>336</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389</v>
      </c>
      <c r="AF252" s="275"/>
      <c r="AG252" s="275"/>
      <c r="AH252" s="275"/>
      <c r="AI252" s="275" t="s">
        <v>387</v>
      </c>
      <c r="AJ252" s="275"/>
      <c r="AK252" s="275"/>
      <c r="AL252" s="275"/>
      <c r="AM252" s="275" t="s">
        <v>416</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389</v>
      </c>
      <c r="AF256" s="275"/>
      <c r="AG256" s="275"/>
      <c r="AH256" s="275"/>
      <c r="AI256" s="275" t="s">
        <v>387</v>
      </c>
      <c r="AJ256" s="275"/>
      <c r="AK256" s="275"/>
      <c r="AL256" s="275"/>
      <c r="AM256" s="275" t="s">
        <v>416</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389</v>
      </c>
      <c r="AF260" s="275"/>
      <c r="AG260" s="275"/>
      <c r="AH260" s="275"/>
      <c r="AI260" s="275" t="s">
        <v>387</v>
      </c>
      <c r="AJ260" s="275"/>
      <c r="AK260" s="275"/>
      <c r="AL260" s="275"/>
      <c r="AM260" s="275" t="s">
        <v>416</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389</v>
      </c>
      <c r="AF264" s="275"/>
      <c r="AG264" s="275"/>
      <c r="AH264" s="275"/>
      <c r="AI264" s="275" t="s">
        <v>387</v>
      </c>
      <c r="AJ264" s="275"/>
      <c r="AK264" s="275"/>
      <c r="AL264" s="275"/>
      <c r="AM264" s="275" t="s">
        <v>416</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389</v>
      </c>
      <c r="AF268" s="275"/>
      <c r="AG268" s="275"/>
      <c r="AH268" s="275"/>
      <c r="AI268" s="275" t="s">
        <v>387</v>
      </c>
      <c r="AJ268" s="275"/>
      <c r="AK268" s="275"/>
      <c r="AL268" s="275"/>
      <c r="AM268" s="275" t="s">
        <v>416</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335</v>
      </c>
      <c r="R272" s="173"/>
      <c r="S272" s="173"/>
      <c r="T272" s="173"/>
      <c r="U272" s="173"/>
      <c r="V272" s="173"/>
      <c r="W272" s="173"/>
      <c r="X272" s="173"/>
      <c r="Y272" s="173"/>
      <c r="Z272" s="173"/>
      <c r="AA272" s="173"/>
      <c r="AB272" s="299" t="s">
        <v>336</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335</v>
      </c>
      <c r="R279" s="173"/>
      <c r="S279" s="173"/>
      <c r="T279" s="173"/>
      <c r="U279" s="173"/>
      <c r="V279" s="173"/>
      <c r="W279" s="173"/>
      <c r="X279" s="173"/>
      <c r="Y279" s="173"/>
      <c r="Z279" s="173"/>
      <c r="AA279" s="173"/>
      <c r="AB279" s="299" t="s">
        <v>336</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335</v>
      </c>
      <c r="R286" s="173"/>
      <c r="S286" s="173"/>
      <c r="T286" s="173"/>
      <c r="U286" s="173"/>
      <c r="V286" s="173"/>
      <c r="W286" s="173"/>
      <c r="X286" s="173"/>
      <c r="Y286" s="173"/>
      <c r="Z286" s="173"/>
      <c r="AA286" s="173"/>
      <c r="AB286" s="299" t="s">
        <v>336</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335</v>
      </c>
      <c r="R293" s="173"/>
      <c r="S293" s="173"/>
      <c r="T293" s="173"/>
      <c r="U293" s="173"/>
      <c r="V293" s="173"/>
      <c r="W293" s="173"/>
      <c r="X293" s="173"/>
      <c r="Y293" s="173"/>
      <c r="Z293" s="173"/>
      <c r="AA293" s="173"/>
      <c r="AB293" s="299" t="s">
        <v>336</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335</v>
      </c>
      <c r="R300" s="173"/>
      <c r="S300" s="173"/>
      <c r="T300" s="173"/>
      <c r="U300" s="173"/>
      <c r="V300" s="173"/>
      <c r="W300" s="173"/>
      <c r="X300" s="173"/>
      <c r="Y300" s="173"/>
      <c r="Z300" s="173"/>
      <c r="AA300" s="173"/>
      <c r="AB300" s="299" t="s">
        <v>336</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389</v>
      </c>
      <c r="AF312" s="275"/>
      <c r="AG312" s="275"/>
      <c r="AH312" s="275"/>
      <c r="AI312" s="275" t="s">
        <v>387</v>
      </c>
      <c r="AJ312" s="275"/>
      <c r="AK312" s="275"/>
      <c r="AL312" s="275"/>
      <c r="AM312" s="275" t="s">
        <v>416</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389</v>
      </c>
      <c r="AF316" s="275"/>
      <c r="AG316" s="275"/>
      <c r="AH316" s="275"/>
      <c r="AI316" s="275" t="s">
        <v>387</v>
      </c>
      <c r="AJ316" s="275"/>
      <c r="AK316" s="275"/>
      <c r="AL316" s="275"/>
      <c r="AM316" s="275" t="s">
        <v>416</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389</v>
      </c>
      <c r="AF320" s="275"/>
      <c r="AG320" s="275"/>
      <c r="AH320" s="275"/>
      <c r="AI320" s="275" t="s">
        <v>387</v>
      </c>
      <c r="AJ320" s="275"/>
      <c r="AK320" s="275"/>
      <c r="AL320" s="275"/>
      <c r="AM320" s="275" t="s">
        <v>416</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389</v>
      </c>
      <c r="AF324" s="275"/>
      <c r="AG324" s="275"/>
      <c r="AH324" s="275"/>
      <c r="AI324" s="275" t="s">
        <v>387</v>
      </c>
      <c r="AJ324" s="275"/>
      <c r="AK324" s="275"/>
      <c r="AL324" s="275"/>
      <c r="AM324" s="275" t="s">
        <v>416</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389</v>
      </c>
      <c r="AF328" s="275"/>
      <c r="AG328" s="275"/>
      <c r="AH328" s="275"/>
      <c r="AI328" s="275" t="s">
        <v>387</v>
      </c>
      <c r="AJ328" s="275"/>
      <c r="AK328" s="275"/>
      <c r="AL328" s="275"/>
      <c r="AM328" s="275" t="s">
        <v>416</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335</v>
      </c>
      <c r="R332" s="173"/>
      <c r="S332" s="173"/>
      <c r="T332" s="173"/>
      <c r="U332" s="173"/>
      <c r="V332" s="173"/>
      <c r="W332" s="173"/>
      <c r="X332" s="173"/>
      <c r="Y332" s="173"/>
      <c r="Z332" s="173"/>
      <c r="AA332" s="173"/>
      <c r="AB332" s="299" t="s">
        <v>336</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335</v>
      </c>
      <c r="R339" s="173"/>
      <c r="S339" s="173"/>
      <c r="T339" s="173"/>
      <c r="U339" s="173"/>
      <c r="V339" s="173"/>
      <c r="W339" s="173"/>
      <c r="X339" s="173"/>
      <c r="Y339" s="173"/>
      <c r="Z339" s="173"/>
      <c r="AA339" s="173"/>
      <c r="AB339" s="299" t="s">
        <v>336</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335</v>
      </c>
      <c r="R346" s="173"/>
      <c r="S346" s="173"/>
      <c r="T346" s="173"/>
      <c r="U346" s="173"/>
      <c r="V346" s="173"/>
      <c r="W346" s="173"/>
      <c r="X346" s="173"/>
      <c r="Y346" s="173"/>
      <c r="Z346" s="173"/>
      <c r="AA346" s="173"/>
      <c r="AB346" s="299" t="s">
        <v>336</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335</v>
      </c>
      <c r="R353" s="173"/>
      <c r="S353" s="173"/>
      <c r="T353" s="173"/>
      <c r="U353" s="173"/>
      <c r="V353" s="173"/>
      <c r="W353" s="173"/>
      <c r="X353" s="173"/>
      <c r="Y353" s="173"/>
      <c r="Z353" s="173"/>
      <c r="AA353" s="173"/>
      <c r="AB353" s="299" t="s">
        <v>336</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335</v>
      </c>
      <c r="R360" s="173"/>
      <c r="S360" s="173"/>
      <c r="T360" s="173"/>
      <c r="U360" s="173"/>
      <c r="V360" s="173"/>
      <c r="W360" s="173"/>
      <c r="X360" s="173"/>
      <c r="Y360" s="173"/>
      <c r="Z360" s="173"/>
      <c r="AA360" s="173"/>
      <c r="AB360" s="299" t="s">
        <v>336</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389</v>
      </c>
      <c r="AF372" s="275"/>
      <c r="AG372" s="275"/>
      <c r="AH372" s="275"/>
      <c r="AI372" s="275" t="s">
        <v>387</v>
      </c>
      <c r="AJ372" s="275"/>
      <c r="AK372" s="275"/>
      <c r="AL372" s="275"/>
      <c r="AM372" s="275" t="s">
        <v>416</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389</v>
      </c>
      <c r="AF376" s="275"/>
      <c r="AG376" s="275"/>
      <c r="AH376" s="275"/>
      <c r="AI376" s="275" t="s">
        <v>387</v>
      </c>
      <c r="AJ376" s="275"/>
      <c r="AK376" s="275"/>
      <c r="AL376" s="275"/>
      <c r="AM376" s="275" t="s">
        <v>416</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389</v>
      </c>
      <c r="AF380" s="275"/>
      <c r="AG380" s="275"/>
      <c r="AH380" s="275"/>
      <c r="AI380" s="275" t="s">
        <v>387</v>
      </c>
      <c r="AJ380" s="275"/>
      <c r="AK380" s="275"/>
      <c r="AL380" s="275"/>
      <c r="AM380" s="275" t="s">
        <v>416</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389</v>
      </c>
      <c r="AF384" s="275"/>
      <c r="AG384" s="275"/>
      <c r="AH384" s="275"/>
      <c r="AI384" s="275" t="s">
        <v>387</v>
      </c>
      <c r="AJ384" s="275"/>
      <c r="AK384" s="275"/>
      <c r="AL384" s="275"/>
      <c r="AM384" s="275" t="s">
        <v>416</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389</v>
      </c>
      <c r="AF388" s="275"/>
      <c r="AG388" s="275"/>
      <c r="AH388" s="275"/>
      <c r="AI388" s="275" t="s">
        <v>387</v>
      </c>
      <c r="AJ388" s="275"/>
      <c r="AK388" s="275"/>
      <c r="AL388" s="275"/>
      <c r="AM388" s="275" t="s">
        <v>416</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335</v>
      </c>
      <c r="R392" s="173"/>
      <c r="S392" s="173"/>
      <c r="T392" s="173"/>
      <c r="U392" s="173"/>
      <c r="V392" s="173"/>
      <c r="W392" s="173"/>
      <c r="X392" s="173"/>
      <c r="Y392" s="173"/>
      <c r="Z392" s="173"/>
      <c r="AA392" s="173"/>
      <c r="AB392" s="299" t="s">
        <v>336</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335</v>
      </c>
      <c r="R399" s="173"/>
      <c r="S399" s="173"/>
      <c r="T399" s="173"/>
      <c r="U399" s="173"/>
      <c r="V399" s="173"/>
      <c r="W399" s="173"/>
      <c r="X399" s="173"/>
      <c r="Y399" s="173"/>
      <c r="Z399" s="173"/>
      <c r="AA399" s="173"/>
      <c r="AB399" s="299" t="s">
        <v>336</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335</v>
      </c>
      <c r="R406" s="173"/>
      <c r="S406" s="173"/>
      <c r="T406" s="173"/>
      <c r="U406" s="173"/>
      <c r="V406" s="173"/>
      <c r="W406" s="173"/>
      <c r="X406" s="173"/>
      <c r="Y406" s="173"/>
      <c r="Z406" s="173"/>
      <c r="AA406" s="173"/>
      <c r="AB406" s="299" t="s">
        <v>336</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335</v>
      </c>
      <c r="R413" s="173"/>
      <c r="S413" s="173"/>
      <c r="T413" s="173"/>
      <c r="U413" s="173"/>
      <c r="V413" s="173"/>
      <c r="W413" s="173"/>
      <c r="X413" s="173"/>
      <c r="Y413" s="173"/>
      <c r="Z413" s="173"/>
      <c r="AA413" s="173"/>
      <c r="AB413" s="299" t="s">
        <v>336</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335</v>
      </c>
      <c r="R420" s="173"/>
      <c r="S420" s="173"/>
      <c r="T420" s="173"/>
      <c r="U420" s="173"/>
      <c r="V420" s="173"/>
      <c r="W420" s="173"/>
      <c r="X420" s="173"/>
      <c r="Y420" s="173"/>
      <c r="Z420" s="173"/>
      <c r="AA420" s="173"/>
      <c r="AB420" s="299" t="s">
        <v>336</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419</v>
      </c>
      <c r="D430" s="254"/>
      <c r="E430" s="242" t="s">
        <v>397</v>
      </c>
      <c r="F430" s="468"/>
      <c r="G430" s="244" t="s">
        <v>255</v>
      </c>
      <c r="H430" s="162"/>
      <c r="I430" s="162"/>
      <c r="J430" s="469" t="s">
        <v>591</v>
      </c>
      <c r="K430" s="246"/>
      <c r="L430" s="246"/>
      <c r="M430" s="246"/>
      <c r="N430" s="246"/>
      <c r="O430" s="246"/>
      <c r="P430" s="246"/>
      <c r="Q430" s="246"/>
      <c r="R430" s="246"/>
      <c r="S430" s="246"/>
      <c r="T430" s="247"/>
      <c r="U430" s="470" t="s">
        <v>591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410</v>
      </c>
      <c r="AJ431" s="185"/>
      <c r="AK431" s="185"/>
      <c r="AL431" s="180"/>
      <c r="AM431" s="185" t="s">
        <v>423</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591</v>
      </c>
      <c r="AF432" s="140"/>
      <c r="AG432" s="141" t="s">
        <v>236</v>
      </c>
      <c r="AH432" s="176"/>
      <c r="AI432" s="186"/>
      <c r="AJ432" s="186"/>
      <c r="AK432" s="186"/>
      <c r="AL432" s="181"/>
      <c r="AM432" s="186"/>
      <c r="AN432" s="186"/>
      <c r="AO432" s="186"/>
      <c r="AP432" s="181"/>
      <c r="AQ432" s="262" t="s">
        <v>591</v>
      </c>
      <c r="AR432" s="140"/>
      <c r="AS432" s="141" t="s">
        <v>236</v>
      </c>
      <c r="AT432" s="176"/>
      <c r="AU432" s="262" t="s">
        <v>591</v>
      </c>
      <c r="AV432" s="140"/>
      <c r="AW432" s="141" t="s">
        <v>181</v>
      </c>
      <c r="AX432" s="142"/>
    </row>
    <row r="433" spans="1:50" ht="23.25" customHeight="1" x14ac:dyDescent="0.15">
      <c r="A433" s="1023"/>
      <c r="B433" s="256"/>
      <c r="C433" s="255"/>
      <c r="D433" s="256"/>
      <c r="E433" s="170"/>
      <c r="F433" s="171"/>
      <c r="G433" s="264" t="s">
        <v>591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591</v>
      </c>
      <c r="AC433" s="137"/>
      <c r="AD433" s="137"/>
      <c r="AE433" s="259" t="s">
        <v>591</v>
      </c>
      <c r="AF433" s="120"/>
      <c r="AG433" s="120"/>
      <c r="AH433" s="120"/>
      <c r="AI433" s="259" t="s">
        <v>591</v>
      </c>
      <c r="AJ433" s="120"/>
      <c r="AK433" s="120"/>
      <c r="AL433" s="120"/>
      <c r="AM433" s="259" t="s">
        <v>556</v>
      </c>
      <c r="AN433" s="120"/>
      <c r="AO433" s="120"/>
      <c r="AP433" s="120"/>
      <c r="AQ433" s="259" t="s">
        <v>591</v>
      </c>
      <c r="AR433" s="120"/>
      <c r="AS433" s="120"/>
      <c r="AT433" s="121"/>
      <c r="AU433" s="260" t="s">
        <v>591</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591</v>
      </c>
      <c r="AC434" s="137"/>
      <c r="AD434" s="137"/>
      <c r="AE434" s="259" t="s">
        <v>591</v>
      </c>
      <c r="AF434" s="120"/>
      <c r="AG434" s="120"/>
      <c r="AH434" s="120"/>
      <c r="AI434" s="259" t="s">
        <v>591</v>
      </c>
      <c r="AJ434" s="120"/>
      <c r="AK434" s="120"/>
      <c r="AL434" s="120"/>
      <c r="AM434" s="259" t="s">
        <v>556</v>
      </c>
      <c r="AN434" s="120"/>
      <c r="AO434" s="120"/>
      <c r="AP434" s="120"/>
      <c r="AQ434" s="259" t="s">
        <v>591</v>
      </c>
      <c r="AR434" s="120"/>
      <c r="AS434" s="120"/>
      <c r="AT434" s="121"/>
      <c r="AU434" s="260" t="s">
        <v>591</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591</v>
      </c>
      <c r="AF435" s="120"/>
      <c r="AG435" s="120"/>
      <c r="AH435" s="120"/>
      <c r="AI435" s="259" t="s">
        <v>591</v>
      </c>
      <c r="AJ435" s="120"/>
      <c r="AK435" s="120"/>
      <c r="AL435" s="120"/>
      <c r="AM435" s="259" t="s">
        <v>556</v>
      </c>
      <c r="AN435" s="120"/>
      <c r="AO435" s="120"/>
      <c r="AP435" s="120"/>
      <c r="AQ435" s="259" t="s">
        <v>591</v>
      </c>
      <c r="AR435" s="120"/>
      <c r="AS435" s="120"/>
      <c r="AT435" s="121"/>
      <c r="AU435" s="260" t="s">
        <v>591</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410</v>
      </c>
      <c r="AJ436" s="185"/>
      <c r="AK436" s="185"/>
      <c r="AL436" s="180"/>
      <c r="AM436" s="185" t="s">
        <v>423</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410</v>
      </c>
      <c r="AJ441" s="185"/>
      <c r="AK441" s="185"/>
      <c r="AL441" s="180"/>
      <c r="AM441" s="185" t="s">
        <v>423</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410</v>
      </c>
      <c r="AJ446" s="185"/>
      <c r="AK446" s="185"/>
      <c r="AL446" s="180"/>
      <c r="AM446" s="185" t="s">
        <v>423</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410</v>
      </c>
      <c r="AJ451" s="185"/>
      <c r="AK451" s="185"/>
      <c r="AL451" s="180"/>
      <c r="AM451" s="185" t="s">
        <v>423</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410</v>
      </c>
      <c r="AJ456" s="185"/>
      <c r="AK456" s="185"/>
      <c r="AL456" s="180"/>
      <c r="AM456" s="185" t="s">
        <v>423</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262" t="s">
        <v>591</v>
      </c>
      <c r="AR457" s="140"/>
      <c r="AS457" s="141" t="s">
        <v>236</v>
      </c>
      <c r="AT457" s="176"/>
      <c r="AU457" s="263" t="s">
        <v>591</v>
      </c>
      <c r="AV457" s="140"/>
      <c r="AW457" s="141" t="s">
        <v>181</v>
      </c>
      <c r="AX457" s="142"/>
    </row>
    <row r="458" spans="1:50" ht="23.25" customHeight="1" x14ac:dyDescent="0.15">
      <c r="A458" s="1023"/>
      <c r="B458" s="256"/>
      <c r="C458" s="255"/>
      <c r="D458" s="256"/>
      <c r="E458" s="170"/>
      <c r="F458" s="171"/>
      <c r="G458" s="264" t="s">
        <v>591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591</v>
      </c>
      <c r="AC458" s="137"/>
      <c r="AD458" s="137"/>
      <c r="AE458" s="259" t="s">
        <v>591</v>
      </c>
      <c r="AF458" s="120"/>
      <c r="AG458" s="120"/>
      <c r="AH458" s="120"/>
      <c r="AI458" s="259" t="s">
        <v>591</v>
      </c>
      <c r="AJ458" s="120"/>
      <c r="AK458" s="120"/>
      <c r="AL458" s="120"/>
      <c r="AM458" s="259" t="s">
        <v>556</v>
      </c>
      <c r="AN458" s="120"/>
      <c r="AO458" s="120"/>
      <c r="AP458" s="120"/>
      <c r="AQ458" s="259" t="s">
        <v>591</v>
      </c>
      <c r="AR458" s="120"/>
      <c r="AS458" s="120"/>
      <c r="AT458" s="121"/>
      <c r="AU458" s="260" t="s">
        <v>591</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591</v>
      </c>
      <c r="AC459" s="137"/>
      <c r="AD459" s="137"/>
      <c r="AE459" s="259" t="s">
        <v>591</v>
      </c>
      <c r="AF459" s="120"/>
      <c r="AG459" s="120"/>
      <c r="AH459" s="120"/>
      <c r="AI459" s="259" t="s">
        <v>591</v>
      </c>
      <c r="AJ459" s="120"/>
      <c r="AK459" s="120"/>
      <c r="AL459" s="120"/>
      <c r="AM459" s="259" t="s">
        <v>556</v>
      </c>
      <c r="AN459" s="120"/>
      <c r="AO459" s="120"/>
      <c r="AP459" s="120"/>
      <c r="AQ459" s="259" t="s">
        <v>592</v>
      </c>
      <c r="AR459" s="120"/>
      <c r="AS459" s="120"/>
      <c r="AT459" s="121"/>
      <c r="AU459" s="260" t="s">
        <v>592</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591</v>
      </c>
      <c r="AF460" s="120"/>
      <c r="AG460" s="120"/>
      <c r="AH460" s="120"/>
      <c r="AI460" s="259" t="s">
        <v>591</v>
      </c>
      <c r="AJ460" s="120"/>
      <c r="AK460" s="120"/>
      <c r="AL460" s="120"/>
      <c r="AM460" s="259" t="s">
        <v>556</v>
      </c>
      <c r="AN460" s="120"/>
      <c r="AO460" s="120"/>
      <c r="AP460" s="120"/>
      <c r="AQ460" s="259" t="s">
        <v>591</v>
      </c>
      <c r="AR460" s="120"/>
      <c r="AS460" s="120"/>
      <c r="AT460" s="121"/>
      <c r="AU460" s="260" t="s">
        <v>592</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410</v>
      </c>
      <c r="AJ461" s="185"/>
      <c r="AK461" s="185"/>
      <c r="AL461" s="180"/>
      <c r="AM461" s="185" t="s">
        <v>423</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410</v>
      </c>
      <c r="AJ466" s="185"/>
      <c r="AK466" s="185"/>
      <c r="AL466" s="180"/>
      <c r="AM466" s="185" t="s">
        <v>423</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410</v>
      </c>
      <c r="AJ471" s="185"/>
      <c r="AK471" s="185"/>
      <c r="AL471" s="180"/>
      <c r="AM471" s="185" t="s">
        <v>423</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410</v>
      </c>
      <c r="AJ476" s="185"/>
      <c r="AK476" s="185"/>
      <c r="AL476" s="180"/>
      <c r="AM476" s="185" t="s">
        <v>423</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406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t="s">
        <v>591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401</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410</v>
      </c>
      <c r="AJ485" s="185"/>
      <c r="AK485" s="185"/>
      <c r="AL485" s="180"/>
      <c r="AM485" s="185" t="s">
        <v>423</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410</v>
      </c>
      <c r="AJ490" s="185"/>
      <c r="AK490" s="185"/>
      <c r="AL490" s="180"/>
      <c r="AM490" s="185" t="s">
        <v>423</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410</v>
      </c>
      <c r="AJ495" s="185"/>
      <c r="AK495" s="185"/>
      <c r="AL495" s="180"/>
      <c r="AM495" s="185" t="s">
        <v>423</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410</v>
      </c>
      <c r="AJ500" s="185"/>
      <c r="AK500" s="185"/>
      <c r="AL500" s="180"/>
      <c r="AM500" s="185" t="s">
        <v>423</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410</v>
      </c>
      <c r="AJ505" s="185"/>
      <c r="AK505" s="185"/>
      <c r="AL505" s="180"/>
      <c r="AM505" s="185" t="s">
        <v>423</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410</v>
      </c>
      <c r="AJ510" s="185"/>
      <c r="AK510" s="185"/>
      <c r="AL510" s="180"/>
      <c r="AM510" s="185" t="s">
        <v>423</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410</v>
      </c>
      <c r="AJ515" s="185"/>
      <c r="AK515" s="185"/>
      <c r="AL515" s="180"/>
      <c r="AM515" s="185" t="s">
        <v>423</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410</v>
      </c>
      <c r="AJ520" s="185"/>
      <c r="AK520" s="185"/>
      <c r="AL520" s="180"/>
      <c r="AM520" s="185" t="s">
        <v>423</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410</v>
      </c>
      <c r="AJ525" s="185"/>
      <c r="AK525" s="185"/>
      <c r="AL525" s="180"/>
      <c r="AM525" s="185" t="s">
        <v>423</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410</v>
      </c>
      <c r="AJ530" s="185"/>
      <c r="AK530" s="185"/>
      <c r="AL530" s="180"/>
      <c r="AM530" s="185" t="s">
        <v>423</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407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402</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410</v>
      </c>
      <c r="AJ539" s="185"/>
      <c r="AK539" s="185"/>
      <c r="AL539" s="180"/>
      <c r="AM539" s="185" t="s">
        <v>423</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410</v>
      </c>
      <c r="AJ544" s="185"/>
      <c r="AK544" s="185"/>
      <c r="AL544" s="180"/>
      <c r="AM544" s="185" t="s">
        <v>423</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410</v>
      </c>
      <c r="AJ549" s="185"/>
      <c r="AK549" s="185"/>
      <c r="AL549" s="180"/>
      <c r="AM549" s="185" t="s">
        <v>423</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410</v>
      </c>
      <c r="AJ554" s="185"/>
      <c r="AK554" s="185"/>
      <c r="AL554" s="180"/>
      <c r="AM554" s="185" t="s">
        <v>423</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410</v>
      </c>
      <c r="AJ559" s="185"/>
      <c r="AK559" s="185"/>
      <c r="AL559" s="180"/>
      <c r="AM559" s="185" t="s">
        <v>423</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410</v>
      </c>
      <c r="AJ564" s="185"/>
      <c r="AK564" s="185"/>
      <c r="AL564" s="180"/>
      <c r="AM564" s="185" t="s">
        <v>423</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410</v>
      </c>
      <c r="AJ569" s="185"/>
      <c r="AK569" s="185"/>
      <c r="AL569" s="180"/>
      <c r="AM569" s="185" t="s">
        <v>423</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410</v>
      </c>
      <c r="AJ574" s="185"/>
      <c r="AK574" s="185"/>
      <c r="AL574" s="180"/>
      <c r="AM574" s="185" t="s">
        <v>423</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410</v>
      </c>
      <c r="AJ579" s="185"/>
      <c r="AK579" s="185"/>
      <c r="AL579" s="180"/>
      <c r="AM579" s="185" t="s">
        <v>423</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410</v>
      </c>
      <c r="AJ584" s="185"/>
      <c r="AK584" s="185"/>
      <c r="AL584" s="180"/>
      <c r="AM584" s="185" t="s">
        <v>423</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407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401</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410</v>
      </c>
      <c r="AJ593" s="185"/>
      <c r="AK593" s="185"/>
      <c r="AL593" s="180"/>
      <c r="AM593" s="185" t="s">
        <v>423</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410</v>
      </c>
      <c r="AJ598" s="185"/>
      <c r="AK598" s="185"/>
      <c r="AL598" s="180"/>
      <c r="AM598" s="185" t="s">
        <v>423</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410</v>
      </c>
      <c r="AJ603" s="185"/>
      <c r="AK603" s="185"/>
      <c r="AL603" s="180"/>
      <c r="AM603" s="185" t="s">
        <v>423</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410</v>
      </c>
      <c r="AJ608" s="185"/>
      <c r="AK608" s="185"/>
      <c r="AL608" s="180"/>
      <c r="AM608" s="185" t="s">
        <v>423</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410</v>
      </c>
      <c r="AJ613" s="185"/>
      <c r="AK613" s="185"/>
      <c r="AL613" s="180"/>
      <c r="AM613" s="185" t="s">
        <v>423</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410</v>
      </c>
      <c r="AJ618" s="185"/>
      <c r="AK618" s="185"/>
      <c r="AL618" s="180"/>
      <c r="AM618" s="185" t="s">
        <v>423</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410</v>
      </c>
      <c r="AJ623" s="185"/>
      <c r="AK623" s="185"/>
      <c r="AL623" s="180"/>
      <c r="AM623" s="185" t="s">
        <v>423</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410</v>
      </c>
      <c r="AJ628" s="185"/>
      <c r="AK628" s="185"/>
      <c r="AL628" s="180"/>
      <c r="AM628" s="185" t="s">
        <v>423</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410</v>
      </c>
      <c r="AJ633" s="185"/>
      <c r="AK633" s="185"/>
      <c r="AL633" s="180"/>
      <c r="AM633" s="185" t="s">
        <v>423</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410</v>
      </c>
      <c r="AJ638" s="185"/>
      <c r="AK638" s="185"/>
      <c r="AL638" s="180"/>
      <c r="AM638" s="185" t="s">
        <v>423</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407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402</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410</v>
      </c>
      <c r="AJ647" s="185"/>
      <c r="AK647" s="185"/>
      <c r="AL647" s="180"/>
      <c r="AM647" s="185" t="s">
        <v>423</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410</v>
      </c>
      <c r="AJ652" s="185"/>
      <c r="AK652" s="185"/>
      <c r="AL652" s="180"/>
      <c r="AM652" s="185" t="s">
        <v>423</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410</v>
      </c>
      <c r="AJ657" s="185"/>
      <c r="AK657" s="185"/>
      <c r="AL657" s="180"/>
      <c r="AM657" s="185" t="s">
        <v>423</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410</v>
      </c>
      <c r="AJ662" s="185"/>
      <c r="AK662" s="185"/>
      <c r="AL662" s="180"/>
      <c r="AM662" s="185" t="s">
        <v>423</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410</v>
      </c>
      <c r="AJ667" s="185"/>
      <c r="AK667" s="185"/>
      <c r="AL667" s="180"/>
      <c r="AM667" s="185" t="s">
        <v>423</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410</v>
      </c>
      <c r="AJ672" s="185"/>
      <c r="AK672" s="185"/>
      <c r="AL672" s="180"/>
      <c r="AM672" s="185" t="s">
        <v>423</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410</v>
      </c>
      <c r="AJ677" s="185"/>
      <c r="AK677" s="185"/>
      <c r="AL677" s="180"/>
      <c r="AM677" s="185" t="s">
        <v>423</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410</v>
      </c>
      <c r="AJ682" s="185"/>
      <c r="AK682" s="185"/>
      <c r="AL682" s="180"/>
      <c r="AM682" s="185" t="s">
        <v>423</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410</v>
      </c>
      <c r="AJ687" s="185"/>
      <c r="AK687" s="185"/>
      <c r="AL687" s="180"/>
      <c r="AM687" s="185" t="s">
        <v>423</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410</v>
      </c>
      <c r="AJ692" s="185"/>
      <c r="AK692" s="185"/>
      <c r="AL692" s="180"/>
      <c r="AM692" s="185" t="s">
        <v>423</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407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674</v>
      </c>
      <c r="AE702" s="923"/>
      <c r="AF702" s="923"/>
      <c r="AG702" s="907" t="s">
        <v>593</v>
      </c>
      <c r="AH702" s="908"/>
      <c r="AI702" s="908"/>
      <c r="AJ702" s="908"/>
      <c r="AK702" s="908"/>
      <c r="AL702" s="908"/>
      <c r="AM702" s="908"/>
      <c r="AN702" s="908"/>
      <c r="AO702" s="908"/>
      <c r="AP702" s="908"/>
      <c r="AQ702" s="908"/>
      <c r="AR702" s="908"/>
      <c r="AS702" s="908"/>
      <c r="AT702" s="908"/>
      <c r="AU702" s="908"/>
      <c r="AV702" s="908"/>
      <c r="AW702" s="908"/>
      <c r="AX702" s="909"/>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674</v>
      </c>
      <c r="AE703" s="159"/>
      <c r="AF703" s="159"/>
      <c r="AG703" s="686" t="s">
        <v>594</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674</v>
      </c>
      <c r="AE704" s="605"/>
      <c r="AF704" s="605"/>
      <c r="AG704" s="448" t="s">
        <v>595</v>
      </c>
      <c r="AH704" s="238"/>
      <c r="AI704" s="238"/>
      <c r="AJ704" s="238"/>
      <c r="AK704" s="238"/>
      <c r="AL704" s="238"/>
      <c r="AM704" s="238"/>
      <c r="AN704" s="238"/>
      <c r="AO704" s="238"/>
      <c r="AP704" s="238"/>
      <c r="AQ704" s="238"/>
      <c r="AR704" s="238"/>
      <c r="AS704" s="238"/>
      <c r="AT704" s="238"/>
      <c r="AU704" s="238"/>
      <c r="AV704" s="238"/>
      <c r="AW704" s="238"/>
      <c r="AX704" s="449"/>
    </row>
    <row r="705" spans="1:50" ht="33"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674</v>
      </c>
      <c r="AE705" s="755"/>
      <c r="AF705" s="755"/>
      <c r="AG705" s="164" t="s">
        <v>596</v>
      </c>
      <c r="AH705" s="165"/>
      <c r="AI705" s="165"/>
      <c r="AJ705" s="165"/>
      <c r="AK705" s="165"/>
      <c r="AL705" s="165"/>
      <c r="AM705" s="165"/>
      <c r="AN705" s="165"/>
      <c r="AO705" s="165"/>
      <c r="AP705" s="165"/>
      <c r="AQ705" s="165"/>
      <c r="AR705" s="165"/>
      <c r="AS705" s="165"/>
      <c r="AT705" s="165"/>
      <c r="AU705" s="165"/>
      <c r="AV705" s="165"/>
      <c r="AW705" s="165"/>
      <c r="AX705" s="166"/>
    </row>
    <row r="706" spans="1:50" ht="41.25" customHeight="1" x14ac:dyDescent="0.15">
      <c r="A706" s="677"/>
      <c r="B706" s="792"/>
      <c r="C706" s="633"/>
      <c r="D706" s="634"/>
      <c r="E706" s="705" t="s">
        <v>378</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675</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41.2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675</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40.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674</v>
      </c>
      <c r="AE708" s="690"/>
      <c r="AF708" s="690"/>
      <c r="AG708" s="545" t="s">
        <v>597</v>
      </c>
      <c r="AH708" s="546"/>
      <c r="AI708" s="546"/>
      <c r="AJ708" s="546"/>
      <c r="AK708" s="546"/>
      <c r="AL708" s="546"/>
      <c r="AM708" s="546"/>
      <c r="AN708" s="546"/>
      <c r="AO708" s="546"/>
      <c r="AP708" s="546"/>
      <c r="AQ708" s="546"/>
      <c r="AR708" s="546"/>
      <c r="AS708" s="546"/>
      <c r="AT708" s="546"/>
      <c r="AU708" s="546"/>
      <c r="AV708" s="546"/>
      <c r="AW708" s="546"/>
      <c r="AX708" s="547"/>
    </row>
    <row r="709" spans="1:50" ht="40.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674</v>
      </c>
      <c r="AE709" s="159"/>
      <c r="AF709" s="159"/>
      <c r="AG709" s="686" t="s">
        <v>598</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674</v>
      </c>
      <c r="AE710" s="159"/>
      <c r="AF710" s="159"/>
      <c r="AG710" s="686" t="s">
        <v>599</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674</v>
      </c>
      <c r="AE711" s="159"/>
      <c r="AF711" s="159"/>
      <c r="AG711" s="686" t="s">
        <v>600</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07" t="s">
        <v>346</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676</v>
      </c>
      <c r="AE712" s="605"/>
      <c r="AF712" s="605"/>
      <c r="AG712" s="613" t="s">
        <v>567</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347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674</v>
      </c>
      <c r="AE713" s="159"/>
      <c r="AF713" s="160"/>
      <c r="AG713" s="686" t="s">
        <v>678</v>
      </c>
      <c r="AH713" s="687"/>
      <c r="AI713" s="687"/>
      <c r="AJ713" s="687"/>
      <c r="AK713" s="687"/>
      <c r="AL713" s="687"/>
      <c r="AM713" s="687"/>
      <c r="AN713" s="687"/>
      <c r="AO713" s="687"/>
      <c r="AP713" s="687"/>
      <c r="AQ713" s="687"/>
      <c r="AR713" s="687"/>
      <c r="AS713" s="687"/>
      <c r="AT713" s="687"/>
      <c r="AU713" s="687"/>
      <c r="AV713" s="687"/>
      <c r="AW713" s="687"/>
      <c r="AX713" s="688"/>
    </row>
    <row r="714" spans="1:50" ht="49.5" customHeight="1" x14ac:dyDescent="0.15">
      <c r="A714" s="679"/>
      <c r="B714" s="680"/>
      <c r="C714" s="793" t="s">
        <v>324</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674</v>
      </c>
      <c r="AE714" s="611"/>
      <c r="AF714" s="612"/>
      <c r="AG714" s="711" t="s">
        <v>601</v>
      </c>
      <c r="AH714" s="712"/>
      <c r="AI714" s="712"/>
      <c r="AJ714" s="712"/>
      <c r="AK714" s="712"/>
      <c r="AL714" s="712"/>
      <c r="AM714" s="712"/>
      <c r="AN714" s="712"/>
      <c r="AO714" s="712"/>
      <c r="AP714" s="712"/>
      <c r="AQ714" s="712"/>
      <c r="AR714" s="712"/>
      <c r="AS714" s="712"/>
      <c r="AT714" s="712"/>
      <c r="AU714" s="712"/>
      <c r="AV714" s="712"/>
      <c r="AW714" s="712"/>
      <c r="AX714" s="713"/>
    </row>
    <row r="715" spans="1:50" ht="53.25" customHeight="1" x14ac:dyDescent="0.15">
      <c r="A715" s="640" t="s">
        <v>40</v>
      </c>
      <c r="B715" s="676"/>
      <c r="C715" s="681" t="s">
        <v>325</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674</v>
      </c>
      <c r="AE715" s="690"/>
      <c r="AF715" s="799"/>
      <c r="AG715" s="545" t="s">
        <v>602</v>
      </c>
      <c r="AH715" s="546"/>
      <c r="AI715" s="546"/>
      <c r="AJ715" s="546"/>
      <c r="AK715" s="546"/>
      <c r="AL715" s="546"/>
      <c r="AM715" s="546"/>
      <c r="AN715" s="546"/>
      <c r="AO715" s="546"/>
      <c r="AP715" s="546"/>
      <c r="AQ715" s="546"/>
      <c r="AR715" s="546"/>
      <c r="AS715" s="546"/>
      <c r="AT715" s="546"/>
      <c r="AU715" s="546"/>
      <c r="AV715" s="546"/>
      <c r="AW715" s="546"/>
      <c r="AX715" s="547"/>
    </row>
    <row r="716" spans="1:50" ht="38.2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674</v>
      </c>
      <c r="AE716" s="781"/>
      <c r="AF716" s="781"/>
      <c r="AG716" s="686" t="s">
        <v>603</v>
      </c>
      <c r="AH716" s="687"/>
      <c r="AI716" s="687"/>
      <c r="AJ716" s="687"/>
      <c r="AK716" s="687"/>
      <c r="AL716" s="687"/>
      <c r="AM716" s="687"/>
      <c r="AN716" s="687"/>
      <c r="AO716" s="687"/>
      <c r="AP716" s="687"/>
      <c r="AQ716" s="687"/>
      <c r="AR716" s="687"/>
      <c r="AS716" s="687"/>
      <c r="AT716" s="687"/>
      <c r="AU716" s="687"/>
      <c r="AV716" s="687"/>
      <c r="AW716" s="687"/>
      <c r="AX716" s="688"/>
    </row>
    <row r="717" spans="1:50" ht="39"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674</v>
      </c>
      <c r="AE717" s="159"/>
      <c r="AF717" s="159"/>
      <c r="AG717" s="686" t="s">
        <v>604</v>
      </c>
      <c r="AH717" s="687"/>
      <c r="AI717" s="687"/>
      <c r="AJ717" s="687"/>
      <c r="AK717" s="687"/>
      <c r="AL717" s="687"/>
      <c r="AM717" s="687"/>
      <c r="AN717" s="687"/>
      <c r="AO717" s="687"/>
      <c r="AP717" s="687"/>
      <c r="AQ717" s="687"/>
      <c r="AR717" s="687"/>
      <c r="AS717" s="687"/>
      <c r="AT717" s="687"/>
      <c r="AU717" s="687"/>
      <c r="AV717" s="687"/>
      <c r="AW717" s="687"/>
      <c r="AX717" s="688"/>
    </row>
    <row r="718" spans="1:50" ht="51"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674</v>
      </c>
      <c r="AE718" s="159"/>
      <c r="AF718" s="159"/>
      <c r="AG718" s="167" t="s">
        <v>605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676</v>
      </c>
      <c r="AE719" s="690"/>
      <c r="AF719" s="690"/>
      <c r="AG719" s="164" t="s">
        <v>567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339</v>
      </c>
      <c r="D720" s="961"/>
      <c r="E720" s="961"/>
      <c r="F720" s="964"/>
      <c r="G720" s="960" t="s">
        <v>340</v>
      </c>
      <c r="H720" s="961"/>
      <c r="I720" s="961"/>
      <c r="J720" s="961"/>
      <c r="K720" s="961"/>
      <c r="L720" s="961"/>
      <c r="M720" s="961"/>
      <c r="N720" s="960" t="s">
        <v>343</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18.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18.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18.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18.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18.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53.25" customHeight="1" x14ac:dyDescent="0.15">
      <c r="A726" s="640" t="s">
        <v>48</v>
      </c>
      <c r="B726" s="641"/>
      <c r="C726" s="463" t="s">
        <v>53</v>
      </c>
      <c r="D726" s="600"/>
      <c r="E726" s="600"/>
      <c r="F726" s="601"/>
      <c r="G726" s="819" t="s">
        <v>679</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677</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39.75" customHeight="1" thickBot="1" x14ac:dyDescent="0.2">
      <c r="A729" s="787" t="s">
        <v>689</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45.75" customHeight="1" thickBot="1" x14ac:dyDescent="0.2">
      <c r="A731" s="637" t="s">
        <v>690</v>
      </c>
      <c r="B731" s="638"/>
      <c r="C731" s="638"/>
      <c r="D731" s="638"/>
      <c r="E731" s="639"/>
      <c r="F731" s="702" t="s">
        <v>691</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47.25" customHeight="1" thickBot="1" x14ac:dyDescent="0.2">
      <c r="A733" s="771" t="s">
        <v>692</v>
      </c>
      <c r="B733" s="772"/>
      <c r="C733" s="772"/>
      <c r="D733" s="772"/>
      <c r="E733" s="773"/>
      <c r="F733" s="788" t="s">
        <v>693</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6.25" customHeight="1" thickBot="1" x14ac:dyDescent="0.2">
      <c r="A735" s="630" t="s">
        <v>688</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352</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400</v>
      </c>
      <c r="B737" s="101"/>
      <c r="C737" s="101"/>
      <c r="D737" s="102"/>
      <c r="E737" s="103" t="s">
        <v>606</v>
      </c>
      <c r="F737" s="103"/>
      <c r="G737" s="103"/>
      <c r="H737" s="103"/>
      <c r="I737" s="103"/>
      <c r="J737" s="103"/>
      <c r="K737" s="103"/>
      <c r="L737" s="103"/>
      <c r="M737" s="103"/>
      <c r="N737" s="109" t="s">
        <v>395</v>
      </c>
      <c r="O737" s="109"/>
      <c r="P737" s="109"/>
      <c r="Q737" s="109"/>
      <c r="R737" s="103" t="s">
        <v>607</v>
      </c>
      <c r="S737" s="103"/>
      <c r="T737" s="103"/>
      <c r="U737" s="103"/>
      <c r="V737" s="103"/>
      <c r="W737" s="103"/>
      <c r="X737" s="103"/>
      <c r="Y737" s="103"/>
      <c r="Z737" s="103"/>
      <c r="AA737" s="109" t="s">
        <v>394</v>
      </c>
      <c r="AB737" s="109"/>
      <c r="AC737" s="109"/>
      <c r="AD737" s="109"/>
      <c r="AE737" s="103" t="s">
        <v>608</v>
      </c>
      <c r="AF737" s="103"/>
      <c r="AG737" s="103"/>
      <c r="AH737" s="103"/>
      <c r="AI737" s="103"/>
      <c r="AJ737" s="103"/>
      <c r="AK737" s="103"/>
      <c r="AL737" s="103"/>
      <c r="AM737" s="103"/>
      <c r="AN737" s="109" t="s">
        <v>393</v>
      </c>
      <c r="AO737" s="109"/>
      <c r="AP737" s="109"/>
      <c r="AQ737" s="109"/>
      <c r="AR737" s="110" t="s">
        <v>609</v>
      </c>
      <c r="AS737" s="111"/>
      <c r="AT737" s="111"/>
      <c r="AU737" s="111"/>
      <c r="AV737" s="111"/>
      <c r="AW737" s="111"/>
      <c r="AX737" s="112"/>
      <c r="AY737" s="88"/>
      <c r="AZ737" s="88"/>
    </row>
    <row r="738" spans="1:52" ht="24.75" customHeight="1" x14ac:dyDescent="0.15">
      <c r="A738" s="100" t="s">
        <v>392</v>
      </c>
      <c r="B738" s="101"/>
      <c r="C738" s="101"/>
      <c r="D738" s="102"/>
      <c r="E738" s="103" t="s">
        <v>610</v>
      </c>
      <c r="F738" s="103"/>
      <c r="G738" s="103"/>
      <c r="H738" s="103"/>
      <c r="I738" s="103"/>
      <c r="J738" s="103"/>
      <c r="K738" s="103"/>
      <c r="L738" s="103"/>
      <c r="M738" s="103"/>
      <c r="N738" s="109" t="s">
        <v>391</v>
      </c>
      <c r="O738" s="109"/>
      <c r="P738" s="109"/>
      <c r="Q738" s="109"/>
      <c r="R738" s="103" t="s">
        <v>611</v>
      </c>
      <c r="S738" s="103"/>
      <c r="T738" s="103"/>
      <c r="U738" s="103"/>
      <c r="V738" s="103"/>
      <c r="W738" s="103"/>
      <c r="X738" s="103"/>
      <c r="Y738" s="103"/>
      <c r="Z738" s="103"/>
      <c r="AA738" s="109" t="s">
        <v>390</v>
      </c>
      <c r="AB738" s="109"/>
      <c r="AC738" s="109"/>
      <c r="AD738" s="109"/>
      <c r="AE738" s="103" t="s">
        <v>612</v>
      </c>
      <c r="AF738" s="103"/>
      <c r="AG738" s="103"/>
      <c r="AH738" s="103"/>
      <c r="AI738" s="103"/>
      <c r="AJ738" s="103"/>
      <c r="AK738" s="103"/>
      <c r="AL738" s="103"/>
      <c r="AM738" s="103"/>
      <c r="AN738" s="109" t="s">
        <v>389</v>
      </c>
      <c r="AO738" s="109"/>
      <c r="AP738" s="109"/>
      <c r="AQ738" s="109"/>
      <c r="AR738" s="110">
        <v>257</v>
      </c>
      <c r="AS738" s="111"/>
      <c r="AT738" s="111"/>
      <c r="AU738" s="111"/>
      <c r="AV738" s="111"/>
      <c r="AW738" s="111"/>
      <c r="AX738" s="112"/>
    </row>
    <row r="739" spans="1:52" ht="24.75" customHeight="1" x14ac:dyDescent="0.15">
      <c r="A739" s="100" t="s">
        <v>388</v>
      </c>
      <c r="B739" s="101"/>
      <c r="C739" s="101"/>
      <c r="D739" s="102"/>
      <c r="E739" s="103">
        <v>255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412</v>
      </c>
      <c r="B740" s="131"/>
      <c r="C740" s="131"/>
      <c r="D740" s="132"/>
      <c r="E740" s="133" t="s">
        <v>561</v>
      </c>
      <c r="F740" s="125"/>
      <c r="G740" s="125"/>
      <c r="H740" s="92" t="str">
        <f>IF(E740="", "", "(")</f>
        <v>(</v>
      </c>
      <c r="I740" s="125"/>
      <c r="J740" s="125"/>
      <c r="K740" s="92" t="str">
        <f>IF(OR(I740="　", I740=""), "", "-")</f>
        <v/>
      </c>
      <c r="L740" s="126">
        <v>249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381</v>
      </c>
      <c r="B741" s="147"/>
      <c r="C741" s="147"/>
      <c r="D741" s="147"/>
      <c r="E741" s="147"/>
      <c r="F741" s="148"/>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557</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383</v>
      </c>
      <c r="B780" s="783"/>
      <c r="C780" s="783"/>
      <c r="D780" s="783"/>
      <c r="E780" s="783"/>
      <c r="F780" s="784"/>
      <c r="G780" s="459" t="s">
        <v>667</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668</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t="s">
        <v>621</v>
      </c>
      <c r="H782" s="472"/>
      <c r="I782" s="472"/>
      <c r="J782" s="472"/>
      <c r="K782" s="473"/>
      <c r="L782" s="474" t="s">
        <v>622</v>
      </c>
      <c r="M782" s="475"/>
      <c r="N782" s="475"/>
      <c r="O782" s="475"/>
      <c r="P782" s="475"/>
      <c r="Q782" s="475"/>
      <c r="R782" s="475"/>
      <c r="S782" s="475"/>
      <c r="T782" s="475"/>
      <c r="U782" s="475"/>
      <c r="V782" s="475"/>
      <c r="W782" s="475"/>
      <c r="X782" s="476"/>
      <c r="Y782" s="477">
        <v>2870</v>
      </c>
      <c r="Z782" s="478"/>
      <c r="AA782" s="478"/>
      <c r="AB782" s="576"/>
      <c r="AC782" s="471" t="s">
        <v>625</v>
      </c>
      <c r="AD782" s="472"/>
      <c r="AE782" s="472"/>
      <c r="AF782" s="472"/>
      <c r="AG782" s="473"/>
      <c r="AH782" s="474" t="s">
        <v>626</v>
      </c>
      <c r="AI782" s="475"/>
      <c r="AJ782" s="475"/>
      <c r="AK782" s="475"/>
      <c r="AL782" s="475"/>
      <c r="AM782" s="475"/>
      <c r="AN782" s="475"/>
      <c r="AO782" s="475"/>
      <c r="AP782" s="475"/>
      <c r="AQ782" s="475"/>
      <c r="AR782" s="475"/>
      <c r="AS782" s="475"/>
      <c r="AT782" s="476"/>
      <c r="AU782" s="477">
        <v>83</v>
      </c>
      <c r="AV782" s="478"/>
      <c r="AW782" s="478"/>
      <c r="AX782" s="479"/>
    </row>
    <row r="783" spans="1:50" ht="24.75" hidden="1" customHeight="1" x14ac:dyDescent="0.15">
      <c r="A783" s="575"/>
      <c r="B783" s="785"/>
      <c r="C783" s="785"/>
      <c r="D783" s="785"/>
      <c r="E783" s="785"/>
      <c r="F783" s="786"/>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hidden="1" customHeight="1" x14ac:dyDescent="0.15">
      <c r="A784" s="575"/>
      <c r="B784" s="785"/>
      <c r="C784" s="785"/>
      <c r="D784" s="785"/>
      <c r="E784" s="785"/>
      <c r="F784" s="786"/>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hidden="1" customHeight="1" x14ac:dyDescent="0.15">
      <c r="A785" s="575"/>
      <c r="B785" s="785"/>
      <c r="C785" s="785"/>
      <c r="D785" s="785"/>
      <c r="E785" s="785"/>
      <c r="F785" s="78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2870</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83</v>
      </c>
      <c r="AV792" s="435"/>
      <c r="AW792" s="435"/>
      <c r="AX792" s="437"/>
    </row>
    <row r="793" spans="1:50" ht="24.75" customHeight="1" x14ac:dyDescent="0.15">
      <c r="A793" s="575"/>
      <c r="B793" s="785"/>
      <c r="C793" s="785"/>
      <c r="D793" s="785"/>
      <c r="E793" s="785"/>
      <c r="F793" s="786"/>
      <c r="G793" s="459" t="s">
        <v>669</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670</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customHeight="1" x14ac:dyDescent="0.15">
      <c r="A795" s="575"/>
      <c r="B795" s="785"/>
      <c r="C795" s="785"/>
      <c r="D795" s="785"/>
      <c r="E795" s="785"/>
      <c r="F795" s="786"/>
      <c r="G795" s="471" t="s">
        <v>625</v>
      </c>
      <c r="H795" s="472"/>
      <c r="I795" s="472"/>
      <c r="J795" s="472"/>
      <c r="K795" s="473"/>
      <c r="L795" s="474" t="s">
        <v>629</v>
      </c>
      <c r="M795" s="475"/>
      <c r="N795" s="475"/>
      <c r="O795" s="475"/>
      <c r="P795" s="475"/>
      <c r="Q795" s="475"/>
      <c r="R795" s="475"/>
      <c r="S795" s="475"/>
      <c r="T795" s="475"/>
      <c r="U795" s="475"/>
      <c r="V795" s="475"/>
      <c r="W795" s="475"/>
      <c r="X795" s="476"/>
      <c r="Y795" s="477">
        <v>975</v>
      </c>
      <c r="Z795" s="478"/>
      <c r="AA795" s="478"/>
      <c r="AB795" s="576"/>
      <c r="AC795" s="471" t="s">
        <v>625</v>
      </c>
      <c r="AD795" s="472"/>
      <c r="AE795" s="472"/>
      <c r="AF795" s="472"/>
      <c r="AG795" s="473"/>
      <c r="AH795" s="474" t="s">
        <v>630</v>
      </c>
      <c r="AI795" s="475"/>
      <c r="AJ795" s="475"/>
      <c r="AK795" s="475"/>
      <c r="AL795" s="475"/>
      <c r="AM795" s="475"/>
      <c r="AN795" s="475"/>
      <c r="AO795" s="475"/>
      <c r="AP795" s="475"/>
      <c r="AQ795" s="475"/>
      <c r="AR795" s="475"/>
      <c r="AS795" s="475"/>
      <c r="AT795" s="476"/>
      <c r="AU795" s="477">
        <v>408</v>
      </c>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thickBot="1" x14ac:dyDescent="0.2">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975</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408</v>
      </c>
      <c r="AV805" s="435"/>
      <c r="AW805" s="435"/>
      <c r="AX805" s="437"/>
    </row>
    <row r="806" spans="1:50" ht="24.75" customHeight="1" x14ac:dyDescent="0.15">
      <c r="A806" s="575"/>
      <c r="B806" s="785"/>
      <c r="C806" s="785"/>
      <c r="D806" s="785"/>
      <c r="E806" s="785"/>
      <c r="F806" s="786"/>
      <c r="G806" s="459" t="s">
        <v>671</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627</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32.25" customHeight="1" x14ac:dyDescent="0.15">
      <c r="A808" s="575"/>
      <c r="B808" s="785"/>
      <c r="C808" s="785"/>
      <c r="D808" s="785"/>
      <c r="E808" s="785"/>
      <c r="F808" s="786"/>
      <c r="G808" s="471" t="s">
        <v>625</v>
      </c>
      <c r="H808" s="472"/>
      <c r="I808" s="472"/>
      <c r="J808" s="472"/>
      <c r="K808" s="473"/>
      <c r="L808" s="474" t="s">
        <v>638</v>
      </c>
      <c r="M808" s="475"/>
      <c r="N808" s="475"/>
      <c r="O808" s="475"/>
      <c r="P808" s="475"/>
      <c r="Q808" s="475"/>
      <c r="R808" s="475"/>
      <c r="S808" s="475"/>
      <c r="T808" s="475"/>
      <c r="U808" s="475"/>
      <c r="V808" s="475"/>
      <c r="W808" s="475"/>
      <c r="X808" s="476"/>
      <c r="Y808" s="477">
        <v>699</v>
      </c>
      <c r="Z808" s="478"/>
      <c r="AA808" s="478"/>
      <c r="AB808" s="576"/>
      <c r="AC808" s="471" t="s">
        <v>628</v>
      </c>
      <c r="AD808" s="472"/>
      <c r="AE808" s="472"/>
      <c r="AF808" s="472"/>
      <c r="AG808" s="473"/>
      <c r="AH808" s="474" t="s">
        <v>646</v>
      </c>
      <c r="AI808" s="475"/>
      <c r="AJ808" s="475"/>
      <c r="AK808" s="475"/>
      <c r="AL808" s="475"/>
      <c r="AM808" s="475"/>
      <c r="AN808" s="475"/>
      <c r="AO808" s="475"/>
      <c r="AP808" s="475"/>
      <c r="AQ808" s="475"/>
      <c r="AR808" s="475"/>
      <c r="AS808" s="475"/>
      <c r="AT808" s="476"/>
      <c r="AU808" s="477">
        <v>124</v>
      </c>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customHeight="1" x14ac:dyDescent="0.15">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699</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124</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344</v>
      </c>
      <c r="AM832" s="984"/>
      <c r="AN832" s="984"/>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338</v>
      </c>
      <c r="AD837" s="287"/>
      <c r="AE837" s="287"/>
      <c r="AF837" s="287"/>
      <c r="AG837" s="287"/>
      <c r="AH837" s="363" t="s">
        <v>364</v>
      </c>
      <c r="AI837" s="365"/>
      <c r="AJ837" s="365"/>
      <c r="AK837" s="365"/>
      <c r="AL837" s="365" t="s">
        <v>21</v>
      </c>
      <c r="AM837" s="365"/>
      <c r="AN837" s="365"/>
      <c r="AO837" s="446"/>
      <c r="AP837" s="447" t="s">
        <v>301</v>
      </c>
      <c r="AQ837" s="447"/>
      <c r="AR837" s="447"/>
      <c r="AS837" s="447"/>
      <c r="AT837" s="447"/>
      <c r="AU837" s="447"/>
      <c r="AV837" s="447"/>
      <c r="AW837" s="447"/>
      <c r="AX837" s="447"/>
    </row>
    <row r="838" spans="1:50" ht="69.75" customHeight="1" x14ac:dyDescent="0.15">
      <c r="A838" s="424">
        <v>1</v>
      </c>
      <c r="B838" s="424">
        <v>1</v>
      </c>
      <c r="C838" s="444" t="s">
        <v>620</v>
      </c>
      <c r="D838" s="438"/>
      <c r="E838" s="438"/>
      <c r="F838" s="438"/>
      <c r="G838" s="438"/>
      <c r="H838" s="438"/>
      <c r="I838" s="438"/>
      <c r="J838" s="439">
        <v>3050005005210</v>
      </c>
      <c r="K838" s="440"/>
      <c r="L838" s="440"/>
      <c r="M838" s="440"/>
      <c r="N838" s="440"/>
      <c r="O838" s="440"/>
      <c r="P838" s="445" t="s">
        <v>672</v>
      </c>
      <c r="Q838" s="333"/>
      <c r="R838" s="333"/>
      <c r="S838" s="333"/>
      <c r="T838" s="333"/>
      <c r="U838" s="333"/>
      <c r="V838" s="333"/>
      <c r="W838" s="333"/>
      <c r="X838" s="333"/>
      <c r="Y838" s="334">
        <v>2870</v>
      </c>
      <c r="Z838" s="335"/>
      <c r="AA838" s="335"/>
      <c r="AB838" s="336"/>
      <c r="AC838" s="347" t="s">
        <v>623</v>
      </c>
      <c r="AD838" s="443"/>
      <c r="AE838" s="443"/>
      <c r="AF838" s="443"/>
      <c r="AG838" s="443"/>
      <c r="AH838" s="441" t="s">
        <v>624</v>
      </c>
      <c r="AI838" s="442"/>
      <c r="AJ838" s="442"/>
      <c r="AK838" s="442"/>
      <c r="AL838" s="344" t="s">
        <v>624</v>
      </c>
      <c r="AM838" s="345"/>
      <c r="AN838" s="345"/>
      <c r="AO838" s="346"/>
      <c r="AP838" s="340" t="s">
        <v>624</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338</v>
      </c>
      <c r="AD870" s="287"/>
      <c r="AE870" s="287"/>
      <c r="AF870" s="287"/>
      <c r="AG870" s="287"/>
      <c r="AH870" s="363" t="s">
        <v>364</v>
      </c>
      <c r="AI870" s="365"/>
      <c r="AJ870" s="365"/>
      <c r="AK870" s="365"/>
      <c r="AL870" s="365" t="s">
        <v>21</v>
      </c>
      <c r="AM870" s="365"/>
      <c r="AN870" s="365"/>
      <c r="AO870" s="446"/>
      <c r="AP870" s="447" t="s">
        <v>301</v>
      </c>
      <c r="AQ870" s="447"/>
      <c r="AR870" s="447"/>
      <c r="AS870" s="447"/>
      <c r="AT870" s="447"/>
      <c r="AU870" s="447"/>
      <c r="AV870" s="447"/>
      <c r="AW870" s="447"/>
      <c r="AX870" s="447"/>
    </row>
    <row r="871" spans="1:50" ht="30" customHeight="1" x14ac:dyDescent="0.15">
      <c r="A871" s="424">
        <v>1</v>
      </c>
      <c r="B871" s="424">
        <v>1</v>
      </c>
      <c r="C871" s="444" t="s">
        <v>666</v>
      </c>
      <c r="D871" s="438"/>
      <c r="E871" s="438"/>
      <c r="F871" s="438"/>
      <c r="G871" s="438"/>
      <c r="H871" s="438"/>
      <c r="I871" s="438"/>
      <c r="J871" s="439">
        <v>6020001041267</v>
      </c>
      <c r="K871" s="440"/>
      <c r="L871" s="440"/>
      <c r="M871" s="440"/>
      <c r="N871" s="440"/>
      <c r="O871" s="440"/>
      <c r="P871" s="445" t="s">
        <v>626</v>
      </c>
      <c r="Q871" s="333"/>
      <c r="R871" s="333"/>
      <c r="S871" s="333"/>
      <c r="T871" s="333"/>
      <c r="U871" s="333"/>
      <c r="V871" s="333"/>
      <c r="W871" s="333"/>
      <c r="X871" s="333"/>
      <c r="Y871" s="334">
        <v>83</v>
      </c>
      <c r="Z871" s="335"/>
      <c r="AA871" s="335"/>
      <c r="AB871" s="336"/>
      <c r="AC871" s="347" t="s">
        <v>369</v>
      </c>
      <c r="AD871" s="443"/>
      <c r="AE871" s="443"/>
      <c r="AF871" s="443"/>
      <c r="AG871" s="443"/>
      <c r="AH871" s="441">
        <v>1</v>
      </c>
      <c r="AI871" s="442"/>
      <c r="AJ871" s="442"/>
      <c r="AK871" s="442"/>
      <c r="AL871" s="344" t="s">
        <v>624</v>
      </c>
      <c r="AM871" s="345"/>
      <c r="AN871" s="345"/>
      <c r="AO871" s="346"/>
      <c r="AP871" s="340" t="s">
        <v>624</v>
      </c>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338</v>
      </c>
      <c r="AD903" s="287"/>
      <c r="AE903" s="287"/>
      <c r="AF903" s="287"/>
      <c r="AG903" s="287"/>
      <c r="AH903" s="363" t="s">
        <v>364</v>
      </c>
      <c r="AI903" s="365"/>
      <c r="AJ903" s="365"/>
      <c r="AK903" s="365"/>
      <c r="AL903" s="365" t="s">
        <v>21</v>
      </c>
      <c r="AM903" s="365"/>
      <c r="AN903" s="365"/>
      <c r="AO903" s="446"/>
      <c r="AP903" s="447" t="s">
        <v>301</v>
      </c>
      <c r="AQ903" s="447"/>
      <c r="AR903" s="447"/>
      <c r="AS903" s="447"/>
      <c r="AT903" s="447"/>
      <c r="AU903" s="447"/>
      <c r="AV903" s="447"/>
      <c r="AW903" s="447"/>
      <c r="AX903" s="447"/>
    </row>
    <row r="904" spans="1:50" ht="30" customHeight="1" x14ac:dyDescent="0.15">
      <c r="A904" s="424">
        <v>1</v>
      </c>
      <c r="B904" s="424">
        <v>1</v>
      </c>
      <c r="C904" s="444" t="s">
        <v>631</v>
      </c>
      <c r="D904" s="438"/>
      <c r="E904" s="438"/>
      <c r="F904" s="438"/>
      <c r="G904" s="438"/>
      <c r="H904" s="438"/>
      <c r="I904" s="438"/>
      <c r="J904" s="439">
        <v>2010001034531</v>
      </c>
      <c r="K904" s="440"/>
      <c r="L904" s="440"/>
      <c r="M904" s="440"/>
      <c r="N904" s="440"/>
      <c r="O904" s="440"/>
      <c r="P904" s="445" t="s">
        <v>632</v>
      </c>
      <c r="Q904" s="333"/>
      <c r="R904" s="333"/>
      <c r="S904" s="333"/>
      <c r="T904" s="333"/>
      <c r="U904" s="333"/>
      <c r="V904" s="333"/>
      <c r="W904" s="333"/>
      <c r="X904" s="333"/>
      <c r="Y904" s="334">
        <v>975</v>
      </c>
      <c r="Z904" s="335"/>
      <c r="AA904" s="335"/>
      <c r="AB904" s="336"/>
      <c r="AC904" s="347" t="s">
        <v>369</v>
      </c>
      <c r="AD904" s="443"/>
      <c r="AE904" s="443"/>
      <c r="AF904" s="443"/>
      <c r="AG904" s="443"/>
      <c r="AH904" s="441">
        <v>1</v>
      </c>
      <c r="AI904" s="442"/>
      <c r="AJ904" s="442"/>
      <c r="AK904" s="442"/>
      <c r="AL904" s="344" t="s">
        <v>624</v>
      </c>
      <c r="AM904" s="345"/>
      <c r="AN904" s="345"/>
      <c r="AO904" s="346"/>
      <c r="AP904" s="340" t="s">
        <v>624</v>
      </c>
      <c r="AQ904" s="340"/>
      <c r="AR904" s="340"/>
      <c r="AS904" s="340"/>
      <c r="AT904" s="340"/>
      <c r="AU904" s="340"/>
      <c r="AV904" s="340"/>
      <c r="AW904" s="340"/>
      <c r="AX904" s="340"/>
    </row>
    <row r="905" spans="1:50" ht="39.75" customHeight="1" x14ac:dyDescent="0.15">
      <c r="A905" s="424">
        <v>2</v>
      </c>
      <c r="B905" s="424">
        <v>1</v>
      </c>
      <c r="C905" s="444" t="s">
        <v>634</v>
      </c>
      <c r="D905" s="438"/>
      <c r="E905" s="438"/>
      <c r="F905" s="438"/>
      <c r="G905" s="438"/>
      <c r="H905" s="438"/>
      <c r="I905" s="438"/>
      <c r="J905" s="439">
        <v>9010401028746</v>
      </c>
      <c r="K905" s="440"/>
      <c r="L905" s="440"/>
      <c r="M905" s="440"/>
      <c r="N905" s="440"/>
      <c r="O905" s="440"/>
      <c r="P905" s="445" t="s">
        <v>633</v>
      </c>
      <c r="Q905" s="333"/>
      <c r="R905" s="333"/>
      <c r="S905" s="333"/>
      <c r="T905" s="333"/>
      <c r="U905" s="333"/>
      <c r="V905" s="333"/>
      <c r="W905" s="333"/>
      <c r="X905" s="333"/>
      <c r="Y905" s="334">
        <v>3</v>
      </c>
      <c r="Z905" s="335"/>
      <c r="AA905" s="335"/>
      <c r="AB905" s="336"/>
      <c r="AC905" s="347" t="s">
        <v>369</v>
      </c>
      <c r="AD905" s="347"/>
      <c r="AE905" s="347"/>
      <c r="AF905" s="347"/>
      <c r="AG905" s="347"/>
      <c r="AH905" s="441">
        <v>1</v>
      </c>
      <c r="AI905" s="442"/>
      <c r="AJ905" s="442"/>
      <c r="AK905" s="442"/>
      <c r="AL905" s="344" t="s">
        <v>624</v>
      </c>
      <c r="AM905" s="345"/>
      <c r="AN905" s="345"/>
      <c r="AO905" s="346"/>
      <c r="AP905" s="340" t="s">
        <v>624</v>
      </c>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338</v>
      </c>
      <c r="AD936" s="287"/>
      <c r="AE936" s="287"/>
      <c r="AF936" s="287"/>
      <c r="AG936" s="287"/>
      <c r="AH936" s="363" t="s">
        <v>364</v>
      </c>
      <c r="AI936" s="365"/>
      <c r="AJ936" s="365"/>
      <c r="AK936" s="365"/>
      <c r="AL936" s="365" t="s">
        <v>21</v>
      </c>
      <c r="AM936" s="365"/>
      <c r="AN936" s="365"/>
      <c r="AO936" s="446"/>
      <c r="AP936" s="447" t="s">
        <v>301</v>
      </c>
      <c r="AQ936" s="447"/>
      <c r="AR936" s="447"/>
      <c r="AS936" s="447"/>
      <c r="AT936" s="447"/>
      <c r="AU936" s="447"/>
      <c r="AV936" s="447"/>
      <c r="AW936" s="447"/>
      <c r="AX936" s="447"/>
    </row>
    <row r="937" spans="1:50" ht="30" customHeight="1" x14ac:dyDescent="0.15">
      <c r="A937" s="424">
        <v>1</v>
      </c>
      <c r="B937" s="424">
        <v>1</v>
      </c>
      <c r="C937" s="444" t="s">
        <v>631</v>
      </c>
      <c r="D937" s="438"/>
      <c r="E937" s="438"/>
      <c r="F937" s="438"/>
      <c r="G937" s="438"/>
      <c r="H937" s="438"/>
      <c r="I937" s="438"/>
      <c r="J937" s="439">
        <v>2010001034531</v>
      </c>
      <c r="K937" s="440"/>
      <c r="L937" s="440"/>
      <c r="M937" s="440"/>
      <c r="N937" s="440"/>
      <c r="O937" s="440"/>
      <c r="P937" s="445" t="s">
        <v>635</v>
      </c>
      <c r="Q937" s="333"/>
      <c r="R937" s="333"/>
      <c r="S937" s="333"/>
      <c r="T937" s="333"/>
      <c r="U937" s="333"/>
      <c r="V937" s="333"/>
      <c r="W937" s="333"/>
      <c r="X937" s="333"/>
      <c r="Y937" s="334">
        <v>408</v>
      </c>
      <c r="Z937" s="335"/>
      <c r="AA937" s="335"/>
      <c r="AB937" s="336"/>
      <c r="AC937" s="347" t="s">
        <v>369</v>
      </c>
      <c r="AD937" s="443"/>
      <c r="AE937" s="443"/>
      <c r="AF937" s="443"/>
      <c r="AG937" s="443"/>
      <c r="AH937" s="441">
        <v>1</v>
      </c>
      <c r="AI937" s="442"/>
      <c r="AJ937" s="442"/>
      <c r="AK937" s="442"/>
      <c r="AL937" s="344" t="s">
        <v>624</v>
      </c>
      <c r="AM937" s="345"/>
      <c r="AN937" s="345"/>
      <c r="AO937" s="346"/>
      <c r="AP937" s="340" t="s">
        <v>624</v>
      </c>
      <c r="AQ937" s="340"/>
      <c r="AR937" s="340"/>
      <c r="AS937" s="340"/>
      <c r="AT937" s="340"/>
      <c r="AU937" s="340"/>
      <c r="AV937" s="340"/>
      <c r="AW937" s="340"/>
      <c r="AX937" s="340"/>
    </row>
    <row r="938" spans="1:50" ht="37.5" customHeight="1" x14ac:dyDescent="0.15">
      <c r="A938" s="424">
        <v>2</v>
      </c>
      <c r="B938" s="424">
        <v>1</v>
      </c>
      <c r="C938" s="444" t="s">
        <v>636</v>
      </c>
      <c r="D938" s="438"/>
      <c r="E938" s="438"/>
      <c r="F938" s="438"/>
      <c r="G938" s="438"/>
      <c r="H938" s="438"/>
      <c r="I938" s="438"/>
      <c r="J938" s="439">
        <v>9010401028746</v>
      </c>
      <c r="K938" s="440"/>
      <c r="L938" s="440"/>
      <c r="M938" s="440"/>
      <c r="N938" s="440"/>
      <c r="O938" s="440"/>
      <c r="P938" s="445" t="s">
        <v>633</v>
      </c>
      <c r="Q938" s="333"/>
      <c r="R938" s="333"/>
      <c r="S938" s="333"/>
      <c r="T938" s="333"/>
      <c r="U938" s="333"/>
      <c r="V938" s="333"/>
      <c r="W938" s="333"/>
      <c r="X938" s="333"/>
      <c r="Y938" s="334">
        <v>2</v>
      </c>
      <c r="Z938" s="335"/>
      <c r="AA938" s="335"/>
      <c r="AB938" s="336"/>
      <c r="AC938" s="347" t="s">
        <v>369</v>
      </c>
      <c r="AD938" s="347"/>
      <c r="AE938" s="347"/>
      <c r="AF938" s="347"/>
      <c r="AG938" s="347"/>
      <c r="AH938" s="441">
        <v>1</v>
      </c>
      <c r="AI938" s="442"/>
      <c r="AJ938" s="442"/>
      <c r="AK938" s="442"/>
      <c r="AL938" s="344" t="s">
        <v>624</v>
      </c>
      <c r="AM938" s="345"/>
      <c r="AN938" s="345"/>
      <c r="AO938" s="346"/>
      <c r="AP938" s="340" t="s">
        <v>624</v>
      </c>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338</v>
      </c>
      <c r="AD969" s="287"/>
      <c r="AE969" s="287"/>
      <c r="AF969" s="287"/>
      <c r="AG969" s="287"/>
      <c r="AH969" s="363" t="s">
        <v>364</v>
      </c>
      <c r="AI969" s="365"/>
      <c r="AJ969" s="365"/>
      <c r="AK969" s="365"/>
      <c r="AL969" s="365" t="s">
        <v>21</v>
      </c>
      <c r="AM969" s="365"/>
      <c r="AN969" s="365"/>
      <c r="AO969" s="446"/>
      <c r="AP969" s="447" t="s">
        <v>301</v>
      </c>
      <c r="AQ969" s="447"/>
      <c r="AR969" s="447"/>
      <c r="AS969" s="447"/>
      <c r="AT969" s="447"/>
      <c r="AU969" s="447"/>
      <c r="AV969" s="447"/>
      <c r="AW969" s="447"/>
      <c r="AX969" s="447"/>
    </row>
    <row r="970" spans="1:50" ht="30" customHeight="1" x14ac:dyDescent="0.15">
      <c r="A970" s="424">
        <v>1</v>
      </c>
      <c r="B970" s="424">
        <v>1</v>
      </c>
      <c r="C970" s="444" t="s">
        <v>637</v>
      </c>
      <c r="D970" s="438"/>
      <c r="E970" s="438"/>
      <c r="F970" s="438"/>
      <c r="G970" s="438"/>
      <c r="H970" s="438"/>
      <c r="I970" s="438"/>
      <c r="J970" s="439">
        <v>2140001013316</v>
      </c>
      <c r="K970" s="440"/>
      <c r="L970" s="440"/>
      <c r="M970" s="440"/>
      <c r="N970" s="440"/>
      <c r="O970" s="440"/>
      <c r="P970" s="445" t="s">
        <v>638</v>
      </c>
      <c r="Q970" s="333"/>
      <c r="R970" s="333"/>
      <c r="S970" s="333"/>
      <c r="T970" s="333"/>
      <c r="U970" s="333"/>
      <c r="V970" s="333"/>
      <c r="W970" s="333"/>
      <c r="X970" s="333"/>
      <c r="Y970" s="334">
        <v>699</v>
      </c>
      <c r="Z970" s="335"/>
      <c r="AA970" s="335"/>
      <c r="AB970" s="336"/>
      <c r="AC970" s="347" t="s">
        <v>374</v>
      </c>
      <c r="AD970" s="443"/>
      <c r="AE970" s="443"/>
      <c r="AF970" s="443"/>
      <c r="AG970" s="443"/>
      <c r="AH970" s="441" t="s">
        <v>624</v>
      </c>
      <c r="AI970" s="442"/>
      <c r="AJ970" s="442"/>
      <c r="AK970" s="442"/>
      <c r="AL970" s="344" t="s">
        <v>624</v>
      </c>
      <c r="AM970" s="345"/>
      <c r="AN970" s="345"/>
      <c r="AO970" s="346"/>
      <c r="AP970" s="340" t="s">
        <v>624</v>
      </c>
      <c r="AQ970" s="340"/>
      <c r="AR970" s="340"/>
      <c r="AS970" s="340"/>
      <c r="AT970" s="340"/>
      <c r="AU970" s="340"/>
      <c r="AV970" s="340"/>
      <c r="AW970" s="340"/>
      <c r="AX970" s="340"/>
    </row>
    <row r="971" spans="1:50" ht="42.75" customHeight="1" x14ac:dyDescent="0.15">
      <c r="A971" s="424">
        <v>2</v>
      </c>
      <c r="B971" s="424">
        <v>1</v>
      </c>
      <c r="C971" s="444" t="s">
        <v>639</v>
      </c>
      <c r="D971" s="438"/>
      <c r="E971" s="438"/>
      <c r="F971" s="438"/>
      <c r="G971" s="438"/>
      <c r="H971" s="438"/>
      <c r="I971" s="438"/>
      <c r="J971" s="439">
        <v>5020001030163</v>
      </c>
      <c r="K971" s="440"/>
      <c r="L971" s="440"/>
      <c r="M971" s="440"/>
      <c r="N971" s="440"/>
      <c r="O971" s="440"/>
      <c r="P971" s="445" t="s">
        <v>643</v>
      </c>
      <c r="Q971" s="333"/>
      <c r="R971" s="333"/>
      <c r="S971" s="333"/>
      <c r="T971" s="333"/>
      <c r="U971" s="333"/>
      <c r="V971" s="333"/>
      <c r="W971" s="333"/>
      <c r="X971" s="333"/>
      <c r="Y971" s="334">
        <v>169</v>
      </c>
      <c r="Z971" s="335"/>
      <c r="AA971" s="335"/>
      <c r="AB971" s="336"/>
      <c r="AC971" s="347" t="s">
        <v>376</v>
      </c>
      <c r="AD971" s="347"/>
      <c r="AE971" s="347"/>
      <c r="AF971" s="347"/>
      <c r="AG971" s="347"/>
      <c r="AH971" s="441">
        <v>1</v>
      </c>
      <c r="AI971" s="442"/>
      <c r="AJ971" s="442"/>
      <c r="AK971" s="442"/>
      <c r="AL971" s="344" t="s">
        <v>624</v>
      </c>
      <c r="AM971" s="345"/>
      <c r="AN971" s="345"/>
      <c r="AO971" s="346"/>
      <c r="AP971" s="340" t="s">
        <v>624</v>
      </c>
      <c r="AQ971" s="340"/>
      <c r="AR971" s="340"/>
      <c r="AS971" s="340"/>
      <c r="AT971" s="340"/>
      <c r="AU971" s="340"/>
      <c r="AV971" s="340"/>
      <c r="AW971" s="340"/>
      <c r="AX971" s="340"/>
    </row>
    <row r="972" spans="1:50" ht="30" customHeight="1" x14ac:dyDescent="0.15">
      <c r="A972" s="424">
        <v>3</v>
      </c>
      <c r="B972" s="424">
        <v>1</v>
      </c>
      <c r="C972" s="444" t="s">
        <v>640</v>
      </c>
      <c r="D972" s="438"/>
      <c r="E972" s="438"/>
      <c r="F972" s="438"/>
      <c r="G972" s="438"/>
      <c r="H972" s="438"/>
      <c r="I972" s="438"/>
      <c r="J972" s="439">
        <v>9140001050427</v>
      </c>
      <c r="K972" s="440"/>
      <c r="L972" s="440"/>
      <c r="M972" s="440"/>
      <c r="N972" s="440"/>
      <c r="O972" s="440"/>
      <c r="P972" s="445" t="s">
        <v>641</v>
      </c>
      <c r="Q972" s="333"/>
      <c r="R972" s="333"/>
      <c r="S972" s="333"/>
      <c r="T972" s="333"/>
      <c r="U972" s="333"/>
      <c r="V972" s="333"/>
      <c r="W972" s="333"/>
      <c r="X972" s="333"/>
      <c r="Y972" s="334">
        <v>24</v>
      </c>
      <c r="Z972" s="335"/>
      <c r="AA972" s="335"/>
      <c r="AB972" s="336"/>
      <c r="AC972" s="347" t="s">
        <v>369</v>
      </c>
      <c r="AD972" s="347"/>
      <c r="AE972" s="347"/>
      <c r="AF972" s="347"/>
      <c r="AG972" s="347"/>
      <c r="AH972" s="342">
        <v>1</v>
      </c>
      <c r="AI972" s="343"/>
      <c r="AJ972" s="343"/>
      <c r="AK972" s="343"/>
      <c r="AL972" s="344" t="s">
        <v>624</v>
      </c>
      <c r="AM972" s="345"/>
      <c r="AN972" s="345"/>
      <c r="AO972" s="346"/>
      <c r="AP972" s="340" t="s">
        <v>624</v>
      </c>
      <c r="AQ972" s="340"/>
      <c r="AR972" s="340"/>
      <c r="AS972" s="340"/>
      <c r="AT972" s="340"/>
      <c r="AU972" s="340"/>
      <c r="AV972" s="340"/>
      <c r="AW972" s="340"/>
      <c r="AX972" s="340"/>
    </row>
    <row r="973" spans="1:50" ht="30" customHeight="1" x14ac:dyDescent="0.15">
      <c r="A973" s="424">
        <v>4</v>
      </c>
      <c r="B973" s="424">
        <v>1</v>
      </c>
      <c r="C973" s="444" t="s">
        <v>642</v>
      </c>
      <c r="D973" s="438"/>
      <c r="E973" s="438"/>
      <c r="F973" s="438"/>
      <c r="G973" s="438"/>
      <c r="H973" s="438"/>
      <c r="I973" s="438"/>
      <c r="J973" s="439">
        <v>9140001050427</v>
      </c>
      <c r="K973" s="440"/>
      <c r="L973" s="440"/>
      <c r="M973" s="440"/>
      <c r="N973" s="440"/>
      <c r="O973" s="440"/>
      <c r="P973" s="445" t="s">
        <v>644</v>
      </c>
      <c r="Q973" s="333"/>
      <c r="R973" s="333"/>
      <c r="S973" s="333"/>
      <c r="T973" s="333"/>
      <c r="U973" s="333"/>
      <c r="V973" s="333"/>
      <c r="W973" s="333"/>
      <c r="X973" s="333"/>
      <c r="Y973" s="334">
        <v>7</v>
      </c>
      <c r="Z973" s="335"/>
      <c r="AA973" s="335"/>
      <c r="AB973" s="336"/>
      <c r="AC973" s="347" t="s">
        <v>369</v>
      </c>
      <c r="AD973" s="347"/>
      <c r="AE973" s="347"/>
      <c r="AF973" s="347"/>
      <c r="AG973" s="347"/>
      <c r="AH973" s="342">
        <v>1</v>
      </c>
      <c r="AI973" s="343"/>
      <c r="AJ973" s="343"/>
      <c r="AK973" s="343"/>
      <c r="AL973" s="344" t="s">
        <v>624</v>
      </c>
      <c r="AM973" s="345"/>
      <c r="AN973" s="345"/>
      <c r="AO973" s="346"/>
      <c r="AP973" s="340" t="s">
        <v>624</v>
      </c>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338</v>
      </c>
      <c r="AD1002" s="287"/>
      <c r="AE1002" s="287"/>
      <c r="AF1002" s="287"/>
      <c r="AG1002" s="287"/>
      <c r="AH1002" s="363" t="s">
        <v>364</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3.75" customHeight="1" x14ac:dyDescent="0.15">
      <c r="A1003" s="424">
        <v>1</v>
      </c>
      <c r="B1003" s="424">
        <v>1</v>
      </c>
      <c r="C1003" s="444" t="s">
        <v>645</v>
      </c>
      <c r="D1003" s="438"/>
      <c r="E1003" s="438"/>
      <c r="F1003" s="438"/>
      <c r="G1003" s="438"/>
      <c r="H1003" s="438"/>
      <c r="I1003" s="438"/>
      <c r="J1003" s="439">
        <v>9020001071492</v>
      </c>
      <c r="K1003" s="440"/>
      <c r="L1003" s="440"/>
      <c r="M1003" s="440"/>
      <c r="N1003" s="440"/>
      <c r="O1003" s="440"/>
      <c r="P1003" s="445" t="s">
        <v>646</v>
      </c>
      <c r="Q1003" s="333"/>
      <c r="R1003" s="333"/>
      <c r="S1003" s="333"/>
      <c r="T1003" s="333"/>
      <c r="U1003" s="333"/>
      <c r="V1003" s="333"/>
      <c r="W1003" s="333"/>
      <c r="X1003" s="333"/>
      <c r="Y1003" s="334">
        <v>124</v>
      </c>
      <c r="Z1003" s="335"/>
      <c r="AA1003" s="335"/>
      <c r="AB1003" s="336"/>
      <c r="AC1003" s="347" t="s">
        <v>376</v>
      </c>
      <c r="AD1003" s="443"/>
      <c r="AE1003" s="443"/>
      <c r="AF1003" s="443"/>
      <c r="AG1003" s="443"/>
      <c r="AH1003" s="441" t="s">
        <v>624</v>
      </c>
      <c r="AI1003" s="442"/>
      <c r="AJ1003" s="442"/>
      <c r="AK1003" s="442"/>
      <c r="AL1003" s="344" t="s">
        <v>624</v>
      </c>
      <c r="AM1003" s="345"/>
      <c r="AN1003" s="345"/>
      <c r="AO1003" s="346"/>
      <c r="AP1003" s="340" t="s">
        <v>624</v>
      </c>
      <c r="AQ1003" s="340"/>
      <c r="AR1003" s="340"/>
      <c r="AS1003" s="340"/>
      <c r="AT1003" s="340"/>
      <c r="AU1003" s="340"/>
      <c r="AV1003" s="340"/>
      <c r="AW1003" s="340"/>
      <c r="AX1003" s="340"/>
    </row>
    <row r="1004" spans="1:50" ht="33.75" customHeight="1" x14ac:dyDescent="0.15">
      <c r="A1004" s="424">
        <v>2</v>
      </c>
      <c r="B1004" s="424">
        <v>1</v>
      </c>
      <c r="C1004" s="444" t="s">
        <v>647</v>
      </c>
      <c r="D1004" s="438"/>
      <c r="E1004" s="438"/>
      <c r="F1004" s="438"/>
      <c r="G1004" s="438"/>
      <c r="H1004" s="438"/>
      <c r="I1004" s="438"/>
      <c r="J1004" s="439">
        <v>5050001027818</v>
      </c>
      <c r="K1004" s="440"/>
      <c r="L1004" s="440"/>
      <c r="M1004" s="440"/>
      <c r="N1004" s="440"/>
      <c r="O1004" s="440"/>
      <c r="P1004" s="445" t="s">
        <v>648</v>
      </c>
      <c r="Q1004" s="333"/>
      <c r="R1004" s="333"/>
      <c r="S1004" s="333"/>
      <c r="T1004" s="333"/>
      <c r="U1004" s="333"/>
      <c r="V1004" s="333"/>
      <c r="W1004" s="333"/>
      <c r="X1004" s="333"/>
      <c r="Y1004" s="334">
        <v>110</v>
      </c>
      <c r="Z1004" s="335"/>
      <c r="AA1004" s="335"/>
      <c r="AB1004" s="336"/>
      <c r="AC1004" s="347" t="s">
        <v>369</v>
      </c>
      <c r="AD1004" s="347"/>
      <c r="AE1004" s="347"/>
      <c r="AF1004" s="347"/>
      <c r="AG1004" s="347"/>
      <c r="AH1004" s="441">
        <v>2</v>
      </c>
      <c r="AI1004" s="442"/>
      <c r="AJ1004" s="442"/>
      <c r="AK1004" s="442"/>
      <c r="AL1004" s="344" t="s">
        <v>624</v>
      </c>
      <c r="AM1004" s="345"/>
      <c r="AN1004" s="345"/>
      <c r="AO1004" s="346"/>
      <c r="AP1004" s="340" t="s">
        <v>624</v>
      </c>
      <c r="AQ1004" s="340"/>
      <c r="AR1004" s="340"/>
      <c r="AS1004" s="340"/>
      <c r="AT1004" s="340"/>
      <c r="AU1004" s="340"/>
      <c r="AV1004" s="340"/>
      <c r="AW1004" s="340"/>
      <c r="AX1004" s="340"/>
    </row>
    <row r="1005" spans="1:50" ht="60" customHeight="1" x14ac:dyDescent="0.15">
      <c r="A1005" s="424">
        <v>3</v>
      </c>
      <c r="B1005" s="424">
        <v>1</v>
      </c>
      <c r="C1005" s="444" t="s">
        <v>649</v>
      </c>
      <c r="D1005" s="438"/>
      <c r="E1005" s="438"/>
      <c r="F1005" s="438"/>
      <c r="G1005" s="438"/>
      <c r="H1005" s="438"/>
      <c r="I1005" s="438"/>
      <c r="J1005" s="439">
        <v>6050001000162</v>
      </c>
      <c r="K1005" s="440"/>
      <c r="L1005" s="440"/>
      <c r="M1005" s="440"/>
      <c r="N1005" s="440"/>
      <c r="O1005" s="440"/>
      <c r="P1005" s="445" t="s">
        <v>650</v>
      </c>
      <c r="Q1005" s="333"/>
      <c r="R1005" s="333"/>
      <c r="S1005" s="333"/>
      <c r="T1005" s="333"/>
      <c r="U1005" s="333"/>
      <c r="V1005" s="333"/>
      <c r="W1005" s="333"/>
      <c r="X1005" s="333"/>
      <c r="Y1005" s="334">
        <v>43</v>
      </c>
      <c r="Z1005" s="335"/>
      <c r="AA1005" s="335"/>
      <c r="AB1005" s="336"/>
      <c r="AC1005" s="347" t="s">
        <v>369</v>
      </c>
      <c r="AD1005" s="347"/>
      <c r="AE1005" s="347"/>
      <c r="AF1005" s="347"/>
      <c r="AG1005" s="347"/>
      <c r="AH1005" s="342">
        <v>3</v>
      </c>
      <c r="AI1005" s="343"/>
      <c r="AJ1005" s="343"/>
      <c r="AK1005" s="343"/>
      <c r="AL1005" s="344" t="s">
        <v>624</v>
      </c>
      <c r="AM1005" s="345"/>
      <c r="AN1005" s="345"/>
      <c r="AO1005" s="346"/>
      <c r="AP1005" s="340" t="s">
        <v>624</v>
      </c>
      <c r="AQ1005" s="340"/>
      <c r="AR1005" s="340"/>
      <c r="AS1005" s="340"/>
      <c r="AT1005" s="340"/>
      <c r="AU1005" s="340"/>
      <c r="AV1005" s="340"/>
      <c r="AW1005" s="340"/>
      <c r="AX1005" s="340"/>
    </row>
    <row r="1006" spans="1:50" ht="48" customHeight="1" x14ac:dyDescent="0.15">
      <c r="A1006" s="424">
        <v>4</v>
      </c>
      <c r="B1006" s="424">
        <v>1</v>
      </c>
      <c r="C1006" s="444" t="s">
        <v>649</v>
      </c>
      <c r="D1006" s="438"/>
      <c r="E1006" s="438"/>
      <c r="F1006" s="438"/>
      <c r="G1006" s="438"/>
      <c r="H1006" s="438"/>
      <c r="I1006" s="438"/>
      <c r="J1006" s="439">
        <v>6050001000162</v>
      </c>
      <c r="K1006" s="440"/>
      <c r="L1006" s="440"/>
      <c r="M1006" s="440"/>
      <c r="N1006" s="440"/>
      <c r="O1006" s="440"/>
      <c r="P1006" s="445" t="s">
        <v>651</v>
      </c>
      <c r="Q1006" s="333"/>
      <c r="R1006" s="333"/>
      <c r="S1006" s="333"/>
      <c r="T1006" s="333"/>
      <c r="U1006" s="333"/>
      <c r="V1006" s="333"/>
      <c r="W1006" s="333"/>
      <c r="X1006" s="333"/>
      <c r="Y1006" s="334">
        <v>29</v>
      </c>
      <c r="Z1006" s="335"/>
      <c r="AA1006" s="335"/>
      <c r="AB1006" s="336"/>
      <c r="AC1006" s="347" t="s">
        <v>369</v>
      </c>
      <c r="AD1006" s="347"/>
      <c r="AE1006" s="347"/>
      <c r="AF1006" s="347"/>
      <c r="AG1006" s="347"/>
      <c r="AH1006" s="342">
        <v>2</v>
      </c>
      <c r="AI1006" s="343"/>
      <c r="AJ1006" s="343"/>
      <c r="AK1006" s="343"/>
      <c r="AL1006" s="344" t="s">
        <v>624</v>
      </c>
      <c r="AM1006" s="345"/>
      <c r="AN1006" s="345"/>
      <c r="AO1006" s="346"/>
      <c r="AP1006" s="340" t="s">
        <v>624</v>
      </c>
      <c r="AQ1006" s="340"/>
      <c r="AR1006" s="340"/>
      <c r="AS1006" s="340"/>
      <c r="AT1006" s="340"/>
      <c r="AU1006" s="340"/>
      <c r="AV1006" s="340"/>
      <c r="AW1006" s="340"/>
      <c r="AX1006" s="340"/>
    </row>
    <row r="1007" spans="1:50" ht="30" customHeight="1" x14ac:dyDescent="0.15">
      <c r="A1007" s="424">
        <v>5</v>
      </c>
      <c r="B1007" s="424">
        <v>1</v>
      </c>
      <c r="C1007" s="444" t="s">
        <v>653</v>
      </c>
      <c r="D1007" s="438"/>
      <c r="E1007" s="438"/>
      <c r="F1007" s="438"/>
      <c r="G1007" s="438"/>
      <c r="H1007" s="438"/>
      <c r="I1007" s="438"/>
      <c r="J1007" s="439">
        <v>5010001027706</v>
      </c>
      <c r="K1007" s="440"/>
      <c r="L1007" s="440"/>
      <c r="M1007" s="440"/>
      <c r="N1007" s="440"/>
      <c r="O1007" s="440"/>
      <c r="P1007" s="445" t="s">
        <v>652</v>
      </c>
      <c r="Q1007" s="333"/>
      <c r="R1007" s="333"/>
      <c r="S1007" s="333"/>
      <c r="T1007" s="333"/>
      <c r="U1007" s="333"/>
      <c r="V1007" s="333"/>
      <c r="W1007" s="333"/>
      <c r="X1007" s="333"/>
      <c r="Y1007" s="334">
        <v>54</v>
      </c>
      <c r="Z1007" s="335"/>
      <c r="AA1007" s="335"/>
      <c r="AB1007" s="336"/>
      <c r="AC1007" s="341" t="s">
        <v>369</v>
      </c>
      <c r="AD1007" s="341"/>
      <c r="AE1007" s="341"/>
      <c r="AF1007" s="341"/>
      <c r="AG1007" s="341"/>
      <c r="AH1007" s="342">
        <v>3</v>
      </c>
      <c r="AI1007" s="343"/>
      <c r="AJ1007" s="343"/>
      <c r="AK1007" s="343"/>
      <c r="AL1007" s="344" t="s">
        <v>624</v>
      </c>
      <c r="AM1007" s="345"/>
      <c r="AN1007" s="345"/>
      <c r="AO1007" s="346"/>
      <c r="AP1007" s="340" t="s">
        <v>624</v>
      </c>
      <c r="AQ1007" s="340"/>
      <c r="AR1007" s="340"/>
      <c r="AS1007" s="340"/>
      <c r="AT1007" s="340"/>
      <c r="AU1007" s="340"/>
      <c r="AV1007" s="340"/>
      <c r="AW1007" s="340"/>
      <c r="AX1007" s="340"/>
    </row>
    <row r="1008" spans="1:50" ht="48.75" customHeight="1" x14ac:dyDescent="0.15">
      <c r="A1008" s="424">
        <v>6</v>
      </c>
      <c r="B1008" s="424">
        <v>1</v>
      </c>
      <c r="C1008" s="444" t="s">
        <v>654</v>
      </c>
      <c r="D1008" s="438"/>
      <c r="E1008" s="438"/>
      <c r="F1008" s="438"/>
      <c r="G1008" s="438"/>
      <c r="H1008" s="438"/>
      <c r="I1008" s="438"/>
      <c r="J1008" s="439">
        <v>3050001001774</v>
      </c>
      <c r="K1008" s="440"/>
      <c r="L1008" s="440"/>
      <c r="M1008" s="440"/>
      <c r="N1008" s="440"/>
      <c r="O1008" s="440"/>
      <c r="P1008" s="445" t="s">
        <v>655</v>
      </c>
      <c r="Q1008" s="333"/>
      <c r="R1008" s="333"/>
      <c r="S1008" s="333"/>
      <c r="T1008" s="333"/>
      <c r="U1008" s="333"/>
      <c r="V1008" s="333"/>
      <c r="W1008" s="333"/>
      <c r="X1008" s="333"/>
      <c r="Y1008" s="334">
        <v>51</v>
      </c>
      <c r="Z1008" s="335"/>
      <c r="AA1008" s="335"/>
      <c r="AB1008" s="336"/>
      <c r="AC1008" s="341" t="s">
        <v>369</v>
      </c>
      <c r="AD1008" s="341"/>
      <c r="AE1008" s="341"/>
      <c r="AF1008" s="341"/>
      <c r="AG1008" s="341"/>
      <c r="AH1008" s="342">
        <v>2</v>
      </c>
      <c r="AI1008" s="343"/>
      <c r="AJ1008" s="343"/>
      <c r="AK1008" s="343"/>
      <c r="AL1008" s="344" t="s">
        <v>624</v>
      </c>
      <c r="AM1008" s="345"/>
      <c r="AN1008" s="345"/>
      <c r="AO1008" s="346"/>
      <c r="AP1008" s="340" t="s">
        <v>624</v>
      </c>
      <c r="AQ1008" s="340"/>
      <c r="AR1008" s="340"/>
      <c r="AS1008" s="340"/>
      <c r="AT1008" s="340"/>
      <c r="AU1008" s="340"/>
      <c r="AV1008" s="340"/>
      <c r="AW1008" s="340"/>
      <c r="AX1008" s="340"/>
    </row>
    <row r="1009" spans="1:50" ht="33.75" customHeight="1" x14ac:dyDescent="0.15">
      <c r="A1009" s="424">
        <v>7</v>
      </c>
      <c r="B1009" s="424">
        <v>1</v>
      </c>
      <c r="C1009" s="444" t="s">
        <v>657</v>
      </c>
      <c r="D1009" s="438"/>
      <c r="E1009" s="438"/>
      <c r="F1009" s="438"/>
      <c r="G1009" s="438"/>
      <c r="H1009" s="438"/>
      <c r="I1009" s="438"/>
      <c r="J1009" s="439">
        <v>2010001051477</v>
      </c>
      <c r="K1009" s="440"/>
      <c r="L1009" s="440"/>
      <c r="M1009" s="440"/>
      <c r="N1009" s="440"/>
      <c r="O1009" s="440"/>
      <c r="P1009" s="445" t="s">
        <v>656</v>
      </c>
      <c r="Q1009" s="333"/>
      <c r="R1009" s="333"/>
      <c r="S1009" s="333"/>
      <c r="T1009" s="333"/>
      <c r="U1009" s="333"/>
      <c r="V1009" s="333"/>
      <c r="W1009" s="333"/>
      <c r="X1009" s="333"/>
      <c r="Y1009" s="334">
        <v>43</v>
      </c>
      <c r="Z1009" s="335"/>
      <c r="AA1009" s="335"/>
      <c r="AB1009" s="336"/>
      <c r="AC1009" s="341" t="s">
        <v>369</v>
      </c>
      <c r="AD1009" s="341"/>
      <c r="AE1009" s="341"/>
      <c r="AF1009" s="341"/>
      <c r="AG1009" s="341"/>
      <c r="AH1009" s="342">
        <v>2</v>
      </c>
      <c r="AI1009" s="343"/>
      <c r="AJ1009" s="343"/>
      <c r="AK1009" s="343"/>
      <c r="AL1009" s="344" t="s">
        <v>624</v>
      </c>
      <c r="AM1009" s="345"/>
      <c r="AN1009" s="345"/>
      <c r="AO1009" s="346"/>
      <c r="AP1009" s="340" t="s">
        <v>624</v>
      </c>
      <c r="AQ1009" s="340"/>
      <c r="AR1009" s="340"/>
      <c r="AS1009" s="340"/>
      <c r="AT1009" s="340"/>
      <c r="AU1009" s="340"/>
      <c r="AV1009" s="340"/>
      <c r="AW1009" s="340"/>
      <c r="AX1009" s="340"/>
    </row>
    <row r="1010" spans="1:50" ht="33.75" customHeight="1" x14ac:dyDescent="0.15">
      <c r="A1010" s="424">
        <v>8</v>
      </c>
      <c r="B1010" s="424">
        <v>1</v>
      </c>
      <c r="C1010" s="444" t="s">
        <v>659</v>
      </c>
      <c r="D1010" s="438"/>
      <c r="E1010" s="438"/>
      <c r="F1010" s="438"/>
      <c r="G1010" s="438"/>
      <c r="H1010" s="438"/>
      <c r="I1010" s="438"/>
      <c r="J1010" s="439">
        <v>1050001007716</v>
      </c>
      <c r="K1010" s="440"/>
      <c r="L1010" s="440"/>
      <c r="M1010" s="440"/>
      <c r="N1010" s="440"/>
      <c r="O1010" s="440"/>
      <c r="P1010" s="445" t="s">
        <v>658</v>
      </c>
      <c r="Q1010" s="333"/>
      <c r="R1010" s="333"/>
      <c r="S1010" s="333"/>
      <c r="T1010" s="333"/>
      <c r="U1010" s="333"/>
      <c r="V1010" s="333"/>
      <c r="W1010" s="333"/>
      <c r="X1010" s="333"/>
      <c r="Y1010" s="334">
        <v>19</v>
      </c>
      <c r="Z1010" s="335"/>
      <c r="AA1010" s="335"/>
      <c r="AB1010" s="336"/>
      <c r="AC1010" s="341" t="s">
        <v>369</v>
      </c>
      <c r="AD1010" s="341"/>
      <c r="AE1010" s="341"/>
      <c r="AF1010" s="341"/>
      <c r="AG1010" s="341"/>
      <c r="AH1010" s="342">
        <v>6</v>
      </c>
      <c r="AI1010" s="343"/>
      <c r="AJ1010" s="343"/>
      <c r="AK1010" s="343"/>
      <c r="AL1010" s="344" t="s">
        <v>624</v>
      </c>
      <c r="AM1010" s="345"/>
      <c r="AN1010" s="345"/>
      <c r="AO1010" s="346"/>
      <c r="AP1010" s="340" t="s">
        <v>624</v>
      </c>
      <c r="AQ1010" s="340"/>
      <c r="AR1010" s="340"/>
      <c r="AS1010" s="340"/>
      <c r="AT1010" s="340"/>
      <c r="AU1010" s="340"/>
      <c r="AV1010" s="340"/>
      <c r="AW1010" s="340"/>
      <c r="AX1010" s="340"/>
    </row>
    <row r="1011" spans="1:50" ht="33.75" customHeight="1" x14ac:dyDescent="0.15">
      <c r="A1011" s="424">
        <v>9</v>
      </c>
      <c r="B1011" s="424">
        <v>1</v>
      </c>
      <c r="C1011" s="444" t="s">
        <v>661</v>
      </c>
      <c r="D1011" s="438"/>
      <c r="E1011" s="438"/>
      <c r="F1011" s="438"/>
      <c r="G1011" s="438"/>
      <c r="H1011" s="438"/>
      <c r="I1011" s="438"/>
      <c r="J1011" s="439">
        <v>6050001016687</v>
      </c>
      <c r="K1011" s="440"/>
      <c r="L1011" s="440"/>
      <c r="M1011" s="440"/>
      <c r="N1011" s="440"/>
      <c r="O1011" s="440"/>
      <c r="P1011" s="445" t="s">
        <v>660</v>
      </c>
      <c r="Q1011" s="333"/>
      <c r="R1011" s="333"/>
      <c r="S1011" s="333"/>
      <c r="T1011" s="333"/>
      <c r="U1011" s="333"/>
      <c r="V1011" s="333"/>
      <c r="W1011" s="333"/>
      <c r="X1011" s="333"/>
      <c r="Y1011" s="334">
        <v>6</v>
      </c>
      <c r="Z1011" s="335"/>
      <c r="AA1011" s="335"/>
      <c r="AB1011" s="336"/>
      <c r="AC1011" s="341" t="s">
        <v>369</v>
      </c>
      <c r="AD1011" s="341"/>
      <c r="AE1011" s="341"/>
      <c r="AF1011" s="341"/>
      <c r="AG1011" s="341"/>
      <c r="AH1011" s="342">
        <v>12</v>
      </c>
      <c r="AI1011" s="343"/>
      <c r="AJ1011" s="343"/>
      <c r="AK1011" s="343"/>
      <c r="AL1011" s="344" t="s">
        <v>624</v>
      </c>
      <c r="AM1011" s="345"/>
      <c r="AN1011" s="345"/>
      <c r="AO1011" s="346"/>
      <c r="AP1011" s="340" t="s">
        <v>624</v>
      </c>
      <c r="AQ1011" s="340"/>
      <c r="AR1011" s="340"/>
      <c r="AS1011" s="340"/>
      <c r="AT1011" s="340"/>
      <c r="AU1011" s="340"/>
      <c r="AV1011" s="340"/>
      <c r="AW1011" s="340"/>
      <c r="AX1011" s="340"/>
    </row>
    <row r="1012" spans="1:50" ht="55.5" customHeight="1" x14ac:dyDescent="0.15">
      <c r="A1012" s="424">
        <v>10</v>
      </c>
      <c r="B1012" s="424">
        <v>1</v>
      </c>
      <c r="C1012" s="444" t="s">
        <v>663</v>
      </c>
      <c r="D1012" s="438"/>
      <c r="E1012" s="438"/>
      <c r="F1012" s="438"/>
      <c r="G1012" s="438"/>
      <c r="H1012" s="438"/>
      <c r="I1012" s="438"/>
      <c r="J1012" s="439">
        <v>2010001009145</v>
      </c>
      <c r="K1012" s="440"/>
      <c r="L1012" s="440"/>
      <c r="M1012" s="440"/>
      <c r="N1012" s="440"/>
      <c r="O1012" s="440"/>
      <c r="P1012" s="445" t="s">
        <v>662</v>
      </c>
      <c r="Q1012" s="333"/>
      <c r="R1012" s="333"/>
      <c r="S1012" s="333"/>
      <c r="T1012" s="333"/>
      <c r="U1012" s="333"/>
      <c r="V1012" s="333"/>
      <c r="W1012" s="333"/>
      <c r="X1012" s="333"/>
      <c r="Y1012" s="334">
        <v>4</v>
      </c>
      <c r="Z1012" s="335"/>
      <c r="AA1012" s="335"/>
      <c r="AB1012" s="336"/>
      <c r="AC1012" s="341" t="s">
        <v>369</v>
      </c>
      <c r="AD1012" s="341"/>
      <c r="AE1012" s="341"/>
      <c r="AF1012" s="341"/>
      <c r="AG1012" s="341"/>
      <c r="AH1012" s="342">
        <v>1</v>
      </c>
      <c r="AI1012" s="343"/>
      <c r="AJ1012" s="343"/>
      <c r="AK1012" s="343"/>
      <c r="AL1012" s="344" t="s">
        <v>624</v>
      </c>
      <c r="AM1012" s="345"/>
      <c r="AN1012" s="345"/>
      <c r="AO1012" s="346"/>
      <c r="AP1012" s="340" t="s">
        <v>624</v>
      </c>
      <c r="AQ1012" s="340"/>
      <c r="AR1012" s="340"/>
      <c r="AS1012" s="340"/>
      <c r="AT1012" s="340"/>
      <c r="AU1012" s="340"/>
      <c r="AV1012" s="340"/>
      <c r="AW1012" s="340"/>
      <c r="AX1012" s="340"/>
    </row>
    <row r="1013" spans="1:50" ht="34.5" customHeight="1" x14ac:dyDescent="0.15">
      <c r="A1013" s="424">
        <v>11</v>
      </c>
      <c r="B1013" s="424">
        <v>1</v>
      </c>
      <c r="C1013" s="444" t="s">
        <v>665</v>
      </c>
      <c r="D1013" s="438"/>
      <c r="E1013" s="438"/>
      <c r="F1013" s="438"/>
      <c r="G1013" s="438"/>
      <c r="H1013" s="438"/>
      <c r="I1013" s="438"/>
      <c r="J1013" s="439">
        <v>9040001040256</v>
      </c>
      <c r="K1013" s="440"/>
      <c r="L1013" s="440"/>
      <c r="M1013" s="440"/>
      <c r="N1013" s="440"/>
      <c r="O1013" s="440"/>
      <c r="P1013" s="445" t="s">
        <v>664</v>
      </c>
      <c r="Q1013" s="333"/>
      <c r="R1013" s="333"/>
      <c r="S1013" s="333"/>
      <c r="T1013" s="333"/>
      <c r="U1013" s="333"/>
      <c r="V1013" s="333"/>
      <c r="W1013" s="333"/>
      <c r="X1013" s="333"/>
      <c r="Y1013" s="334">
        <v>4</v>
      </c>
      <c r="Z1013" s="335"/>
      <c r="AA1013" s="335"/>
      <c r="AB1013" s="336"/>
      <c r="AC1013" s="341" t="s">
        <v>369</v>
      </c>
      <c r="AD1013" s="341"/>
      <c r="AE1013" s="341"/>
      <c r="AF1013" s="341"/>
      <c r="AG1013" s="341"/>
      <c r="AH1013" s="342">
        <v>13</v>
      </c>
      <c r="AI1013" s="343"/>
      <c r="AJ1013" s="343"/>
      <c r="AK1013" s="343"/>
      <c r="AL1013" s="344" t="s">
        <v>624</v>
      </c>
      <c r="AM1013" s="345"/>
      <c r="AN1013" s="345"/>
      <c r="AO1013" s="346"/>
      <c r="AP1013" s="340" t="s">
        <v>624</v>
      </c>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338</v>
      </c>
      <c r="AD1035" s="287"/>
      <c r="AE1035" s="287"/>
      <c r="AF1035" s="287"/>
      <c r="AG1035" s="287"/>
      <c r="AH1035" s="363" t="s">
        <v>364</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338</v>
      </c>
      <c r="AD1068" s="287"/>
      <c r="AE1068" s="287"/>
      <c r="AF1068" s="287"/>
      <c r="AG1068" s="287"/>
      <c r="AH1068" s="363" t="s">
        <v>364</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329</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344</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330</v>
      </c>
      <c r="AQ1102" s="447"/>
      <c r="AR1102" s="447"/>
      <c r="AS1102" s="447"/>
      <c r="AT1102" s="447"/>
      <c r="AU1102" s="447"/>
      <c r="AV1102" s="447"/>
      <c r="AW1102" s="447"/>
      <c r="AX1102" s="447"/>
    </row>
    <row r="1103" spans="1:50" ht="30" customHeight="1" x14ac:dyDescent="0.15">
      <c r="A1103" s="424">
        <v>1</v>
      </c>
      <c r="B1103" s="424">
        <v>1</v>
      </c>
      <c r="C1103" s="915"/>
      <c r="D1103" s="915"/>
      <c r="E1103" s="338" t="s">
        <v>554</v>
      </c>
      <c r="F1103" s="914"/>
      <c r="G1103" s="914"/>
      <c r="H1103" s="914"/>
      <c r="I1103" s="914"/>
      <c r="J1103" s="439" t="s">
        <v>554</v>
      </c>
      <c r="K1103" s="440"/>
      <c r="L1103" s="440"/>
      <c r="M1103" s="440"/>
      <c r="N1103" s="440"/>
      <c r="O1103" s="440"/>
      <c r="P1103" s="917" t="s">
        <v>555</v>
      </c>
      <c r="Q1103" s="333"/>
      <c r="R1103" s="333"/>
      <c r="S1103" s="333"/>
      <c r="T1103" s="333"/>
      <c r="U1103" s="333"/>
      <c r="V1103" s="333"/>
      <c r="W1103" s="333"/>
      <c r="X1103" s="333"/>
      <c r="Y1103" s="918" t="s">
        <v>554</v>
      </c>
      <c r="Z1103" s="335"/>
      <c r="AA1103" s="335"/>
      <c r="AB1103" s="336"/>
      <c r="AC1103" s="341"/>
      <c r="AD1103" s="341"/>
      <c r="AE1103" s="341"/>
      <c r="AF1103" s="341"/>
      <c r="AG1103" s="341"/>
      <c r="AH1103" s="919" t="s">
        <v>554</v>
      </c>
      <c r="AI1103" s="343"/>
      <c r="AJ1103" s="343"/>
      <c r="AK1103" s="343"/>
      <c r="AL1103" s="920" t="s">
        <v>554</v>
      </c>
      <c r="AM1103" s="345"/>
      <c r="AN1103" s="345"/>
      <c r="AO1103" s="346"/>
      <c r="AP1103" s="921" t="s">
        <v>555</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1" priority="14027">
      <formula>IF(RIGHT(TEXT(P14,"0.#"),1)=".",FALSE,TRUE)</formula>
    </cfRule>
    <cfRule type="expression" dxfId="2750" priority="14028">
      <formula>IF(RIGHT(TEXT(P14,"0.#"),1)=".",TRUE,FALSE)</formula>
    </cfRule>
  </conditionalFormatting>
  <conditionalFormatting sqref="AE32">
    <cfRule type="expression" dxfId="2749" priority="14017">
      <formula>IF(RIGHT(TEXT(AE32,"0.#"),1)=".",FALSE,TRUE)</formula>
    </cfRule>
    <cfRule type="expression" dxfId="2748" priority="14018">
      <formula>IF(RIGHT(TEXT(AE32,"0.#"),1)=".",TRUE,FALSE)</formula>
    </cfRule>
  </conditionalFormatting>
  <conditionalFormatting sqref="P18:AX18">
    <cfRule type="expression" dxfId="2747" priority="13903">
      <formula>IF(RIGHT(TEXT(P18,"0.#"),1)=".",FALSE,TRUE)</formula>
    </cfRule>
    <cfRule type="expression" dxfId="2746" priority="13904">
      <formula>IF(RIGHT(TEXT(P18,"0.#"),1)=".",TRUE,FALSE)</formula>
    </cfRule>
  </conditionalFormatting>
  <conditionalFormatting sqref="Y783">
    <cfRule type="expression" dxfId="2745" priority="13899">
      <formula>IF(RIGHT(TEXT(Y783,"0.#"),1)=".",FALSE,TRUE)</formula>
    </cfRule>
    <cfRule type="expression" dxfId="2744" priority="13900">
      <formula>IF(RIGHT(TEXT(Y783,"0.#"),1)=".",TRUE,FALSE)</formula>
    </cfRule>
  </conditionalFormatting>
  <conditionalFormatting sqref="Y792">
    <cfRule type="expression" dxfId="2743" priority="13895">
      <formula>IF(RIGHT(TEXT(Y792,"0.#"),1)=".",FALSE,TRUE)</formula>
    </cfRule>
    <cfRule type="expression" dxfId="2742" priority="13896">
      <formula>IF(RIGHT(TEXT(Y792,"0.#"),1)=".",TRUE,FALSE)</formula>
    </cfRule>
  </conditionalFormatting>
  <conditionalFormatting sqref="Y823:Y830 Y821 Y810:Y817 Y808 Y797:Y804 Y795">
    <cfRule type="expression" dxfId="2741" priority="13677">
      <formula>IF(RIGHT(TEXT(Y795,"0.#"),1)=".",FALSE,TRUE)</formula>
    </cfRule>
    <cfRule type="expression" dxfId="2740" priority="13678">
      <formula>IF(RIGHT(TEXT(Y795,"0.#"),1)=".",TRUE,FALSE)</formula>
    </cfRule>
  </conditionalFormatting>
  <conditionalFormatting sqref="P17:AQ17 P15:AX15 P13:AX13 P16:AC16 AK16:AQ16">
    <cfRule type="expression" dxfId="2739" priority="13725">
      <formula>IF(RIGHT(TEXT(P13,"0.#"),1)=".",FALSE,TRUE)</formula>
    </cfRule>
    <cfRule type="expression" dxfId="2738" priority="13726">
      <formula>IF(RIGHT(TEXT(P13,"0.#"),1)=".",TRUE,FALSE)</formula>
    </cfRule>
  </conditionalFormatting>
  <conditionalFormatting sqref="P19:AJ19">
    <cfRule type="expression" dxfId="2737" priority="13723">
      <formula>IF(RIGHT(TEXT(P19,"0.#"),1)=".",FALSE,TRUE)</formula>
    </cfRule>
    <cfRule type="expression" dxfId="2736" priority="13724">
      <formula>IF(RIGHT(TEXT(P19,"0.#"),1)=".",TRUE,FALSE)</formula>
    </cfRule>
  </conditionalFormatting>
  <conditionalFormatting sqref="AE101 AQ101">
    <cfRule type="expression" dxfId="2735" priority="13715">
      <formula>IF(RIGHT(TEXT(AE101,"0.#"),1)=".",FALSE,TRUE)</formula>
    </cfRule>
    <cfRule type="expression" dxfId="2734" priority="13716">
      <formula>IF(RIGHT(TEXT(AE101,"0.#"),1)=".",TRUE,FALSE)</formula>
    </cfRule>
  </conditionalFormatting>
  <conditionalFormatting sqref="Y784:Y791 Y782">
    <cfRule type="expression" dxfId="2733" priority="13701">
      <formula>IF(RIGHT(TEXT(Y782,"0.#"),1)=".",FALSE,TRUE)</formula>
    </cfRule>
    <cfRule type="expression" dxfId="2732" priority="13702">
      <formula>IF(RIGHT(TEXT(Y782,"0.#"),1)=".",TRUE,FALSE)</formula>
    </cfRule>
  </conditionalFormatting>
  <conditionalFormatting sqref="AU783">
    <cfRule type="expression" dxfId="2731" priority="13699">
      <formula>IF(RIGHT(TEXT(AU783,"0.#"),1)=".",FALSE,TRUE)</formula>
    </cfRule>
    <cfRule type="expression" dxfId="2730" priority="13700">
      <formula>IF(RIGHT(TEXT(AU783,"0.#"),1)=".",TRUE,FALSE)</formula>
    </cfRule>
  </conditionalFormatting>
  <conditionalFormatting sqref="AU792">
    <cfRule type="expression" dxfId="2729" priority="13697">
      <formula>IF(RIGHT(TEXT(AU792,"0.#"),1)=".",FALSE,TRUE)</formula>
    </cfRule>
    <cfRule type="expression" dxfId="2728" priority="13698">
      <formula>IF(RIGHT(TEXT(AU792,"0.#"),1)=".",TRUE,FALSE)</formula>
    </cfRule>
  </conditionalFormatting>
  <conditionalFormatting sqref="AU784:AU791 AU782">
    <cfRule type="expression" dxfId="2727" priority="13695">
      <formula>IF(RIGHT(TEXT(AU782,"0.#"),1)=".",FALSE,TRUE)</formula>
    </cfRule>
    <cfRule type="expression" dxfId="2726" priority="13696">
      <formula>IF(RIGHT(TEXT(AU782,"0.#"),1)=".",TRUE,FALSE)</formula>
    </cfRule>
  </conditionalFormatting>
  <conditionalFormatting sqref="Y822 Y809 Y796">
    <cfRule type="expression" dxfId="2725" priority="13681">
      <formula>IF(RIGHT(TEXT(Y796,"0.#"),1)=".",FALSE,TRUE)</formula>
    </cfRule>
    <cfRule type="expression" dxfId="2724" priority="13682">
      <formula>IF(RIGHT(TEXT(Y796,"0.#"),1)=".",TRUE,FALSE)</formula>
    </cfRule>
  </conditionalFormatting>
  <conditionalFormatting sqref="Y831 Y818 Y805">
    <cfRule type="expression" dxfId="2723" priority="13679">
      <formula>IF(RIGHT(TEXT(Y805,"0.#"),1)=".",FALSE,TRUE)</formula>
    </cfRule>
    <cfRule type="expression" dxfId="2722" priority="13680">
      <formula>IF(RIGHT(TEXT(Y805,"0.#"),1)=".",TRUE,FALSE)</formula>
    </cfRule>
  </conditionalFormatting>
  <conditionalFormatting sqref="AU822 AU809 AU796">
    <cfRule type="expression" dxfId="2721" priority="13675">
      <formula>IF(RIGHT(TEXT(AU796,"0.#"),1)=".",FALSE,TRUE)</formula>
    </cfRule>
    <cfRule type="expression" dxfId="2720" priority="13676">
      <formula>IF(RIGHT(TEXT(AU796,"0.#"),1)=".",TRUE,FALSE)</formula>
    </cfRule>
  </conditionalFormatting>
  <conditionalFormatting sqref="AU831 AU818 AU805">
    <cfRule type="expression" dxfId="2719" priority="13673">
      <formula>IF(RIGHT(TEXT(AU805,"0.#"),1)=".",FALSE,TRUE)</formula>
    </cfRule>
    <cfRule type="expression" dxfId="2718" priority="13674">
      <formula>IF(RIGHT(TEXT(AU805,"0.#"),1)=".",TRUE,FALSE)</formula>
    </cfRule>
  </conditionalFormatting>
  <conditionalFormatting sqref="AU823:AU830 AU821 AU810:AU817 AU808 AU797:AU804 AU795">
    <cfRule type="expression" dxfId="2717" priority="13671">
      <formula>IF(RIGHT(TEXT(AU795,"0.#"),1)=".",FALSE,TRUE)</formula>
    </cfRule>
    <cfRule type="expression" dxfId="2716" priority="13672">
      <formula>IF(RIGHT(TEXT(AU795,"0.#"),1)=".",TRUE,FALSE)</formula>
    </cfRule>
  </conditionalFormatting>
  <conditionalFormatting sqref="AM87">
    <cfRule type="expression" dxfId="2715" priority="13325">
      <formula>IF(RIGHT(TEXT(AM87,"0.#"),1)=".",FALSE,TRUE)</formula>
    </cfRule>
    <cfRule type="expression" dxfId="2714" priority="13326">
      <formula>IF(RIGHT(TEXT(AM87,"0.#"),1)=".",TRUE,FALSE)</formula>
    </cfRule>
  </conditionalFormatting>
  <conditionalFormatting sqref="AE55">
    <cfRule type="expression" dxfId="2713" priority="13393">
      <formula>IF(RIGHT(TEXT(AE55,"0.#"),1)=".",FALSE,TRUE)</formula>
    </cfRule>
    <cfRule type="expression" dxfId="2712" priority="13394">
      <formula>IF(RIGHT(TEXT(AE55,"0.#"),1)=".",TRUE,FALSE)</formula>
    </cfRule>
  </conditionalFormatting>
  <conditionalFormatting sqref="AI55">
    <cfRule type="expression" dxfId="2711" priority="13391">
      <formula>IF(RIGHT(TEXT(AI55,"0.#"),1)=".",FALSE,TRUE)</formula>
    </cfRule>
    <cfRule type="expression" dxfId="2710" priority="13392">
      <formula>IF(RIGHT(TEXT(AI55,"0.#"),1)=".",TRUE,FALSE)</formula>
    </cfRule>
  </conditionalFormatting>
  <conditionalFormatting sqref="AE33">
    <cfRule type="expression" dxfId="2709" priority="13485">
      <formula>IF(RIGHT(TEXT(AE33,"0.#"),1)=".",FALSE,TRUE)</formula>
    </cfRule>
    <cfRule type="expression" dxfId="2708" priority="13486">
      <formula>IF(RIGHT(TEXT(AE33,"0.#"),1)=".",TRUE,FALSE)</formula>
    </cfRule>
  </conditionalFormatting>
  <conditionalFormatting sqref="AE34">
    <cfRule type="expression" dxfId="2707" priority="13483">
      <formula>IF(RIGHT(TEXT(AE34,"0.#"),1)=".",FALSE,TRUE)</formula>
    </cfRule>
    <cfRule type="expression" dxfId="2706" priority="13484">
      <formula>IF(RIGHT(TEXT(AE34,"0.#"),1)=".",TRUE,FALSE)</formula>
    </cfRule>
  </conditionalFormatting>
  <conditionalFormatting sqref="AI34">
    <cfRule type="expression" dxfId="2705" priority="13481">
      <formula>IF(RIGHT(TEXT(AI34,"0.#"),1)=".",FALSE,TRUE)</formula>
    </cfRule>
    <cfRule type="expression" dxfId="2704" priority="13482">
      <formula>IF(RIGHT(TEXT(AI34,"0.#"),1)=".",TRUE,FALSE)</formula>
    </cfRule>
  </conditionalFormatting>
  <conditionalFormatting sqref="AI33">
    <cfRule type="expression" dxfId="2703" priority="13479">
      <formula>IF(RIGHT(TEXT(AI33,"0.#"),1)=".",FALSE,TRUE)</formula>
    </cfRule>
    <cfRule type="expression" dxfId="2702" priority="13480">
      <formula>IF(RIGHT(TEXT(AI33,"0.#"),1)=".",TRUE,FALSE)</formula>
    </cfRule>
  </conditionalFormatting>
  <conditionalFormatting sqref="AI32">
    <cfRule type="expression" dxfId="2701" priority="13477">
      <formula>IF(RIGHT(TEXT(AI32,"0.#"),1)=".",FALSE,TRUE)</formula>
    </cfRule>
    <cfRule type="expression" dxfId="2700" priority="13478">
      <formula>IF(RIGHT(TEXT(AI32,"0.#"),1)=".",TRUE,FALSE)</formula>
    </cfRule>
  </conditionalFormatting>
  <conditionalFormatting sqref="AQ32:AQ34">
    <cfRule type="expression" dxfId="2699" priority="13465">
      <formula>IF(RIGHT(TEXT(AQ32,"0.#"),1)=".",FALSE,TRUE)</formula>
    </cfRule>
    <cfRule type="expression" dxfId="2698" priority="13466">
      <formula>IF(RIGHT(TEXT(AQ32,"0.#"),1)=".",TRUE,FALSE)</formula>
    </cfRule>
  </conditionalFormatting>
  <conditionalFormatting sqref="AU32:AU34">
    <cfRule type="expression" dxfId="2697" priority="13463">
      <formula>IF(RIGHT(TEXT(AU32,"0.#"),1)=".",FALSE,TRUE)</formula>
    </cfRule>
    <cfRule type="expression" dxfId="2696" priority="13464">
      <formula>IF(RIGHT(TEXT(AU32,"0.#"),1)=".",TRUE,FALSE)</formula>
    </cfRule>
  </conditionalFormatting>
  <conditionalFormatting sqref="AE53">
    <cfRule type="expression" dxfId="2695" priority="13397">
      <formula>IF(RIGHT(TEXT(AE53,"0.#"),1)=".",FALSE,TRUE)</formula>
    </cfRule>
    <cfRule type="expression" dxfId="2694" priority="13398">
      <formula>IF(RIGHT(TEXT(AE53,"0.#"),1)=".",TRUE,FALSE)</formula>
    </cfRule>
  </conditionalFormatting>
  <conditionalFormatting sqref="AE54">
    <cfRule type="expression" dxfId="2693" priority="13395">
      <formula>IF(RIGHT(TEXT(AE54,"0.#"),1)=".",FALSE,TRUE)</formula>
    </cfRule>
    <cfRule type="expression" dxfId="2692" priority="13396">
      <formula>IF(RIGHT(TEXT(AE54,"0.#"),1)=".",TRUE,FALSE)</formula>
    </cfRule>
  </conditionalFormatting>
  <conditionalFormatting sqref="AI54">
    <cfRule type="expression" dxfId="2691" priority="13389">
      <formula>IF(RIGHT(TEXT(AI54,"0.#"),1)=".",FALSE,TRUE)</formula>
    </cfRule>
    <cfRule type="expression" dxfId="2690" priority="13390">
      <formula>IF(RIGHT(TEXT(AI54,"0.#"),1)=".",TRUE,FALSE)</formula>
    </cfRule>
  </conditionalFormatting>
  <conditionalFormatting sqref="AI53">
    <cfRule type="expression" dxfId="2689" priority="13387">
      <formula>IF(RIGHT(TEXT(AI53,"0.#"),1)=".",FALSE,TRUE)</formula>
    </cfRule>
    <cfRule type="expression" dxfId="2688" priority="13388">
      <formula>IF(RIGHT(TEXT(AI53,"0.#"),1)=".",TRUE,FALSE)</formula>
    </cfRule>
  </conditionalFormatting>
  <conditionalFormatting sqref="AM53">
    <cfRule type="expression" dxfId="2687" priority="13385">
      <formula>IF(RIGHT(TEXT(AM53,"0.#"),1)=".",FALSE,TRUE)</formula>
    </cfRule>
    <cfRule type="expression" dxfId="2686" priority="13386">
      <formula>IF(RIGHT(TEXT(AM53,"0.#"),1)=".",TRUE,FALSE)</formula>
    </cfRule>
  </conditionalFormatting>
  <conditionalFormatting sqref="AM54">
    <cfRule type="expression" dxfId="2685" priority="13383">
      <formula>IF(RIGHT(TEXT(AM54,"0.#"),1)=".",FALSE,TRUE)</formula>
    </cfRule>
    <cfRule type="expression" dxfId="2684" priority="13384">
      <formula>IF(RIGHT(TEXT(AM54,"0.#"),1)=".",TRUE,FALSE)</formula>
    </cfRule>
  </conditionalFormatting>
  <conditionalFormatting sqref="AM55">
    <cfRule type="expression" dxfId="2683" priority="13381">
      <formula>IF(RIGHT(TEXT(AM55,"0.#"),1)=".",FALSE,TRUE)</formula>
    </cfRule>
    <cfRule type="expression" dxfId="2682" priority="13382">
      <formula>IF(RIGHT(TEXT(AM55,"0.#"),1)=".",TRUE,FALSE)</formula>
    </cfRule>
  </conditionalFormatting>
  <conditionalFormatting sqref="AE60">
    <cfRule type="expression" dxfId="2681" priority="13367">
      <formula>IF(RIGHT(TEXT(AE60,"0.#"),1)=".",FALSE,TRUE)</formula>
    </cfRule>
    <cfRule type="expression" dxfId="2680" priority="13368">
      <formula>IF(RIGHT(TEXT(AE60,"0.#"),1)=".",TRUE,FALSE)</formula>
    </cfRule>
  </conditionalFormatting>
  <conditionalFormatting sqref="AE61">
    <cfRule type="expression" dxfId="2679" priority="13365">
      <formula>IF(RIGHT(TEXT(AE61,"0.#"),1)=".",FALSE,TRUE)</formula>
    </cfRule>
    <cfRule type="expression" dxfId="2678" priority="13366">
      <formula>IF(RIGHT(TEXT(AE61,"0.#"),1)=".",TRUE,FALSE)</formula>
    </cfRule>
  </conditionalFormatting>
  <conditionalFormatting sqref="AE62">
    <cfRule type="expression" dxfId="2677" priority="13363">
      <formula>IF(RIGHT(TEXT(AE62,"0.#"),1)=".",FALSE,TRUE)</formula>
    </cfRule>
    <cfRule type="expression" dxfId="2676" priority="13364">
      <formula>IF(RIGHT(TEXT(AE62,"0.#"),1)=".",TRUE,FALSE)</formula>
    </cfRule>
  </conditionalFormatting>
  <conditionalFormatting sqref="AI62">
    <cfRule type="expression" dxfId="2675" priority="13361">
      <formula>IF(RIGHT(TEXT(AI62,"0.#"),1)=".",FALSE,TRUE)</formula>
    </cfRule>
    <cfRule type="expression" dxfId="2674" priority="13362">
      <formula>IF(RIGHT(TEXT(AI62,"0.#"),1)=".",TRUE,FALSE)</formula>
    </cfRule>
  </conditionalFormatting>
  <conditionalFormatting sqref="AI61">
    <cfRule type="expression" dxfId="2673" priority="13359">
      <formula>IF(RIGHT(TEXT(AI61,"0.#"),1)=".",FALSE,TRUE)</formula>
    </cfRule>
    <cfRule type="expression" dxfId="2672" priority="13360">
      <formula>IF(RIGHT(TEXT(AI61,"0.#"),1)=".",TRUE,FALSE)</formula>
    </cfRule>
  </conditionalFormatting>
  <conditionalFormatting sqref="AI60">
    <cfRule type="expression" dxfId="2671" priority="13357">
      <formula>IF(RIGHT(TEXT(AI60,"0.#"),1)=".",FALSE,TRUE)</formula>
    </cfRule>
    <cfRule type="expression" dxfId="2670" priority="13358">
      <formula>IF(RIGHT(TEXT(AI60,"0.#"),1)=".",TRUE,FALSE)</formula>
    </cfRule>
  </conditionalFormatting>
  <conditionalFormatting sqref="AM60">
    <cfRule type="expression" dxfId="2669" priority="13355">
      <formula>IF(RIGHT(TEXT(AM60,"0.#"),1)=".",FALSE,TRUE)</formula>
    </cfRule>
    <cfRule type="expression" dxfId="2668" priority="13356">
      <formula>IF(RIGHT(TEXT(AM60,"0.#"),1)=".",TRUE,FALSE)</formula>
    </cfRule>
  </conditionalFormatting>
  <conditionalFormatting sqref="AM61">
    <cfRule type="expression" dxfId="2667" priority="13353">
      <formula>IF(RIGHT(TEXT(AM61,"0.#"),1)=".",FALSE,TRUE)</formula>
    </cfRule>
    <cfRule type="expression" dxfId="2666" priority="13354">
      <formula>IF(RIGHT(TEXT(AM61,"0.#"),1)=".",TRUE,FALSE)</formula>
    </cfRule>
  </conditionalFormatting>
  <conditionalFormatting sqref="AM62">
    <cfRule type="expression" dxfId="2665" priority="13351">
      <formula>IF(RIGHT(TEXT(AM62,"0.#"),1)=".",FALSE,TRUE)</formula>
    </cfRule>
    <cfRule type="expression" dxfId="2664" priority="13352">
      <formula>IF(RIGHT(TEXT(AM62,"0.#"),1)=".",TRUE,FALSE)</formula>
    </cfRule>
  </conditionalFormatting>
  <conditionalFormatting sqref="AE87">
    <cfRule type="expression" dxfId="2663" priority="13337">
      <formula>IF(RIGHT(TEXT(AE87,"0.#"),1)=".",FALSE,TRUE)</formula>
    </cfRule>
    <cfRule type="expression" dxfId="2662" priority="13338">
      <formula>IF(RIGHT(TEXT(AE87,"0.#"),1)=".",TRUE,FALSE)</formula>
    </cfRule>
  </conditionalFormatting>
  <conditionalFormatting sqref="AE88">
    <cfRule type="expression" dxfId="2661" priority="13335">
      <formula>IF(RIGHT(TEXT(AE88,"0.#"),1)=".",FALSE,TRUE)</formula>
    </cfRule>
    <cfRule type="expression" dxfId="2660" priority="13336">
      <formula>IF(RIGHT(TEXT(AE88,"0.#"),1)=".",TRUE,FALSE)</formula>
    </cfRule>
  </conditionalFormatting>
  <conditionalFormatting sqref="AE89">
    <cfRule type="expression" dxfId="2659" priority="13333">
      <formula>IF(RIGHT(TEXT(AE89,"0.#"),1)=".",FALSE,TRUE)</formula>
    </cfRule>
    <cfRule type="expression" dxfId="2658" priority="13334">
      <formula>IF(RIGHT(TEXT(AE89,"0.#"),1)=".",TRUE,FALSE)</formula>
    </cfRule>
  </conditionalFormatting>
  <conditionalFormatting sqref="AI89">
    <cfRule type="expression" dxfId="2657" priority="13331">
      <formula>IF(RIGHT(TEXT(AI89,"0.#"),1)=".",FALSE,TRUE)</formula>
    </cfRule>
    <cfRule type="expression" dxfId="2656" priority="13332">
      <formula>IF(RIGHT(TEXT(AI89,"0.#"),1)=".",TRUE,FALSE)</formula>
    </cfRule>
  </conditionalFormatting>
  <conditionalFormatting sqref="AI88">
    <cfRule type="expression" dxfId="2655" priority="13329">
      <formula>IF(RIGHT(TEXT(AI88,"0.#"),1)=".",FALSE,TRUE)</formula>
    </cfRule>
    <cfRule type="expression" dxfId="2654" priority="13330">
      <formula>IF(RIGHT(TEXT(AI88,"0.#"),1)=".",TRUE,FALSE)</formula>
    </cfRule>
  </conditionalFormatting>
  <conditionalFormatting sqref="AI87">
    <cfRule type="expression" dxfId="2653" priority="13327">
      <formula>IF(RIGHT(TEXT(AI87,"0.#"),1)=".",FALSE,TRUE)</formula>
    </cfRule>
    <cfRule type="expression" dxfId="2652" priority="13328">
      <formula>IF(RIGHT(TEXT(AI87,"0.#"),1)=".",TRUE,FALSE)</formula>
    </cfRule>
  </conditionalFormatting>
  <conditionalFormatting sqref="AM88">
    <cfRule type="expression" dxfId="2651" priority="13323">
      <formula>IF(RIGHT(TEXT(AM88,"0.#"),1)=".",FALSE,TRUE)</formula>
    </cfRule>
    <cfRule type="expression" dxfId="2650" priority="13324">
      <formula>IF(RIGHT(TEXT(AM88,"0.#"),1)=".",TRUE,FALSE)</formula>
    </cfRule>
  </conditionalFormatting>
  <conditionalFormatting sqref="AM89">
    <cfRule type="expression" dxfId="2649" priority="13321">
      <formula>IF(RIGHT(TEXT(AM89,"0.#"),1)=".",FALSE,TRUE)</formula>
    </cfRule>
    <cfRule type="expression" dxfId="2648" priority="13322">
      <formula>IF(RIGHT(TEXT(AM89,"0.#"),1)=".",TRUE,FALSE)</formula>
    </cfRule>
  </conditionalFormatting>
  <conditionalFormatting sqref="AE92">
    <cfRule type="expression" dxfId="2647" priority="13307">
      <formula>IF(RIGHT(TEXT(AE92,"0.#"),1)=".",FALSE,TRUE)</formula>
    </cfRule>
    <cfRule type="expression" dxfId="2646" priority="13308">
      <formula>IF(RIGHT(TEXT(AE92,"0.#"),1)=".",TRUE,FALSE)</formula>
    </cfRule>
  </conditionalFormatting>
  <conditionalFormatting sqref="AE93">
    <cfRule type="expression" dxfId="2645" priority="13305">
      <formula>IF(RIGHT(TEXT(AE93,"0.#"),1)=".",FALSE,TRUE)</formula>
    </cfRule>
    <cfRule type="expression" dxfId="2644" priority="13306">
      <formula>IF(RIGHT(TEXT(AE93,"0.#"),1)=".",TRUE,FALSE)</formula>
    </cfRule>
  </conditionalFormatting>
  <conditionalFormatting sqref="AE94">
    <cfRule type="expression" dxfId="2643" priority="13303">
      <formula>IF(RIGHT(TEXT(AE94,"0.#"),1)=".",FALSE,TRUE)</formula>
    </cfRule>
    <cfRule type="expression" dxfId="2642" priority="13304">
      <formula>IF(RIGHT(TEXT(AE94,"0.#"),1)=".",TRUE,FALSE)</formula>
    </cfRule>
  </conditionalFormatting>
  <conditionalFormatting sqref="AI94">
    <cfRule type="expression" dxfId="2641" priority="13301">
      <formula>IF(RIGHT(TEXT(AI94,"0.#"),1)=".",FALSE,TRUE)</formula>
    </cfRule>
    <cfRule type="expression" dxfId="2640" priority="13302">
      <formula>IF(RIGHT(TEXT(AI94,"0.#"),1)=".",TRUE,FALSE)</formula>
    </cfRule>
  </conditionalFormatting>
  <conditionalFormatting sqref="AI93">
    <cfRule type="expression" dxfId="2639" priority="13299">
      <formula>IF(RIGHT(TEXT(AI93,"0.#"),1)=".",FALSE,TRUE)</formula>
    </cfRule>
    <cfRule type="expression" dxfId="2638" priority="13300">
      <formula>IF(RIGHT(TEXT(AI93,"0.#"),1)=".",TRUE,FALSE)</formula>
    </cfRule>
  </conditionalFormatting>
  <conditionalFormatting sqref="AI92">
    <cfRule type="expression" dxfId="2637" priority="13297">
      <formula>IF(RIGHT(TEXT(AI92,"0.#"),1)=".",FALSE,TRUE)</formula>
    </cfRule>
    <cfRule type="expression" dxfId="2636" priority="13298">
      <formula>IF(RIGHT(TEXT(AI92,"0.#"),1)=".",TRUE,FALSE)</formula>
    </cfRule>
  </conditionalFormatting>
  <conditionalFormatting sqref="AM92">
    <cfRule type="expression" dxfId="2635" priority="13295">
      <formula>IF(RIGHT(TEXT(AM92,"0.#"),1)=".",FALSE,TRUE)</formula>
    </cfRule>
    <cfRule type="expression" dxfId="2634" priority="13296">
      <formula>IF(RIGHT(TEXT(AM92,"0.#"),1)=".",TRUE,FALSE)</formula>
    </cfRule>
  </conditionalFormatting>
  <conditionalFormatting sqref="AM93">
    <cfRule type="expression" dxfId="2633" priority="13293">
      <formula>IF(RIGHT(TEXT(AM93,"0.#"),1)=".",FALSE,TRUE)</formula>
    </cfRule>
    <cfRule type="expression" dxfId="2632" priority="13294">
      <formula>IF(RIGHT(TEXT(AM93,"0.#"),1)=".",TRUE,FALSE)</formula>
    </cfRule>
  </conditionalFormatting>
  <conditionalFormatting sqref="AM94">
    <cfRule type="expression" dxfId="2631" priority="13291">
      <formula>IF(RIGHT(TEXT(AM94,"0.#"),1)=".",FALSE,TRUE)</formula>
    </cfRule>
    <cfRule type="expression" dxfId="2630" priority="13292">
      <formula>IF(RIGHT(TEXT(AM94,"0.#"),1)=".",TRUE,FALSE)</formula>
    </cfRule>
  </conditionalFormatting>
  <conditionalFormatting sqref="AE97">
    <cfRule type="expression" dxfId="2629" priority="13277">
      <formula>IF(RIGHT(TEXT(AE97,"0.#"),1)=".",FALSE,TRUE)</formula>
    </cfRule>
    <cfRule type="expression" dxfId="2628" priority="13278">
      <formula>IF(RIGHT(TEXT(AE97,"0.#"),1)=".",TRUE,FALSE)</formula>
    </cfRule>
  </conditionalFormatting>
  <conditionalFormatting sqref="AE98">
    <cfRule type="expression" dxfId="2627" priority="13275">
      <formula>IF(RIGHT(TEXT(AE98,"0.#"),1)=".",FALSE,TRUE)</formula>
    </cfRule>
    <cfRule type="expression" dxfId="2626" priority="13276">
      <formula>IF(RIGHT(TEXT(AE98,"0.#"),1)=".",TRUE,FALSE)</formula>
    </cfRule>
  </conditionalFormatting>
  <conditionalFormatting sqref="AE99">
    <cfRule type="expression" dxfId="2625" priority="13273">
      <formula>IF(RIGHT(TEXT(AE99,"0.#"),1)=".",FALSE,TRUE)</formula>
    </cfRule>
    <cfRule type="expression" dxfId="2624" priority="13274">
      <formula>IF(RIGHT(TEXT(AE99,"0.#"),1)=".",TRUE,FALSE)</formula>
    </cfRule>
  </conditionalFormatting>
  <conditionalFormatting sqref="AI99">
    <cfRule type="expression" dxfId="2623" priority="13271">
      <formula>IF(RIGHT(TEXT(AI99,"0.#"),1)=".",FALSE,TRUE)</formula>
    </cfRule>
    <cfRule type="expression" dxfId="2622" priority="13272">
      <formula>IF(RIGHT(TEXT(AI99,"0.#"),1)=".",TRUE,FALSE)</formula>
    </cfRule>
  </conditionalFormatting>
  <conditionalFormatting sqref="AI98">
    <cfRule type="expression" dxfId="2621" priority="13269">
      <formula>IF(RIGHT(TEXT(AI98,"0.#"),1)=".",FALSE,TRUE)</formula>
    </cfRule>
    <cfRule type="expression" dxfId="2620" priority="13270">
      <formula>IF(RIGHT(TEXT(AI98,"0.#"),1)=".",TRUE,FALSE)</formula>
    </cfRule>
  </conditionalFormatting>
  <conditionalFormatting sqref="AI97">
    <cfRule type="expression" dxfId="2619" priority="13267">
      <formula>IF(RIGHT(TEXT(AI97,"0.#"),1)=".",FALSE,TRUE)</formula>
    </cfRule>
    <cfRule type="expression" dxfId="2618" priority="13268">
      <formula>IF(RIGHT(TEXT(AI97,"0.#"),1)=".",TRUE,FALSE)</formula>
    </cfRule>
  </conditionalFormatting>
  <conditionalFormatting sqref="AM97">
    <cfRule type="expression" dxfId="2617" priority="13265">
      <formula>IF(RIGHT(TEXT(AM97,"0.#"),1)=".",FALSE,TRUE)</formula>
    </cfRule>
    <cfRule type="expression" dxfId="2616" priority="13266">
      <formula>IF(RIGHT(TEXT(AM97,"0.#"),1)=".",TRUE,FALSE)</formula>
    </cfRule>
  </conditionalFormatting>
  <conditionalFormatting sqref="AM98">
    <cfRule type="expression" dxfId="2615" priority="13263">
      <formula>IF(RIGHT(TEXT(AM98,"0.#"),1)=".",FALSE,TRUE)</formula>
    </cfRule>
    <cfRule type="expression" dxfId="2614" priority="13264">
      <formula>IF(RIGHT(TEXT(AM98,"0.#"),1)=".",TRUE,FALSE)</formula>
    </cfRule>
  </conditionalFormatting>
  <conditionalFormatting sqref="AM99">
    <cfRule type="expression" dxfId="2613" priority="13261">
      <formula>IF(RIGHT(TEXT(AM99,"0.#"),1)=".",FALSE,TRUE)</formula>
    </cfRule>
    <cfRule type="expression" dxfId="2612" priority="13262">
      <formula>IF(RIGHT(TEXT(AM99,"0.#"),1)=".",TRUE,FALSE)</formula>
    </cfRule>
  </conditionalFormatting>
  <conditionalFormatting sqref="AI101">
    <cfRule type="expression" dxfId="2611" priority="13247">
      <formula>IF(RIGHT(TEXT(AI101,"0.#"),1)=".",FALSE,TRUE)</formula>
    </cfRule>
    <cfRule type="expression" dxfId="2610" priority="13248">
      <formula>IF(RIGHT(TEXT(AI101,"0.#"),1)=".",TRUE,FALSE)</formula>
    </cfRule>
  </conditionalFormatting>
  <conditionalFormatting sqref="AE102">
    <cfRule type="expression" dxfId="2609" priority="13243">
      <formula>IF(RIGHT(TEXT(AE102,"0.#"),1)=".",FALSE,TRUE)</formula>
    </cfRule>
    <cfRule type="expression" dxfId="2608" priority="13244">
      <formula>IF(RIGHT(TEXT(AE102,"0.#"),1)=".",TRUE,FALSE)</formula>
    </cfRule>
  </conditionalFormatting>
  <conditionalFormatting sqref="AI102">
    <cfRule type="expression" dxfId="2607" priority="13241">
      <formula>IF(RIGHT(TEXT(AI102,"0.#"),1)=".",FALSE,TRUE)</formula>
    </cfRule>
    <cfRule type="expression" dxfId="2606" priority="13242">
      <formula>IF(RIGHT(TEXT(AI102,"0.#"),1)=".",TRUE,FALSE)</formula>
    </cfRule>
  </conditionalFormatting>
  <conditionalFormatting sqref="AM102">
    <cfRule type="expression" dxfId="2605" priority="13239">
      <formula>IF(RIGHT(TEXT(AM102,"0.#"),1)=".",FALSE,TRUE)</formula>
    </cfRule>
    <cfRule type="expression" dxfId="2604" priority="13240">
      <formula>IF(RIGHT(TEXT(AM102,"0.#"),1)=".",TRUE,FALSE)</formula>
    </cfRule>
  </conditionalFormatting>
  <conditionalFormatting sqref="AE104">
    <cfRule type="expression" dxfId="2603" priority="13235">
      <formula>IF(RIGHT(TEXT(AE104,"0.#"),1)=".",FALSE,TRUE)</formula>
    </cfRule>
    <cfRule type="expression" dxfId="2602" priority="13236">
      <formula>IF(RIGHT(TEXT(AE104,"0.#"),1)=".",TRUE,FALSE)</formula>
    </cfRule>
  </conditionalFormatting>
  <conditionalFormatting sqref="AI104">
    <cfRule type="expression" dxfId="2601" priority="13233">
      <formula>IF(RIGHT(TEXT(AI104,"0.#"),1)=".",FALSE,TRUE)</formula>
    </cfRule>
    <cfRule type="expression" dxfId="2600" priority="13234">
      <formula>IF(RIGHT(TEXT(AI104,"0.#"),1)=".",TRUE,FALSE)</formula>
    </cfRule>
  </conditionalFormatting>
  <conditionalFormatting sqref="AM104">
    <cfRule type="expression" dxfId="2599" priority="13231">
      <formula>IF(RIGHT(TEXT(AM104,"0.#"),1)=".",FALSE,TRUE)</formula>
    </cfRule>
    <cfRule type="expression" dxfId="2598" priority="13232">
      <formula>IF(RIGHT(TEXT(AM104,"0.#"),1)=".",TRUE,FALSE)</formula>
    </cfRule>
  </conditionalFormatting>
  <conditionalFormatting sqref="AE105">
    <cfRule type="expression" dxfId="2597" priority="13229">
      <formula>IF(RIGHT(TEXT(AE105,"0.#"),1)=".",FALSE,TRUE)</formula>
    </cfRule>
    <cfRule type="expression" dxfId="2596" priority="13230">
      <formula>IF(RIGHT(TEXT(AE105,"0.#"),1)=".",TRUE,FALSE)</formula>
    </cfRule>
  </conditionalFormatting>
  <conditionalFormatting sqref="AI105">
    <cfRule type="expression" dxfId="2595" priority="13227">
      <formula>IF(RIGHT(TEXT(AI105,"0.#"),1)=".",FALSE,TRUE)</formula>
    </cfRule>
    <cfRule type="expression" dxfId="2594" priority="13228">
      <formula>IF(RIGHT(TEXT(AI105,"0.#"),1)=".",TRUE,FALSE)</formula>
    </cfRule>
  </conditionalFormatting>
  <conditionalFormatting sqref="AM105">
    <cfRule type="expression" dxfId="2593" priority="13225">
      <formula>IF(RIGHT(TEXT(AM105,"0.#"),1)=".",FALSE,TRUE)</formula>
    </cfRule>
    <cfRule type="expression" dxfId="2592" priority="13226">
      <formula>IF(RIGHT(TEXT(AM105,"0.#"),1)=".",TRUE,FALSE)</formula>
    </cfRule>
  </conditionalFormatting>
  <conditionalFormatting sqref="AE107">
    <cfRule type="expression" dxfId="2591" priority="13221">
      <formula>IF(RIGHT(TEXT(AE107,"0.#"),1)=".",FALSE,TRUE)</formula>
    </cfRule>
    <cfRule type="expression" dxfId="2590" priority="13222">
      <formula>IF(RIGHT(TEXT(AE107,"0.#"),1)=".",TRUE,FALSE)</formula>
    </cfRule>
  </conditionalFormatting>
  <conditionalFormatting sqref="AI107">
    <cfRule type="expression" dxfId="2589" priority="13219">
      <formula>IF(RIGHT(TEXT(AI107,"0.#"),1)=".",FALSE,TRUE)</formula>
    </cfRule>
    <cfRule type="expression" dxfId="2588" priority="13220">
      <formula>IF(RIGHT(TEXT(AI107,"0.#"),1)=".",TRUE,FALSE)</formula>
    </cfRule>
  </conditionalFormatting>
  <conditionalFormatting sqref="AM107">
    <cfRule type="expression" dxfId="2587" priority="13217">
      <formula>IF(RIGHT(TEXT(AM107,"0.#"),1)=".",FALSE,TRUE)</formula>
    </cfRule>
    <cfRule type="expression" dxfId="2586" priority="13218">
      <formula>IF(RIGHT(TEXT(AM107,"0.#"),1)=".",TRUE,FALSE)</formula>
    </cfRule>
  </conditionalFormatting>
  <conditionalFormatting sqref="AE108">
    <cfRule type="expression" dxfId="2585" priority="13215">
      <formula>IF(RIGHT(TEXT(AE108,"0.#"),1)=".",FALSE,TRUE)</formula>
    </cfRule>
    <cfRule type="expression" dxfId="2584" priority="13216">
      <formula>IF(RIGHT(TEXT(AE108,"0.#"),1)=".",TRUE,FALSE)</formula>
    </cfRule>
  </conditionalFormatting>
  <conditionalFormatting sqref="AI108">
    <cfRule type="expression" dxfId="2583" priority="13213">
      <formula>IF(RIGHT(TEXT(AI108,"0.#"),1)=".",FALSE,TRUE)</formula>
    </cfRule>
    <cfRule type="expression" dxfId="2582" priority="13214">
      <formula>IF(RIGHT(TEXT(AI108,"0.#"),1)=".",TRUE,FALSE)</formula>
    </cfRule>
  </conditionalFormatting>
  <conditionalFormatting sqref="AM108">
    <cfRule type="expression" dxfId="2581" priority="13211">
      <formula>IF(RIGHT(TEXT(AM108,"0.#"),1)=".",FALSE,TRUE)</formula>
    </cfRule>
    <cfRule type="expression" dxfId="2580" priority="13212">
      <formula>IF(RIGHT(TEXT(AM108,"0.#"),1)=".",TRUE,FALSE)</formula>
    </cfRule>
  </conditionalFormatting>
  <conditionalFormatting sqref="AE110">
    <cfRule type="expression" dxfId="2579" priority="13207">
      <formula>IF(RIGHT(TEXT(AE110,"0.#"),1)=".",FALSE,TRUE)</formula>
    </cfRule>
    <cfRule type="expression" dxfId="2578" priority="13208">
      <formula>IF(RIGHT(TEXT(AE110,"0.#"),1)=".",TRUE,FALSE)</formula>
    </cfRule>
  </conditionalFormatting>
  <conditionalFormatting sqref="AI110">
    <cfRule type="expression" dxfId="2577" priority="13205">
      <formula>IF(RIGHT(TEXT(AI110,"0.#"),1)=".",FALSE,TRUE)</formula>
    </cfRule>
    <cfRule type="expression" dxfId="2576" priority="13206">
      <formula>IF(RIGHT(TEXT(AI110,"0.#"),1)=".",TRUE,FALSE)</formula>
    </cfRule>
  </conditionalFormatting>
  <conditionalFormatting sqref="AM110">
    <cfRule type="expression" dxfId="2575" priority="13203">
      <formula>IF(RIGHT(TEXT(AM110,"0.#"),1)=".",FALSE,TRUE)</formula>
    </cfRule>
    <cfRule type="expression" dxfId="2574" priority="13204">
      <formula>IF(RIGHT(TEXT(AM110,"0.#"),1)=".",TRUE,FALSE)</formula>
    </cfRule>
  </conditionalFormatting>
  <conditionalFormatting sqref="AE111">
    <cfRule type="expression" dxfId="2573" priority="13201">
      <formula>IF(RIGHT(TEXT(AE111,"0.#"),1)=".",FALSE,TRUE)</formula>
    </cfRule>
    <cfRule type="expression" dxfId="2572" priority="13202">
      <formula>IF(RIGHT(TEXT(AE111,"0.#"),1)=".",TRUE,FALSE)</formula>
    </cfRule>
  </conditionalFormatting>
  <conditionalFormatting sqref="AI111">
    <cfRule type="expression" dxfId="2571" priority="13199">
      <formula>IF(RIGHT(TEXT(AI111,"0.#"),1)=".",FALSE,TRUE)</formula>
    </cfRule>
    <cfRule type="expression" dxfId="2570" priority="13200">
      <formula>IF(RIGHT(TEXT(AI111,"0.#"),1)=".",TRUE,FALSE)</formula>
    </cfRule>
  </conditionalFormatting>
  <conditionalFormatting sqref="AM111">
    <cfRule type="expression" dxfId="2569" priority="13197">
      <formula>IF(RIGHT(TEXT(AM111,"0.#"),1)=".",FALSE,TRUE)</formula>
    </cfRule>
    <cfRule type="expression" dxfId="2568" priority="13198">
      <formula>IF(RIGHT(TEXT(AM111,"0.#"),1)=".",TRUE,FALSE)</formula>
    </cfRule>
  </conditionalFormatting>
  <conditionalFormatting sqref="AE113">
    <cfRule type="expression" dxfId="2567" priority="13193">
      <formula>IF(RIGHT(TEXT(AE113,"0.#"),1)=".",FALSE,TRUE)</formula>
    </cfRule>
    <cfRule type="expression" dxfId="2566" priority="13194">
      <formula>IF(RIGHT(TEXT(AE113,"0.#"),1)=".",TRUE,FALSE)</formula>
    </cfRule>
  </conditionalFormatting>
  <conditionalFormatting sqref="AI113">
    <cfRule type="expression" dxfId="2565" priority="13191">
      <formula>IF(RIGHT(TEXT(AI113,"0.#"),1)=".",FALSE,TRUE)</formula>
    </cfRule>
    <cfRule type="expression" dxfId="2564" priority="13192">
      <formula>IF(RIGHT(TEXT(AI113,"0.#"),1)=".",TRUE,FALSE)</formula>
    </cfRule>
  </conditionalFormatting>
  <conditionalFormatting sqref="AM113">
    <cfRule type="expression" dxfId="2563" priority="13189">
      <formula>IF(RIGHT(TEXT(AM113,"0.#"),1)=".",FALSE,TRUE)</formula>
    </cfRule>
    <cfRule type="expression" dxfId="2562" priority="13190">
      <formula>IF(RIGHT(TEXT(AM113,"0.#"),1)=".",TRUE,FALSE)</formula>
    </cfRule>
  </conditionalFormatting>
  <conditionalFormatting sqref="AE114">
    <cfRule type="expression" dxfId="2561" priority="13187">
      <formula>IF(RIGHT(TEXT(AE114,"0.#"),1)=".",FALSE,TRUE)</formula>
    </cfRule>
    <cfRule type="expression" dxfId="2560" priority="13188">
      <formula>IF(RIGHT(TEXT(AE114,"0.#"),1)=".",TRUE,FALSE)</formula>
    </cfRule>
  </conditionalFormatting>
  <conditionalFormatting sqref="AI114">
    <cfRule type="expression" dxfId="2559" priority="13185">
      <formula>IF(RIGHT(TEXT(AI114,"0.#"),1)=".",FALSE,TRUE)</formula>
    </cfRule>
    <cfRule type="expression" dxfId="2558" priority="13186">
      <formula>IF(RIGHT(TEXT(AI114,"0.#"),1)=".",TRUE,FALSE)</formula>
    </cfRule>
  </conditionalFormatting>
  <conditionalFormatting sqref="AM114">
    <cfRule type="expression" dxfId="2557" priority="13183">
      <formula>IF(RIGHT(TEXT(AM114,"0.#"),1)=".",FALSE,TRUE)</formula>
    </cfRule>
    <cfRule type="expression" dxfId="2556" priority="13184">
      <formula>IF(RIGHT(TEXT(AM114,"0.#"),1)=".",TRUE,FALSE)</formula>
    </cfRule>
  </conditionalFormatting>
  <conditionalFormatting sqref="AE116 AQ116">
    <cfRule type="expression" dxfId="2555" priority="13179">
      <formula>IF(RIGHT(TEXT(AE116,"0.#"),1)=".",FALSE,TRUE)</formula>
    </cfRule>
    <cfRule type="expression" dxfId="2554" priority="13180">
      <formula>IF(RIGHT(TEXT(AE116,"0.#"),1)=".",TRUE,FALSE)</formula>
    </cfRule>
  </conditionalFormatting>
  <conditionalFormatting sqref="AI116">
    <cfRule type="expression" dxfId="2553" priority="13177">
      <formula>IF(RIGHT(TEXT(AI116,"0.#"),1)=".",FALSE,TRUE)</formula>
    </cfRule>
    <cfRule type="expression" dxfId="2552" priority="13178">
      <formula>IF(RIGHT(TEXT(AI116,"0.#"),1)=".",TRUE,FALSE)</formula>
    </cfRule>
  </conditionalFormatting>
  <conditionalFormatting sqref="AM116">
    <cfRule type="expression" dxfId="2551" priority="13175">
      <formula>IF(RIGHT(TEXT(AM116,"0.#"),1)=".",FALSE,TRUE)</formula>
    </cfRule>
    <cfRule type="expression" dxfId="2550" priority="13176">
      <formula>IF(RIGHT(TEXT(AM116,"0.#"),1)=".",TRUE,FALSE)</formula>
    </cfRule>
  </conditionalFormatting>
  <conditionalFormatting sqref="AE117 AM117">
    <cfRule type="expression" dxfId="2549" priority="13173">
      <formula>IF(RIGHT(TEXT(AE117,"0.#"),1)=".",FALSE,TRUE)</formula>
    </cfRule>
    <cfRule type="expression" dxfId="2548" priority="13174">
      <formula>IF(RIGHT(TEXT(AE117,"0.#"),1)=".",TRUE,FALSE)</formula>
    </cfRule>
  </conditionalFormatting>
  <conditionalFormatting sqref="AI117">
    <cfRule type="expression" dxfId="2547" priority="13171">
      <formula>IF(RIGHT(TEXT(AI117,"0.#"),1)=".",FALSE,TRUE)</formula>
    </cfRule>
    <cfRule type="expression" dxfId="2546" priority="13172">
      <formula>IF(RIGHT(TEXT(AI117,"0.#"),1)=".",TRUE,FALSE)</formula>
    </cfRule>
  </conditionalFormatting>
  <conditionalFormatting sqref="AQ117">
    <cfRule type="expression" dxfId="2545" priority="13167">
      <formula>IF(RIGHT(TEXT(AQ117,"0.#"),1)=".",FALSE,TRUE)</formula>
    </cfRule>
    <cfRule type="expression" dxfId="2544" priority="13168">
      <formula>IF(RIGHT(TEXT(AQ117,"0.#"),1)=".",TRUE,FALSE)</formula>
    </cfRule>
  </conditionalFormatting>
  <conditionalFormatting sqref="AE119 AQ119">
    <cfRule type="expression" dxfId="2543" priority="13165">
      <formula>IF(RIGHT(TEXT(AE119,"0.#"),1)=".",FALSE,TRUE)</formula>
    </cfRule>
    <cfRule type="expression" dxfId="2542" priority="13166">
      <formula>IF(RIGHT(TEXT(AE119,"0.#"),1)=".",TRUE,FALSE)</formula>
    </cfRule>
  </conditionalFormatting>
  <conditionalFormatting sqref="AI119">
    <cfRule type="expression" dxfId="2541" priority="13163">
      <formula>IF(RIGHT(TEXT(AI119,"0.#"),1)=".",FALSE,TRUE)</formula>
    </cfRule>
    <cfRule type="expression" dxfId="2540" priority="13164">
      <formula>IF(RIGHT(TEXT(AI119,"0.#"),1)=".",TRUE,FALSE)</formula>
    </cfRule>
  </conditionalFormatting>
  <conditionalFormatting sqref="AM119">
    <cfRule type="expression" dxfId="2539" priority="13161">
      <formula>IF(RIGHT(TEXT(AM119,"0.#"),1)=".",FALSE,TRUE)</formula>
    </cfRule>
    <cfRule type="expression" dxfId="2538" priority="13162">
      <formula>IF(RIGHT(TEXT(AM119,"0.#"),1)=".",TRUE,FALSE)</formula>
    </cfRule>
  </conditionalFormatting>
  <conditionalFormatting sqref="AQ120">
    <cfRule type="expression" dxfId="2537" priority="13153">
      <formula>IF(RIGHT(TEXT(AQ120,"0.#"),1)=".",FALSE,TRUE)</formula>
    </cfRule>
    <cfRule type="expression" dxfId="2536" priority="13154">
      <formula>IF(RIGHT(TEXT(AQ120,"0.#"),1)=".",TRUE,FALSE)</formula>
    </cfRule>
  </conditionalFormatting>
  <conditionalFormatting sqref="AE122 AQ122">
    <cfRule type="expression" dxfId="2535" priority="13151">
      <formula>IF(RIGHT(TEXT(AE122,"0.#"),1)=".",FALSE,TRUE)</formula>
    </cfRule>
    <cfRule type="expression" dxfId="2534" priority="13152">
      <formula>IF(RIGHT(TEXT(AE122,"0.#"),1)=".",TRUE,FALSE)</formula>
    </cfRule>
  </conditionalFormatting>
  <conditionalFormatting sqref="AI122">
    <cfRule type="expression" dxfId="2533" priority="13149">
      <formula>IF(RIGHT(TEXT(AI122,"0.#"),1)=".",FALSE,TRUE)</formula>
    </cfRule>
    <cfRule type="expression" dxfId="2532" priority="13150">
      <formula>IF(RIGHT(TEXT(AI122,"0.#"),1)=".",TRUE,FALSE)</formula>
    </cfRule>
  </conditionalFormatting>
  <conditionalFormatting sqref="AM122">
    <cfRule type="expression" dxfId="2531" priority="13147">
      <formula>IF(RIGHT(TEXT(AM122,"0.#"),1)=".",FALSE,TRUE)</formula>
    </cfRule>
    <cfRule type="expression" dxfId="2530" priority="13148">
      <formula>IF(RIGHT(TEXT(AM122,"0.#"),1)=".",TRUE,FALSE)</formula>
    </cfRule>
  </conditionalFormatting>
  <conditionalFormatting sqref="AQ123">
    <cfRule type="expression" dxfId="2529" priority="13139">
      <formula>IF(RIGHT(TEXT(AQ123,"0.#"),1)=".",FALSE,TRUE)</formula>
    </cfRule>
    <cfRule type="expression" dxfId="2528" priority="13140">
      <formula>IF(RIGHT(TEXT(AQ123,"0.#"),1)=".",TRUE,FALSE)</formula>
    </cfRule>
  </conditionalFormatting>
  <conditionalFormatting sqref="AE125 AQ125">
    <cfRule type="expression" dxfId="2527" priority="13137">
      <formula>IF(RIGHT(TEXT(AE125,"0.#"),1)=".",FALSE,TRUE)</formula>
    </cfRule>
    <cfRule type="expression" dxfId="2526" priority="13138">
      <formula>IF(RIGHT(TEXT(AE125,"0.#"),1)=".",TRUE,FALSE)</formula>
    </cfRule>
  </conditionalFormatting>
  <conditionalFormatting sqref="AI125">
    <cfRule type="expression" dxfId="2525" priority="13135">
      <formula>IF(RIGHT(TEXT(AI125,"0.#"),1)=".",FALSE,TRUE)</formula>
    </cfRule>
    <cfRule type="expression" dxfId="2524" priority="13136">
      <formula>IF(RIGHT(TEXT(AI125,"0.#"),1)=".",TRUE,FALSE)</formula>
    </cfRule>
  </conditionalFormatting>
  <conditionalFormatting sqref="AM125">
    <cfRule type="expression" dxfId="2523" priority="13133">
      <formula>IF(RIGHT(TEXT(AM125,"0.#"),1)=".",FALSE,TRUE)</formula>
    </cfRule>
    <cfRule type="expression" dxfId="2522" priority="13134">
      <formula>IF(RIGHT(TEXT(AM125,"0.#"),1)=".",TRUE,FALSE)</formula>
    </cfRule>
  </conditionalFormatting>
  <conditionalFormatting sqref="AQ126">
    <cfRule type="expression" dxfId="2521" priority="13125">
      <formula>IF(RIGHT(TEXT(AQ126,"0.#"),1)=".",FALSE,TRUE)</formula>
    </cfRule>
    <cfRule type="expression" dxfId="2520" priority="13126">
      <formula>IF(RIGHT(TEXT(AQ126,"0.#"),1)=".",TRUE,FALSE)</formula>
    </cfRule>
  </conditionalFormatting>
  <conditionalFormatting sqref="AE128 AQ128">
    <cfRule type="expression" dxfId="2519" priority="13123">
      <formula>IF(RIGHT(TEXT(AE128,"0.#"),1)=".",FALSE,TRUE)</formula>
    </cfRule>
    <cfRule type="expression" dxfId="2518" priority="13124">
      <formula>IF(RIGHT(TEXT(AE128,"0.#"),1)=".",TRUE,FALSE)</formula>
    </cfRule>
  </conditionalFormatting>
  <conditionalFormatting sqref="AI128">
    <cfRule type="expression" dxfId="2517" priority="13121">
      <formula>IF(RIGHT(TEXT(AI128,"0.#"),1)=".",FALSE,TRUE)</formula>
    </cfRule>
    <cfRule type="expression" dxfId="2516" priority="13122">
      <formula>IF(RIGHT(TEXT(AI128,"0.#"),1)=".",TRUE,FALSE)</formula>
    </cfRule>
  </conditionalFormatting>
  <conditionalFormatting sqref="AM128">
    <cfRule type="expression" dxfId="2515" priority="13119">
      <formula>IF(RIGHT(TEXT(AM128,"0.#"),1)=".",FALSE,TRUE)</formula>
    </cfRule>
    <cfRule type="expression" dxfId="2514" priority="13120">
      <formula>IF(RIGHT(TEXT(AM128,"0.#"),1)=".",TRUE,FALSE)</formula>
    </cfRule>
  </conditionalFormatting>
  <conditionalFormatting sqref="AQ129">
    <cfRule type="expression" dxfId="2513" priority="13111">
      <formula>IF(RIGHT(TEXT(AQ129,"0.#"),1)=".",FALSE,TRUE)</formula>
    </cfRule>
    <cfRule type="expression" dxfId="2512" priority="13112">
      <formula>IF(RIGHT(TEXT(AQ129,"0.#"),1)=".",TRUE,FALSE)</formula>
    </cfRule>
  </conditionalFormatting>
  <conditionalFormatting sqref="AE75">
    <cfRule type="expression" dxfId="2511" priority="13109">
      <formula>IF(RIGHT(TEXT(AE75,"0.#"),1)=".",FALSE,TRUE)</formula>
    </cfRule>
    <cfRule type="expression" dxfId="2510" priority="13110">
      <formula>IF(RIGHT(TEXT(AE75,"0.#"),1)=".",TRUE,FALSE)</formula>
    </cfRule>
  </conditionalFormatting>
  <conditionalFormatting sqref="AE76">
    <cfRule type="expression" dxfId="2509" priority="13107">
      <formula>IF(RIGHT(TEXT(AE76,"0.#"),1)=".",FALSE,TRUE)</formula>
    </cfRule>
    <cfRule type="expression" dxfId="2508" priority="13108">
      <formula>IF(RIGHT(TEXT(AE76,"0.#"),1)=".",TRUE,FALSE)</formula>
    </cfRule>
  </conditionalFormatting>
  <conditionalFormatting sqref="AE77">
    <cfRule type="expression" dxfId="2507" priority="13105">
      <formula>IF(RIGHT(TEXT(AE77,"0.#"),1)=".",FALSE,TRUE)</formula>
    </cfRule>
    <cfRule type="expression" dxfId="2506" priority="13106">
      <formula>IF(RIGHT(TEXT(AE77,"0.#"),1)=".",TRUE,FALSE)</formula>
    </cfRule>
  </conditionalFormatting>
  <conditionalFormatting sqref="AI77">
    <cfRule type="expression" dxfId="2505" priority="13103">
      <formula>IF(RIGHT(TEXT(AI77,"0.#"),1)=".",FALSE,TRUE)</formula>
    </cfRule>
    <cfRule type="expression" dxfId="2504" priority="13104">
      <formula>IF(RIGHT(TEXT(AI77,"0.#"),1)=".",TRUE,FALSE)</formula>
    </cfRule>
  </conditionalFormatting>
  <conditionalFormatting sqref="AI76">
    <cfRule type="expression" dxfId="2503" priority="13101">
      <formula>IF(RIGHT(TEXT(AI76,"0.#"),1)=".",FALSE,TRUE)</formula>
    </cfRule>
    <cfRule type="expression" dxfId="2502" priority="13102">
      <formula>IF(RIGHT(TEXT(AI76,"0.#"),1)=".",TRUE,FALSE)</formula>
    </cfRule>
  </conditionalFormatting>
  <conditionalFormatting sqref="AI75">
    <cfRule type="expression" dxfId="2501" priority="13099">
      <formula>IF(RIGHT(TEXT(AI75,"0.#"),1)=".",FALSE,TRUE)</formula>
    </cfRule>
    <cfRule type="expression" dxfId="2500" priority="13100">
      <formula>IF(RIGHT(TEXT(AI75,"0.#"),1)=".",TRUE,FALSE)</formula>
    </cfRule>
  </conditionalFormatting>
  <conditionalFormatting sqref="AM75">
    <cfRule type="expression" dxfId="2499" priority="13097">
      <formula>IF(RIGHT(TEXT(AM75,"0.#"),1)=".",FALSE,TRUE)</formula>
    </cfRule>
    <cfRule type="expression" dxfId="2498" priority="13098">
      <formula>IF(RIGHT(TEXT(AM75,"0.#"),1)=".",TRUE,FALSE)</formula>
    </cfRule>
  </conditionalFormatting>
  <conditionalFormatting sqref="AM76">
    <cfRule type="expression" dxfId="2497" priority="13095">
      <formula>IF(RIGHT(TEXT(AM76,"0.#"),1)=".",FALSE,TRUE)</formula>
    </cfRule>
    <cfRule type="expression" dxfId="2496" priority="13096">
      <formula>IF(RIGHT(TEXT(AM76,"0.#"),1)=".",TRUE,FALSE)</formula>
    </cfRule>
  </conditionalFormatting>
  <conditionalFormatting sqref="AM77">
    <cfRule type="expression" dxfId="2495" priority="13093">
      <formula>IF(RIGHT(TEXT(AM77,"0.#"),1)=".",FALSE,TRUE)</formula>
    </cfRule>
    <cfRule type="expression" dxfId="2494" priority="13094">
      <formula>IF(RIGHT(TEXT(AM77,"0.#"),1)=".",TRUE,FALSE)</formula>
    </cfRule>
  </conditionalFormatting>
  <conditionalFormatting sqref="AE134:AE135 AU134:AU135 AI134:AI135 AM134:AM135 AQ134:AQ135">
    <cfRule type="expression" dxfId="2493" priority="13079">
      <formula>IF(RIGHT(TEXT(AE134,"0.#"),1)=".",FALSE,TRUE)</formula>
    </cfRule>
    <cfRule type="expression" dxfId="2492" priority="13080">
      <formula>IF(RIGHT(TEXT(AE134,"0.#"),1)=".",TRUE,FALSE)</formula>
    </cfRule>
  </conditionalFormatting>
  <conditionalFormatting sqref="AE433:AE435 AI433:AI435 AM433:AM435">
    <cfRule type="expression" dxfId="2491" priority="13049">
      <formula>IF(RIGHT(TEXT(AE433,"0.#"),1)=".",FALSE,TRUE)</formula>
    </cfRule>
    <cfRule type="expression" dxfId="2490" priority="13050">
      <formula>IF(RIGHT(TEXT(AE433,"0.#"),1)=".",TRUE,FALSE)</formula>
    </cfRule>
  </conditionalFormatting>
  <conditionalFormatting sqref="AU433:AU435">
    <cfRule type="expression" dxfId="2489" priority="13025">
      <formula>IF(RIGHT(TEXT(AU433,"0.#"),1)=".",FALSE,TRUE)</formula>
    </cfRule>
    <cfRule type="expression" dxfId="2488" priority="13026">
      <formula>IF(RIGHT(TEXT(AU433,"0.#"),1)=".",TRUE,FALSE)</formula>
    </cfRule>
  </conditionalFormatting>
  <conditionalFormatting sqref="AQ433:AQ435">
    <cfRule type="expression" dxfId="2487" priority="12925">
      <formula>IF(RIGHT(TEXT(AQ433,"0.#"),1)=".",FALSE,TRUE)</formula>
    </cfRule>
    <cfRule type="expression" dxfId="2486" priority="12926">
      <formula>IF(RIGHT(TEXT(AQ433,"0.#"),1)=".",TRUE,FALSE)</formula>
    </cfRule>
  </conditionalFormatting>
  <conditionalFormatting sqref="AL840:AO867">
    <cfRule type="expression" dxfId="2485" priority="6649">
      <formula>IF(AND(AL840&gt;=0, RIGHT(TEXT(AL840,"0.#"),1)&lt;&gt;"."),TRUE,FALSE)</formula>
    </cfRule>
    <cfRule type="expression" dxfId="2484" priority="6650">
      <formula>IF(AND(AL840&gt;=0, RIGHT(TEXT(AL840,"0.#"),1)="."),TRUE,FALSE)</formula>
    </cfRule>
    <cfRule type="expression" dxfId="2483" priority="6651">
      <formula>IF(AND(AL840&lt;0, RIGHT(TEXT(AL840,"0.#"),1)&lt;&gt;"."),TRUE,FALSE)</formula>
    </cfRule>
    <cfRule type="expression" dxfId="2482" priority="6652">
      <formula>IF(AND(AL840&lt;0, RIGHT(TEXT(AL840,"0.#"),1)="."),TRUE,FALSE)</formula>
    </cfRule>
  </conditionalFormatting>
  <conditionalFormatting sqref="AQ53:AQ55">
    <cfRule type="expression" dxfId="2481" priority="4671">
      <formula>IF(RIGHT(TEXT(AQ53,"0.#"),1)=".",FALSE,TRUE)</formula>
    </cfRule>
    <cfRule type="expression" dxfId="2480" priority="4672">
      <formula>IF(RIGHT(TEXT(AQ53,"0.#"),1)=".",TRUE,FALSE)</formula>
    </cfRule>
  </conditionalFormatting>
  <conditionalFormatting sqref="AU53:AU55">
    <cfRule type="expression" dxfId="2479" priority="4669">
      <formula>IF(RIGHT(TEXT(AU53,"0.#"),1)=".",FALSE,TRUE)</formula>
    </cfRule>
    <cfRule type="expression" dxfId="2478" priority="4670">
      <formula>IF(RIGHT(TEXT(AU53,"0.#"),1)=".",TRUE,FALSE)</formula>
    </cfRule>
  </conditionalFormatting>
  <conditionalFormatting sqref="AQ60:AQ62">
    <cfRule type="expression" dxfId="2477" priority="4667">
      <formula>IF(RIGHT(TEXT(AQ60,"0.#"),1)=".",FALSE,TRUE)</formula>
    </cfRule>
    <cfRule type="expression" dxfId="2476" priority="4668">
      <formula>IF(RIGHT(TEXT(AQ60,"0.#"),1)=".",TRUE,FALSE)</formula>
    </cfRule>
  </conditionalFormatting>
  <conditionalFormatting sqref="AU60:AU62">
    <cfRule type="expression" dxfId="2475" priority="4665">
      <formula>IF(RIGHT(TEXT(AU60,"0.#"),1)=".",FALSE,TRUE)</formula>
    </cfRule>
    <cfRule type="expression" dxfId="2474" priority="4666">
      <formula>IF(RIGHT(TEXT(AU60,"0.#"),1)=".",TRUE,FALSE)</formula>
    </cfRule>
  </conditionalFormatting>
  <conditionalFormatting sqref="AQ75:AQ77">
    <cfRule type="expression" dxfId="2473" priority="4663">
      <formula>IF(RIGHT(TEXT(AQ75,"0.#"),1)=".",FALSE,TRUE)</formula>
    </cfRule>
    <cfRule type="expression" dxfId="2472" priority="4664">
      <formula>IF(RIGHT(TEXT(AQ75,"0.#"),1)=".",TRUE,FALSE)</formula>
    </cfRule>
  </conditionalFormatting>
  <conditionalFormatting sqref="AU75:AU77">
    <cfRule type="expression" dxfId="2471" priority="4661">
      <formula>IF(RIGHT(TEXT(AU75,"0.#"),1)=".",FALSE,TRUE)</formula>
    </cfRule>
    <cfRule type="expression" dxfId="2470" priority="4662">
      <formula>IF(RIGHT(TEXT(AU75,"0.#"),1)=".",TRUE,FALSE)</formula>
    </cfRule>
  </conditionalFormatting>
  <conditionalFormatting sqref="AQ87:AQ89">
    <cfRule type="expression" dxfId="2469" priority="4659">
      <formula>IF(RIGHT(TEXT(AQ87,"0.#"),1)=".",FALSE,TRUE)</formula>
    </cfRule>
    <cfRule type="expression" dxfId="2468" priority="4660">
      <formula>IF(RIGHT(TEXT(AQ87,"0.#"),1)=".",TRUE,FALSE)</formula>
    </cfRule>
  </conditionalFormatting>
  <conditionalFormatting sqref="AU87:AU89">
    <cfRule type="expression" dxfId="2467" priority="4657">
      <formula>IF(RIGHT(TEXT(AU87,"0.#"),1)=".",FALSE,TRUE)</formula>
    </cfRule>
    <cfRule type="expression" dxfId="2466" priority="4658">
      <formula>IF(RIGHT(TEXT(AU87,"0.#"),1)=".",TRUE,FALSE)</formula>
    </cfRule>
  </conditionalFormatting>
  <conditionalFormatting sqref="AQ92:AQ94">
    <cfRule type="expression" dxfId="2465" priority="4655">
      <formula>IF(RIGHT(TEXT(AQ92,"0.#"),1)=".",FALSE,TRUE)</formula>
    </cfRule>
    <cfRule type="expression" dxfId="2464" priority="4656">
      <formula>IF(RIGHT(TEXT(AQ92,"0.#"),1)=".",TRUE,FALSE)</formula>
    </cfRule>
  </conditionalFormatting>
  <conditionalFormatting sqref="AU92:AU94">
    <cfRule type="expression" dxfId="2463" priority="4653">
      <formula>IF(RIGHT(TEXT(AU92,"0.#"),1)=".",FALSE,TRUE)</formula>
    </cfRule>
    <cfRule type="expression" dxfId="2462" priority="4654">
      <formula>IF(RIGHT(TEXT(AU92,"0.#"),1)=".",TRUE,FALSE)</formula>
    </cfRule>
  </conditionalFormatting>
  <conditionalFormatting sqref="AQ97:AQ99">
    <cfRule type="expression" dxfId="2461" priority="4651">
      <formula>IF(RIGHT(TEXT(AQ97,"0.#"),1)=".",FALSE,TRUE)</formula>
    </cfRule>
    <cfRule type="expression" dxfId="2460" priority="4652">
      <formula>IF(RIGHT(TEXT(AQ97,"0.#"),1)=".",TRUE,FALSE)</formula>
    </cfRule>
  </conditionalFormatting>
  <conditionalFormatting sqref="AU97:AU99">
    <cfRule type="expression" dxfId="2459" priority="4649">
      <formula>IF(RIGHT(TEXT(AU97,"0.#"),1)=".",FALSE,TRUE)</formula>
    </cfRule>
    <cfRule type="expression" dxfId="2458" priority="4650">
      <formula>IF(RIGHT(TEXT(AU97,"0.#"),1)=".",TRUE,FALSE)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0:Y867">
    <cfRule type="expression" dxfId="2441" priority="2977">
      <formula>IF(RIGHT(TEXT(Y840,"0.#"),1)=".",FALSE,TRUE)</formula>
    </cfRule>
    <cfRule type="expression" dxfId="2440" priority="2978">
      <formula>IF(RIGHT(TEXT(Y840,"0.#"),1)=".",TRUE,FALSE)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03:AO1132">
    <cfRule type="expression" dxfId="2411" priority="2883">
      <formula>IF(AND(AL1103&gt;=0, RIGHT(TEXT(AL1103,"0.#"),1)&lt;&gt;"."),TRUE,FALSE)</formula>
    </cfRule>
    <cfRule type="expression" dxfId="2410" priority="2884">
      <formula>IF(AND(AL1103&gt;=0, RIGHT(TEXT(AL1103,"0.#"),1)="."),TRUE,FALSE)</formula>
    </cfRule>
    <cfRule type="expression" dxfId="2409" priority="2885">
      <formula>IF(AND(AL1103&lt;0, RIGHT(TEXT(AL1103,"0.#"),1)&lt;&gt;"."),TRUE,FALSE)</formula>
    </cfRule>
    <cfRule type="expression" dxfId="2408" priority="2886">
      <formula>IF(AND(AL1103&lt;0, RIGHT(TEXT(AL1103,"0.#"),1)="."),TRUE,FALSE)</formula>
    </cfRule>
  </conditionalFormatting>
  <conditionalFormatting sqref="Y1103:Y1132">
    <cfRule type="expression" dxfId="2407" priority="2881">
      <formula>IF(RIGHT(TEXT(Y1103,"0.#"),1)=".",FALSE,TRUE)</formula>
    </cfRule>
    <cfRule type="expression" dxfId="2406" priority="2882">
      <formula>IF(RIGHT(TEXT(Y1103,"0.#"),1)=".",TRUE,FALSE)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38:AO839">
    <cfRule type="expression" dxfId="2397" priority="2835">
      <formula>IF(AND(AL838&gt;=0, RIGHT(TEXT(AL838,"0.#"),1)&lt;&gt;"."),TRUE,FALSE)</formula>
    </cfRule>
    <cfRule type="expression" dxfId="2396" priority="2836">
      <formula>IF(AND(AL838&gt;=0, RIGHT(TEXT(AL838,"0.#"),1)="."),TRUE,FALSE)</formula>
    </cfRule>
    <cfRule type="expression" dxfId="2395" priority="2837">
      <formula>IF(AND(AL838&lt;0, RIGHT(TEXT(AL838,"0.#"),1)&lt;&gt;"."),TRUE,FALSE)</formula>
    </cfRule>
    <cfRule type="expression" dxfId="2394" priority="2838">
      <formula>IF(AND(AL838&lt;0, RIGHT(TEXT(AL838,"0.#"),1)="."),TRUE,FALSE)</formula>
    </cfRule>
  </conditionalFormatting>
  <conditionalFormatting sqref="Y838:Y839">
    <cfRule type="expression" dxfId="2393" priority="2833">
      <formula>IF(RIGHT(TEXT(Y838,"0.#"),1)=".",FALSE,TRUE)</formula>
    </cfRule>
    <cfRule type="expression" dxfId="2392" priority="2834">
      <formula>IF(RIGHT(TEXT(Y838,"0.#"),1)=".",TRUE,FALSE)</formula>
    </cfRule>
  </conditionalFormatting>
  <conditionalFormatting sqref="AE492">
    <cfRule type="expression" dxfId="2391" priority="1621">
      <formula>IF(RIGHT(TEXT(AE492,"0.#"),1)=".",FALSE,TRUE)</formula>
    </cfRule>
    <cfRule type="expression" dxfId="2390" priority="1622">
      <formula>IF(RIGHT(TEXT(AE492,"0.#"),1)=".",TRUE,FALSE)</formula>
    </cfRule>
  </conditionalFormatting>
  <conditionalFormatting sqref="AE493">
    <cfRule type="expression" dxfId="2389" priority="1619">
      <formula>IF(RIGHT(TEXT(AE493,"0.#"),1)=".",FALSE,TRUE)</formula>
    </cfRule>
    <cfRule type="expression" dxfId="2388" priority="1620">
      <formula>IF(RIGHT(TEXT(AE493,"0.#"),1)=".",TRUE,FALSE)</formula>
    </cfRule>
  </conditionalFormatting>
  <conditionalFormatting sqref="AE494">
    <cfRule type="expression" dxfId="2387" priority="1617">
      <formula>IF(RIGHT(TEXT(AE494,"0.#"),1)=".",FALSE,TRUE)</formula>
    </cfRule>
    <cfRule type="expression" dxfId="2386" priority="1618">
      <formula>IF(RIGHT(TEXT(AE494,"0.#"),1)=".",TRUE,FALSE)</formula>
    </cfRule>
  </conditionalFormatting>
  <conditionalFormatting sqref="AQ493">
    <cfRule type="expression" dxfId="2385" priority="1597">
      <formula>IF(RIGHT(TEXT(AQ493,"0.#"),1)=".",FALSE,TRUE)</formula>
    </cfRule>
    <cfRule type="expression" dxfId="2384" priority="1598">
      <formula>IF(RIGHT(TEXT(AQ493,"0.#"),1)=".",TRUE,FALSE)</formula>
    </cfRule>
  </conditionalFormatting>
  <conditionalFormatting sqref="AQ494">
    <cfRule type="expression" dxfId="2383" priority="1595">
      <formula>IF(RIGHT(TEXT(AQ494,"0.#"),1)=".",FALSE,TRUE)</formula>
    </cfRule>
    <cfRule type="expression" dxfId="2382" priority="1596">
      <formula>IF(RIGHT(TEXT(AQ494,"0.#"),1)=".",TRUE,FALSE)</formula>
    </cfRule>
  </conditionalFormatting>
  <conditionalFormatting sqref="AQ492">
    <cfRule type="expression" dxfId="2381" priority="1593">
      <formula>IF(RIGHT(TEXT(AQ492,"0.#"),1)=".",FALSE,TRUE)</formula>
    </cfRule>
    <cfRule type="expression" dxfId="2380" priority="1594">
      <formula>IF(RIGHT(TEXT(AQ492,"0.#"),1)=".",TRUE,FALSE)</formula>
    </cfRule>
  </conditionalFormatting>
  <conditionalFormatting sqref="AU494">
    <cfRule type="expression" dxfId="2379" priority="1605">
      <formula>IF(RIGHT(TEXT(AU494,"0.#"),1)=".",FALSE,TRUE)</formula>
    </cfRule>
    <cfRule type="expression" dxfId="2378" priority="1606">
      <formula>IF(RIGHT(TEXT(AU494,"0.#"),1)=".",TRUE,FALSE)</formula>
    </cfRule>
  </conditionalFormatting>
  <conditionalFormatting sqref="AU492">
    <cfRule type="expression" dxfId="2377" priority="1609">
      <formula>IF(RIGHT(TEXT(AU492,"0.#"),1)=".",FALSE,TRUE)</formula>
    </cfRule>
    <cfRule type="expression" dxfId="2376" priority="1610">
      <formula>IF(RIGHT(TEXT(AU492,"0.#"),1)=".",TRUE,FALSE)</formula>
    </cfRule>
  </conditionalFormatting>
  <conditionalFormatting sqref="AU493">
    <cfRule type="expression" dxfId="2375" priority="1607">
      <formula>IF(RIGHT(TEXT(AU493,"0.#"),1)=".",FALSE,TRUE)</formula>
    </cfRule>
    <cfRule type="expression" dxfId="2374" priority="1608">
      <formula>IF(RIGHT(TEXT(AU493,"0.#"),1)=".",TRUE,FALSE)</formula>
    </cfRule>
  </conditionalFormatting>
  <conditionalFormatting sqref="AU583">
    <cfRule type="expression" dxfId="2373" priority="1125">
      <formula>IF(RIGHT(TEXT(AU583,"0.#"),1)=".",FALSE,TRUE)</formula>
    </cfRule>
    <cfRule type="expression" dxfId="2372" priority="1126">
      <formula>IF(RIGHT(TEXT(AU583,"0.#"),1)=".",TRUE,FALSE)</formula>
    </cfRule>
  </conditionalFormatting>
  <conditionalFormatting sqref="AU582">
    <cfRule type="expression" dxfId="2371" priority="1127">
      <formula>IF(RIGHT(TEXT(AU582,"0.#"),1)=".",FALSE,TRUE)</formula>
    </cfRule>
    <cfRule type="expression" dxfId="2370" priority="1128">
      <formula>IF(RIGHT(TEXT(AU582,"0.#"),1)=".",TRUE,FALSE)</formula>
    </cfRule>
  </conditionalFormatting>
  <conditionalFormatting sqref="AE499">
    <cfRule type="expression" dxfId="2369" priority="1587">
      <formula>IF(RIGHT(TEXT(AE499,"0.#"),1)=".",FALSE,TRUE)</formula>
    </cfRule>
    <cfRule type="expression" dxfId="2368" priority="1588">
      <formula>IF(RIGHT(TEXT(AE499,"0.#"),1)=".",TRUE,FALSE)</formula>
    </cfRule>
  </conditionalFormatting>
  <conditionalFormatting sqref="AE497">
    <cfRule type="expression" dxfId="2367" priority="1591">
      <formula>IF(RIGHT(TEXT(AE497,"0.#"),1)=".",FALSE,TRUE)</formula>
    </cfRule>
    <cfRule type="expression" dxfId="2366" priority="1592">
      <formula>IF(RIGHT(TEXT(AE497,"0.#"),1)=".",TRUE,FALSE)</formula>
    </cfRule>
  </conditionalFormatting>
  <conditionalFormatting sqref="AE498">
    <cfRule type="expression" dxfId="2365" priority="1589">
      <formula>IF(RIGHT(TEXT(AE498,"0.#"),1)=".",FALSE,TRUE)</formula>
    </cfRule>
    <cfRule type="expression" dxfId="2364" priority="1590">
      <formula>IF(RIGHT(TEXT(AE498,"0.#"),1)=".",TRUE,FALSE)</formula>
    </cfRule>
  </conditionalFormatting>
  <conditionalFormatting sqref="AU499">
    <cfRule type="expression" dxfId="2363" priority="1575">
      <formula>IF(RIGHT(TEXT(AU499,"0.#"),1)=".",FALSE,TRUE)</formula>
    </cfRule>
    <cfRule type="expression" dxfId="2362" priority="1576">
      <formula>IF(RIGHT(TEXT(AU499,"0.#"),1)=".",TRUE,FALSE)</formula>
    </cfRule>
  </conditionalFormatting>
  <conditionalFormatting sqref="AU497">
    <cfRule type="expression" dxfId="2361" priority="1579">
      <formula>IF(RIGHT(TEXT(AU497,"0.#"),1)=".",FALSE,TRUE)</formula>
    </cfRule>
    <cfRule type="expression" dxfId="2360" priority="1580">
      <formula>IF(RIGHT(TEXT(AU497,"0.#"),1)=".",TRUE,FALSE)</formula>
    </cfRule>
  </conditionalFormatting>
  <conditionalFormatting sqref="AU498">
    <cfRule type="expression" dxfId="2359" priority="1577">
      <formula>IF(RIGHT(TEXT(AU498,"0.#"),1)=".",FALSE,TRUE)</formula>
    </cfRule>
    <cfRule type="expression" dxfId="2358" priority="1578">
      <formula>IF(RIGHT(TEXT(AU498,"0.#"),1)=".",TRUE,FALSE)</formula>
    </cfRule>
  </conditionalFormatting>
  <conditionalFormatting sqref="AQ497">
    <cfRule type="expression" dxfId="2357" priority="1563">
      <formula>IF(RIGHT(TEXT(AQ497,"0.#"),1)=".",FALSE,TRUE)</formula>
    </cfRule>
    <cfRule type="expression" dxfId="2356" priority="1564">
      <formula>IF(RIGHT(TEXT(AQ497,"0.#"),1)=".",TRUE,FALSE)</formula>
    </cfRule>
  </conditionalFormatting>
  <conditionalFormatting sqref="AQ498">
    <cfRule type="expression" dxfId="2355" priority="1567">
      <formula>IF(RIGHT(TEXT(AQ498,"0.#"),1)=".",FALSE,TRUE)</formula>
    </cfRule>
    <cfRule type="expression" dxfId="2354" priority="1568">
      <formula>IF(RIGHT(TEXT(AQ498,"0.#"),1)=".",TRUE,FALSE)</formula>
    </cfRule>
  </conditionalFormatting>
  <conditionalFormatting sqref="AQ499">
    <cfRule type="expression" dxfId="2353" priority="1565">
      <formula>IF(RIGHT(TEXT(AQ499,"0.#"),1)=".",FALSE,TRUE)</formula>
    </cfRule>
    <cfRule type="expression" dxfId="2352" priority="1566">
      <formula>IF(RIGHT(TEXT(AQ499,"0.#"),1)=".",TRUE,FALSE)</formula>
    </cfRule>
  </conditionalFormatting>
  <conditionalFormatting sqref="AE504">
    <cfRule type="expression" dxfId="2351" priority="1557">
      <formula>IF(RIGHT(TEXT(AE504,"0.#"),1)=".",FALSE,TRUE)</formula>
    </cfRule>
    <cfRule type="expression" dxfId="2350" priority="1558">
      <formula>IF(RIGHT(TEXT(AE504,"0.#"),1)=".",TRUE,FALSE)</formula>
    </cfRule>
  </conditionalFormatting>
  <conditionalFormatting sqref="AE502">
    <cfRule type="expression" dxfId="2349" priority="1561">
      <formula>IF(RIGHT(TEXT(AE502,"0.#"),1)=".",FALSE,TRUE)</formula>
    </cfRule>
    <cfRule type="expression" dxfId="2348" priority="1562">
      <formula>IF(RIGHT(TEXT(AE502,"0.#"),1)=".",TRUE,FALSE)</formula>
    </cfRule>
  </conditionalFormatting>
  <conditionalFormatting sqref="AE503">
    <cfRule type="expression" dxfId="2347" priority="1559">
      <formula>IF(RIGHT(TEXT(AE503,"0.#"),1)=".",FALSE,TRUE)</formula>
    </cfRule>
    <cfRule type="expression" dxfId="2346" priority="1560">
      <formula>IF(RIGHT(TEXT(AE503,"0.#"),1)=".",TRUE,FALSE)</formula>
    </cfRule>
  </conditionalFormatting>
  <conditionalFormatting sqref="AU504">
    <cfRule type="expression" dxfId="2345" priority="1545">
      <formula>IF(RIGHT(TEXT(AU504,"0.#"),1)=".",FALSE,TRUE)</formula>
    </cfRule>
    <cfRule type="expression" dxfId="2344" priority="1546">
      <formula>IF(RIGHT(TEXT(AU504,"0.#"),1)=".",TRUE,FALSE)</formula>
    </cfRule>
  </conditionalFormatting>
  <conditionalFormatting sqref="AU502">
    <cfRule type="expression" dxfId="2343" priority="1549">
      <formula>IF(RIGHT(TEXT(AU502,"0.#"),1)=".",FALSE,TRUE)</formula>
    </cfRule>
    <cfRule type="expression" dxfId="2342" priority="1550">
      <formula>IF(RIGHT(TEXT(AU502,"0.#"),1)=".",TRUE,FALSE)</formula>
    </cfRule>
  </conditionalFormatting>
  <conditionalFormatting sqref="AU503">
    <cfRule type="expression" dxfId="2341" priority="1547">
      <formula>IF(RIGHT(TEXT(AU503,"0.#"),1)=".",FALSE,TRUE)</formula>
    </cfRule>
    <cfRule type="expression" dxfId="2340" priority="1548">
      <formula>IF(RIGHT(TEXT(AU503,"0.#"),1)=".",TRUE,FALSE)</formula>
    </cfRule>
  </conditionalFormatting>
  <conditionalFormatting sqref="AQ502">
    <cfRule type="expression" dxfId="2339" priority="1533">
      <formula>IF(RIGHT(TEXT(AQ502,"0.#"),1)=".",FALSE,TRUE)</formula>
    </cfRule>
    <cfRule type="expression" dxfId="2338" priority="1534">
      <formula>IF(RIGHT(TEXT(AQ502,"0.#"),1)=".",TRUE,FALSE)</formula>
    </cfRule>
  </conditionalFormatting>
  <conditionalFormatting sqref="AQ503">
    <cfRule type="expression" dxfId="2337" priority="1537">
      <formula>IF(RIGHT(TEXT(AQ503,"0.#"),1)=".",FALSE,TRUE)</formula>
    </cfRule>
    <cfRule type="expression" dxfId="2336" priority="1538">
      <formula>IF(RIGHT(TEXT(AQ503,"0.#"),1)=".",TRUE,FALSE)</formula>
    </cfRule>
  </conditionalFormatting>
  <conditionalFormatting sqref="AQ504">
    <cfRule type="expression" dxfId="2335" priority="1535">
      <formula>IF(RIGHT(TEXT(AQ504,"0.#"),1)=".",FALSE,TRUE)</formula>
    </cfRule>
    <cfRule type="expression" dxfId="2334" priority="1536">
      <formula>IF(RIGHT(TEXT(AQ504,"0.#"),1)=".",TRUE,FALSE)</formula>
    </cfRule>
  </conditionalFormatting>
  <conditionalFormatting sqref="AE509">
    <cfRule type="expression" dxfId="2333" priority="1527">
      <formula>IF(RIGHT(TEXT(AE509,"0.#"),1)=".",FALSE,TRUE)</formula>
    </cfRule>
    <cfRule type="expression" dxfId="2332" priority="1528">
      <formula>IF(RIGHT(TEXT(AE509,"0.#"),1)=".",TRUE,FALSE)</formula>
    </cfRule>
  </conditionalFormatting>
  <conditionalFormatting sqref="AE507">
    <cfRule type="expression" dxfId="2331" priority="1531">
      <formula>IF(RIGHT(TEXT(AE507,"0.#"),1)=".",FALSE,TRUE)</formula>
    </cfRule>
    <cfRule type="expression" dxfId="2330" priority="1532">
      <formula>IF(RIGHT(TEXT(AE507,"0.#"),1)=".",TRUE,FALSE)</formula>
    </cfRule>
  </conditionalFormatting>
  <conditionalFormatting sqref="AE508">
    <cfRule type="expression" dxfId="2329" priority="1529">
      <formula>IF(RIGHT(TEXT(AE508,"0.#"),1)=".",FALSE,TRUE)</formula>
    </cfRule>
    <cfRule type="expression" dxfId="2328" priority="1530">
      <formula>IF(RIGHT(TEXT(AE508,"0.#"),1)=".",TRUE,FALSE)</formula>
    </cfRule>
  </conditionalFormatting>
  <conditionalFormatting sqref="AU509">
    <cfRule type="expression" dxfId="2327" priority="1515">
      <formula>IF(RIGHT(TEXT(AU509,"0.#"),1)=".",FALSE,TRUE)</formula>
    </cfRule>
    <cfRule type="expression" dxfId="2326" priority="1516">
      <formula>IF(RIGHT(TEXT(AU509,"0.#"),1)=".",TRUE,FALSE)</formula>
    </cfRule>
  </conditionalFormatting>
  <conditionalFormatting sqref="AU507">
    <cfRule type="expression" dxfId="2325" priority="1519">
      <formula>IF(RIGHT(TEXT(AU507,"0.#"),1)=".",FALSE,TRUE)</formula>
    </cfRule>
    <cfRule type="expression" dxfId="2324" priority="1520">
      <formula>IF(RIGHT(TEXT(AU507,"0.#"),1)=".",TRUE,FALSE)</formula>
    </cfRule>
  </conditionalFormatting>
  <conditionalFormatting sqref="AU508">
    <cfRule type="expression" dxfId="2323" priority="1517">
      <formula>IF(RIGHT(TEXT(AU508,"0.#"),1)=".",FALSE,TRUE)</formula>
    </cfRule>
    <cfRule type="expression" dxfId="2322" priority="1518">
      <formula>IF(RIGHT(TEXT(AU508,"0.#"),1)=".",TRUE,FALSE)</formula>
    </cfRule>
  </conditionalFormatting>
  <conditionalFormatting sqref="AQ507">
    <cfRule type="expression" dxfId="2321" priority="1503">
      <formula>IF(RIGHT(TEXT(AQ507,"0.#"),1)=".",FALSE,TRUE)</formula>
    </cfRule>
    <cfRule type="expression" dxfId="2320" priority="1504">
      <formula>IF(RIGHT(TEXT(AQ507,"0.#"),1)=".",TRUE,FALSE)</formula>
    </cfRule>
  </conditionalFormatting>
  <conditionalFormatting sqref="AQ508">
    <cfRule type="expression" dxfId="2319" priority="1507">
      <formula>IF(RIGHT(TEXT(AQ508,"0.#"),1)=".",FALSE,TRUE)</formula>
    </cfRule>
    <cfRule type="expression" dxfId="2318" priority="1508">
      <formula>IF(RIGHT(TEXT(AQ508,"0.#"),1)=".",TRUE,FALSE)</formula>
    </cfRule>
  </conditionalFormatting>
  <conditionalFormatting sqref="AQ509">
    <cfRule type="expression" dxfId="2317" priority="1505">
      <formula>IF(RIGHT(TEXT(AQ509,"0.#"),1)=".",FALSE,TRUE)</formula>
    </cfRule>
    <cfRule type="expression" dxfId="2316" priority="1506">
      <formula>IF(RIGHT(TEXT(AQ509,"0.#"),1)=".",TRUE,FALSE)</formula>
    </cfRule>
  </conditionalFormatting>
  <conditionalFormatting sqref="AE465">
    <cfRule type="expression" dxfId="2315" priority="1797">
      <formula>IF(RIGHT(TEXT(AE465,"0.#"),1)=".",FALSE,TRUE)</formula>
    </cfRule>
    <cfRule type="expression" dxfId="2314" priority="1798">
      <formula>IF(RIGHT(TEXT(AE465,"0.#"),1)=".",TRUE,FALSE)</formula>
    </cfRule>
  </conditionalFormatting>
  <conditionalFormatting sqref="AE463">
    <cfRule type="expression" dxfId="2313" priority="1801">
      <formula>IF(RIGHT(TEXT(AE463,"0.#"),1)=".",FALSE,TRUE)</formula>
    </cfRule>
    <cfRule type="expression" dxfId="2312" priority="1802">
      <formula>IF(RIGHT(TEXT(AE463,"0.#"),1)=".",TRUE,FALSE)</formula>
    </cfRule>
  </conditionalFormatting>
  <conditionalFormatting sqref="AE464">
    <cfRule type="expression" dxfId="2311" priority="1799">
      <formula>IF(RIGHT(TEXT(AE464,"0.#"),1)=".",FALSE,TRUE)</formula>
    </cfRule>
    <cfRule type="expression" dxfId="2310" priority="1800">
      <formula>IF(RIGHT(TEXT(AE464,"0.#"),1)=".",TRUE,FALSE)</formula>
    </cfRule>
  </conditionalFormatting>
  <conditionalFormatting sqref="AM465">
    <cfRule type="expression" dxfId="2309" priority="1791">
      <formula>IF(RIGHT(TEXT(AM465,"0.#"),1)=".",FALSE,TRUE)</formula>
    </cfRule>
    <cfRule type="expression" dxfId="2308" priority="1792">
      <formula>IF(RIGHT(TEXT(AM465,"0.#"),1)=".",TRUE,FALSE)</formula>
    </cfRule>
  </conditionalFormatting>
  <conditionalFormatting sqref="AM463">
    <cfRule type="expression" dxfId="2307" priority="1795">
      <formula>IF(RIGHT(TEXT(AM463,"0.#"),1)=".",FALSE,TRUE)</formula>
    </cfRule>
    <cfRule type="expression" dxfId="2306" priority="1796">
      <formula>IF(RIGHT(TEXT(AM463,"0.#"),1)=".",TRUE,FALSE)</formula>
    </cfRule>
  </conditionalFormatting>
  <conditionalFormatting sqref="AM464">
    <cfRule type="expression" dxfId="2305" priority="1793">
      <formula>IF(RIGHT(TEXT(AM464,"0.#"),1)=".",FALSE,TRUE)</formula>
    </cfRule>
    <cfRule type="expression" dxfId="2304" priority="1794">
      <formula>IF(RIGHT(TEXT(AM464,"0.#"),1)=".",TRUE,FALSE)</formula>
    </cfRule>
  </conditionalFormatting>
  <conditionalFormatting sqref="AU465">
    <cfRule type="expression" dxfId="2303" priority="1785">
      <formula>IF(RIGHT(TEXT(AU465,"0.#"),1)=".",FALSE,TRUE)</formula>
    </cfRule>
    <cfRule type="expression" dxfId="2302" priority="1786">
      <formula>IF(RIGHT(TEXT(AU465,"0.#"),1)=".",TRUE,FALSE)</formula>
    </cfRule>
  </conditionalFormatting>
  <conditionalFormatting sqref="AU463">
    <cfRule type="expression" dxfId="2301" priority="1789">
      <formula>IF(RIGHT(TEXT(AU463,"0.#"),1)=".",FALSE,TRUE)</formula>
    </cfRule>
    <cfRule type="expression" dxfId="2300" priority="1790">
      <formula>IF(RIGHT(TEXT(AU463,"0.#"),1)=".",TRUE,FALSE)</formula>
    </cfRule>
  </conditionalFormatting>
  <conditionalFormatting sqref="AU464">
    <cfRule type="expression" dxfId="2299" priority="1787">
      <formula>IF(RIGHT(TEXT(AU464,"0.#"),1)=".",FALSE,TRUE)</formula>
    </cfRule>
    <cfRule type="expression" dxfId="2298" priority="1788">
      <formula>IF(RIGHT(TEXT(AU464,"0.#"),1)=".",TRUE,FALSE)</formula>
    </cfRule>
  </conditionalFormatting>
  <conditionalFormatting sqref="AI465">
    <cfRule type="expression" dxfId="2297" priority="1779">
      <formula>IF(RIGHT(TEXT(AI465,"0.#"),1)=".",FALSE,TRUE)</formula>
    </cfRule>
    <cfRule type="expression" dxfId="2296" priority="1780">
      <formula>IF(RIGHT(TEXT(AI465,"0.#"),1)=".",TRUE,FALSE)</formula>
    </cfRule>
  </conditionalFormatting>
  <conditionalFormatting sqref="AI463">
    <cfRule type="expression" dxfId="2295" priority="1783">
      <formula>IF(RIGHT(TEXT(AI463,"0.#"),1)=".",FALSE,TRUE)</formula>
    </cfRule>
    <cfRule type="expression" dxfId="2294" priority="1784">
      <formula>IF(RIGHT(TEXT(AI463,"0.#"),1)=".",TRUE,FALSE)</formula>
    </cfRule>
  </conditionalFormatting>
  <conditionalFormatting sqref="AI464">
    <cfRule type="expression" dxfId="2293" priority="1781">
      <formula>IF(RIGHT(TEXT(AI464,"0.#"),1)=".",FALSE,TRUE)</formula>
    </cfRule>
    <cfRule type="expression" dxfId="2292" priority="1782">
      <formula>IF(RIGHT(TEXT(AI464,"0.#"),1)=".",TRUE,FALSE)</formula>
    </cfRule>
  </conditionalFormatting>
  <conditionalFormatting sqref="AQ463">
    <cfRule type="expression" dxfId="2291" priority="1773">
      <formula>IF(RIGHT(TEXT(AQ463,"0.#"),1)=".",FALSE,TRUE)</formula>
    </cfRule>
    <cfRule type="expression" dxfId="2290" priority="1774">
      <formula>IF(RIGHT(TEXT(AQ463,"0.#"),1)=".",TRUE,FALSE)</formula>
    </cfRule>
  </conditionalFormatting>
  <conditionalFormatting sqref="AQ464">
    <cfRule type="expression" dxfId="2289" priority="1777">
      <formula>IF(RIGHT(TEXT(AQ464,"0.#"),1)=".",FALSE,TRUE)</formula>
    </cfRule>
    <cfRule type="expression" dxfId="2288" priority="1778">
      <formula>IF(RIGHT(TEXT(AQ464,"0.#"),1)=".",TRUE,FALSE)</formula>
    </cfRule>
  </conditionalFormatting>
  <conditionalFormatting sqref="AQ465">
    <cfRule type="expression" dxfId="2287" priority="1775">
      <formula>IF(RIGHT(TEXT(AQ465,"0.#"),1)=".",FALSE,TRUE)</formula>
    </cfRule>
    <cfRule type="expression" dxfId="2286" priority="1776">
      <formula>IF(RIGHT(TEXT(AQ465,"0.#"),1)=".",TRUE,FALSE)</formula>
    </cfRule>
  </conditionalFormatting>
  <conditionalFormatting sqref="AE470">
    <cfRule type="expression" dxfId="2285" priority="1767">
      <formula>IF(RIGHT(TEXT(AE470,"0.#"),1)=".",FALSE,TRUE)</formula>
    </cfRule>
    <cfRule type="expression" dxfId="2284" priority="1768">
      <formula>IF(RIGHT(TEXT(AE470,"0.#"),1)=".",TRUE,FALSE)</formula>
    </cfRule>
  </conditionalFormatting>
  <conditionalFormatting sqref="AE468">
    <cfRule type="expression" dxfId="2283" priority="1771">
      <formula>IF(RIGHT(TEXT(AE468,"0.#"),1)=".",FALSE,TRUE)</formula>
    </cfRule>
    <cfRule type="expression" dxfId="2282" priority="1772">
      <formula>IF(RIGHT(TEXT(AE468,"0.#"),1)=".",TRUE,FALSE)</formula>
    </cfRule>
  </conditionalFormatting>
  <conditionalFormatting sqref="AE469">
    <cfRule type="expression" dxfId="2281" priority="1769">
      <formula>IF(RIGHT(TEXT(AE469,"0.#"),1)=".",FALSE,TRUE)</formula>
    </cfRule>
    <cfRule type="expression" dxfId="2280" priority="1770">
      <formula>IF(RIGHT(TEXT(AE469,"0.#"),1)=".",TRUE,FALSE)</formula>
    </cfRule>
  </conditionalFormatting>
  <conditionalFormatting sqref="AM470">
    <cfRule type="expression" dxfId="2279" priority="1761">
      <formula>IF(RIGHT(TEXT(AM470,"0.#"),1)=".",FALSE,TRUE)</formula>
    </cfRule>
    <cfRule type="expression" dxfId="2278" priority="1762">
      <formula>IF(RIGHT(TEXT(AM470,"0.#"),1)=".",TRUE,FALSE)</formula>
    </cfRule>
  </conditionalFormatting>
  <conditionalFormatting sqref="AM468">
    <cfRule type="expression" dxfId="2277" priority="1765">
      <formula>IF(RIGHT(TEXT(AM468,"0.#"),1)=".",FALSE,TRUE)</formula>
    </cfRule>
    <cfRule type="expression" dxfId="2276" priority="1766">
      <formula>IF(RIGHT(TEXT(AM468,"0.#"),1)=".",TRUE,FALSE)</formula>
    </cfRule>
  </conditionalFormatting>
  <conditionalFormatting sqref="AM469">
    <cfRule type="expression" dxfId="2275" priority="1763">
      <formula>IF(RIGHT(TEXT(AM469,"0.#"),1)=".",FALSE,TRUE)</formula>
    </cfRule>
    <cfRule type="expression" dxfId="2274" priority="1764">
      <formula>IF(RIGHT(TEXT(AM469,"0.#"),1)=".",TRUE,FALSE)</formula>
    </cfRule>
  </conditionalFormatting>
  <conditionalFormatting sqref="AU470">
    <cfRule type="expression" dxfId="2273" priority="1755">
      <formula>IF(RIGHT(TEXT(AU470,"0.#"),1)=".",FALSE,TRUE)</formula>
    </cfRule>
    <cfRule type="expression" dxfId="2272" priority="1756">
      <formula>IF(RIGHT(TEXT(AU470,"0.#"),1)=".",TRUE,FALSE)</formula>
    </cfRule>
  </conditionalFormatting>
  <conditionalFormatting sqref="AU468">
    <cfRule type="expression" dxfId="2271" priority="1759">
      <formula>IF(RIGHT(TEXT(AU468,"0.#"),1)=".",FALSE,TRUE)</formula>
    </cfRule>
    <cfRule type="expression" dxfId="2270" priority="1760">
      <formula>IF(RIGHT(TEXT(AU468,"0.#"),1)=".",TRUE,FALSE)</formula>
    </cfRule>
  </conditionalFormatting>
  <conditionalFormatting sqref="AU469">
    <cfRule type="expression" dxfId="2269" priority="1757">
      <formula>IF(RIGHT(TEXT(AU469,"0.#"),1)=".",FALSE,TRUE)</formula>
    </cfRule>
    <cfRule type="expression" dxfId="2268" priority="1758">
      <formula>IF(RIGHT(TEXT(AU469,"0.#"),1)=".",TRUE,FALSE)</formula>
    </cfRule>
  </conditionalFormatting>
  <conditionalFormatting sqref="AI470">
    <cfRule type="expression" dxfId="2267" priority="1749">
      <formula>IF(RIGHT(TEXT(AI470,"0.#"),1)=".",FALSE,TRUE)</formula>
    </cfRule>
    <cfRule type="expression" dxfId="2266" priority="1750">
      <formula>IF(RIGHT(TEXT(AI470,"0.#"),1)=".",TRUE,FALSE)</formula>
    </cfRule>
  </conditionalFormatting>
  <conditionalFormatting sqref="AI468">
    <cfRule type="expression" dxfId="2265" priority="1753">
      <formula>IF(RIGHT(TEXT(AI468,"0.#"),1)=".",FALSE,TRUE)</formula>
    </cfRule>
    <cfRule type="expression" dxfId="2264" priority="1754">
      <formula>IF(RIGHT(TEXT(AI468,"0.#"),1)=".",TRUE,FALSE)</formula>
    </cfRule>
  </conditionalFormatting>
  <conditionalFormatting sqref="AI469">
    <cfRule type="expression" dxfId="2263" priority="1751">
      <formula>IF(RIGHT(TEXT(AI469,"0.#"),1)=".",FALSE,TRUE)</formula>
    </cfRule>
    <cfRule type="expression" dxfId="2262" priority="1752">
      <formula>IF(RIGHT(TEXT(AI469,"0.#"),1)=".",TRUE,FALSE)</formula>
    </cfRule>
  </conditionalFormatting>
  <conditionalFormatting sqref="AQ468">
    <cfRule type="expression" dxfId="2261" priority="1743">
      <formula>IF(RIGHT(TEXT(AQ468,"0.#"),1)=".",FALSE,TRUE)</formula>
    </cfRule>
    <cfRule type="expression" dxfId="2260" priority="1744">
      <formula>IF(RIGHT(TEXT(AQ468,"0.#"),1)=".",TRUE,FALSE)</formula>
    </cfRule>
  </conditionalFormatting>
  <conditionalFormatting sqref="AQ469">
    <cfRule type="expression" dxfId="2259" priority="1747">
      <formula>IF(RIGHT(TEXT(AQ469,"0.#"),1)=".",FALSE,TRUE)</formula>
    </cfRule>
    <cfRule type="expression" dxfId="2258" priority="1748">
      <formula>IF(RIGHT(TEXT(AQ469,"0.#"),1)=".",TRUE,FALSE)</formula>
    </cfRule>
  </conditionalFormatting>
  <conditionalFormatting sqref="AQ470">
    <cfRule type="expression" dxfId="2257" priority="1745">
      <formula>IF(RIGHT(TEXT(AQ470,"0.#"),1)=".",FALSE,TRUE)</formula>
    </cfRule>
    <cfRule type="expression" dxfId="2256" priority="1746">
      <formula>IF(RIGHT(TEXT(AQ470,"0.#"),1)=".",TRUE,FALSE)</formula>
    </cfRule>
  </conditionalFormatting>
  <conditionalFormatting sqref="AE475">
    <cfRule type="expression" dxfId="2255" priority="1737">
      <formula>IF(RIGHT(TEXT(AE475,"0.#"),1)=".",FALSE,TRUE)</formula>
    </cfRule>
    <cfRule type="expression" dxfId="2254" priority="1738">
      <formula>IF(RIGHT(TEXT(AE475,"0.#"),1)=".",TRUE,FALSE)</formula>
    </cfRule>
  </conditionalFormatting>
  <conditionalFormatting sqref="AE473">
    <cfRule type="expression" dxfId="2253" priority="1741">
      <formula>IF(RIGHT(TEXT(AE473,"0.#"),1)=".",FALSE,TRUE)</formula>
    </cfRule>
    <cfRule type="expression" dxfId="2252" priority="1742">
      <formula>IF(RIGHT(TEXT(AE473,"0.#"),1)=".",TRUE,FALSE)</formula>
    </cfRule>
  </conditionalFormatting>
  <conditionalFormatting sqref="AE474">
    <cfRule type="expression" dxfId="2251" priority="1739">
      <formula>IF(RIGHT(TEXT(AE474,"0.#"),1)=".",FALSE,TRUE)</formula>
    </cfRule>
    <cfRule type="expression" dxfId="2250" priority="1740">
      <formula>IF(RIGHT(TEXT(AE474,"0.#"),1)=".",TRUE,FALSE)</formula>
    </cfRule>
  </conditionalFormatting>
  <conditionalFormatting sqref="AM475">
    <cfRule type="expression" dxfId="2249" priority="1731">
      <formula>IF(RIGHT(TEXT(AM475,"0.#"),1)=".",FALSE,TRUE)</formula>
    </cfRule>
    <cfRule type="expression" dxfId="2248" priority="1732">
      <formula>IF(RIGHT(TEXT(AM475,"0.#"),1)=".",TRUE,FALSE)</formula>
    </cfRule>
  </conditionalFormatting>
  <conditionalFormatting sqref="AM473">
    <cfRule type="expression" dxfId="2247" priority="1735">
      <formula>IF(RIGHT(TEXT(AM473,"0.#"),1)=".",FALSE,TRUE)</formula>
    </cfRule>
    <cfRule type="expression" dxfId="2246" priority="1736">
      <formula>IF(RIGHT(TEXT(AM473,"0.#"),1)=".",TRUE,FALSE)</formula>
    </cfRule>
  </conditionalFormatting>
  <conditionalFormatting sqref="AM474">
    <cfRule type="expression" dxfId="2245" priority="1733">
      <formula>IF(RIGHT(TEXT(AM474,"0.#"),1)=".",FALSE,TRUE)</formula>
    </cfRule>
    <cfRule type="expression" dxfId="2244" priority="1734">
      <formula>IF(RIGHT(TEXT(AM474,"0.#"),1)=".",TRUE,FALSE)</formula>
    </cfRule>
  </conditionalFormatting>
  <conditionalFormatting sqref="AU475">
    <cfRule type="expression" dxfId="2243" priority="1725">
      <formula>IF(RIGHT(TEXT(AU475,"0.#"),1)=".",FALSE,TRUE)</formula>
    </cfRule>
    <cfRule type="expression" dxfId="2242" priority="1726">
      <formula>IF(RIGHT(TEXT(AU475,"0.#"),1)=".",TRUE,FALSE)</formula>
    </cfRule>
  </conditionalFormatting>
  <conditionalFormatting sqref="AU473">
    <cfRule type="expression" dxfId="2241" priority="1729">
      <formula>IF(RIGHT(TEXT(AU473,"0.#"),1)=".",FALSE,TRUE)</formula>
    </cfRule>
    <cfRule type="expression" dxfId="2240" priority="1730">
      <formula>IF(RIGHT(TEXT(AU473,"0.#"),1)=".",TRUE,FALSE)</formula>
    </cfRule>
  </conditionalFormatting>
  <conditionalFormatting sqref="AU474">
    <cfRule type="expression" dxfId="2239" priority="1727">
      <formula>IF(RIGHT(TEXT(AU474,"0.#"),1)=".",FALSE,TRUE)</formula>
    </cfRule>
    <cfRule type="expression" dxfId="2238" priority="1728">
      <formula>IF(RIGHT(TEXT(AU474,"0.#"),1)=".",TRUE,FALSE)</formula>
    </cfRule>
  </conditionalFormatting>
  <conditionalFormatting sqref="AI475">
    <cfRule type="expression" dxfId="2237" priority="1719">
      <formula>IF(RIGHT(TEXT(AI475,"0.#"),1)=".",FALSE,TRUE)</formula>
    </cfRule>
    <cfRule type="expression" dxfId="2236" priority="1720">
      <formula>IF(RIGHT(TEXT(AI475,"0.#"),1)=".",TRUE,FALSE)</formula>
    </cfRule>
  </conditionalFormatting>
  <conditionalFormatting sqref="AI473">
    <cfRule type="expression" dxfId="2235" priority="1723">
      <formula>IF(RIGHT(TEXT(AI473,"0.#"),1)=".",FALSE,TRUE)</formula>
    </cfRule>
    <cfRule type="expression" dxfId="2234" priority="1724">
      <formula>IF(RIGHT(TEXT(AI473,"0.#"),1)=".",TRUE,FALSE)</formula>
    </cfRule>
  </conditionalFormatting>
  <conditionalFormatting sqref="AI474">
    <cfRule type="expression" dxfId="2233" priority="1721">
      <formula>IF(RIGHT(TEXT(AI474,"0.#"),1)=".",FALSE,TRUE)</formula>
    </cfRule>
    <cfRule type="expression" dxfId="2232" priority="1722">
      <formula>IF(RIGHT(TEXT(AI474,"0.#"),1)=".",TRUE,FALSE)</formula>
    </cfRule>
  </conditionalFormatting>
  <conditionalFormatting sqref="AQ473">
    <cfRule type="expression" dxfId="2231" priority="1713">
      <formula>IF(RIGHT(TEXT(AQ473,"0.#"),1)=".",FALSE,TRUE)</formula>
    </cfRule>
    <cfRule type="expression" dxfId="2230" priority="1714">
      <formula>IF(RIGHT(TEXT(AQ473,"0.#"),1)=".",TRUE,FALSE)</formula>
    </cfRule>
  </conditionalFormatting>
  <conditionalFormatting sqref="AQ474">
    <cfRule type="expression" dxfId="2229" priority="1717">
      <formula>IF(RIGHT(TEXT(AQ474,"0.#"),1)=".",FALSE,TRUE)</formula>
    </cfRule>
    <cfRule type="expression" dxfId="2228" priority="1718">
      <formula>IF(RIGHT(TEXT(AQ474,"0.#"),1)=".",TRUE,FALSE)</formula>
    </cfRule>
  </conditionalFormatting>
  <conditionalFormatting sqref="AQ475">
    <cfRule type="expression" dxfId="2227" priority="1715">
      <formula>IF(RIGHT(TEXT(AQ475,"0.#"),1)=".",FALSE,TRUE)</formula>
    </cfRule>
    <cfRule type="expression" dxfId="2226" priority="1716">
      <formula>IF(RIGHT(TEXT(AQ475,"0.#"),1)=".",TRUE,FALSE)</formula>
    </cfRule>
  </conditionalFormatting>
  <conditionalFormatting sqref="AE480">
    <cfRule type="expression" dxfId="2225" priority="1707">
      <formula>IF(RIGHT(TEXT(AE480,"0.#"),1)=".",FALSE,TRUE)</formula>
    </cfRule>
    <cfRule type="expression" dxfId="2224" priority="1708">
      <formula>IF(RIGHT(TEXT(AE480,"0.#"),1)=".",TRUE,FALSE)</formula>
    </cfRule>
  </conditionalFormatting>
  <conditionalFormatting sqref="AE478">
    <cfRule type="expression" dxfId="2223" priority="1711">
      <formula>IF(RIGHT(TEXT(AE478,"0.#"),1)=".",FALSE,TRUE)</formula>
    </cfRule>
    <cfRule type="expression" dxfId="2222" priority="1712">
      <formula>IF(RIGHT(TEXT(AE478,"0.#"),1)=".",TRUE,FALSE)</formula>
    </cfRule>
  </conditionalFormatting>
  <conditionalFormatting sqref="AE479">
    <cfRule type="expression" dxfId="2221" priority="1709">
      <formula>IF(RIGHT(TEXT(AE479,"0.#"),1)=".",FALSE,TRUE)</formula>
    </cfRule>
    <cfRule type="expression" dxfId="2220" priority="1710">
      <formula>IF(RIGHT(TEXT(AE479,"0.#"),1)=".",TRUE,FALSE)</formula>
    </cfRule>
  </conditionalFormatting>
  <conditionalFormatting sqref="AM480">
    <cfRule type="expression" dxfId="2219" priority="1701">
      <formula>IF(RIGHT(TEXT(AM480,"0.#"),1)=".",FALSE,TRUE)</formula>
    </cfRule>
    <cfRule type="expression" dxfId="2218" priority="1702">
      <formula>IF(RIGHT(TEXT(AM480,"0.#"),1)=".",TRUE,FALSE)</formula>
    </cfRule>
  </conditionalFormatting>
  <conditionalFormatting sqref="AM478">
    <cfRule type="expression" dxfId="2217" priority="1705">
      <formula>IF(RIGHT(TEXT(AM478,"0.#"),1)=".",FALSE,TRUE)</formula>
    </cfRule>
    <cfRule type="expression" dxfId="2216" priority="1706">
      <formula>IF(RIGHT(TEXT(AM478,"0.#"),1)=".",TRUE,FALSE)</formula>
    </cfRule>
  </conditionalFormatting>
  <conditionalFormatting sqref="AM479">
    <cfRule type="expression" dxfId="2215" priority="1703">
      <formula>IF(RIGHT(TEXT(AM479,"0.#"),1)=".",FALSE,TRUE)</formula>
    </cfRule>
    <cfRule type="expression" dxfId="2214" priority="1704">
      <formula>IF(RIGHT(TEXT(AM479,"0.#"),1)=".",TRUE,FALSE)</formula>
    </cfRule>
  </conditionalFormatting>
  <conditionalFormatting sqref="AU480">
    <cfRule type="expression" dxfId="2213" priority="1695">
      <formula>IF(RIGHT(TEXT(AU480,"0.#"),1)=".",FALSE,TRUE)</formula>
    </cfRule>
    <cfRule type="expression" dxfId="2212" priority="1696">
      <formula>IF(RIGHT(TEXT(AU480,"0.#"),1)=".",TRUE,FALSE)</formula>
    </cfRule>
  </conditionalFormatting>
  <conditionalFormatting sqref="AU478">
    <cfRule type="expression" dxfId="2211" priority="1699">
      <formula>IF(RIGHT(TEXT(AU478,"0.#"),1)=".",FALSE,TRUE)</formula>
    </cfRule>
    <cfRule type="expression" dxfId="2210" priority="1700">
      <formula>IF(RIGHT(TEXT(AU478,"0.#"),1)=".",TRUE,FALSE)</formula>
    </cfRule>
  </conditionalFormatting>
  <conditionalFormatting sqref="AU479">
    <cfRule type="expression" dxfId="2209" priority="1697">
      <formula>IF(RIGHT(TEXT(AU479,"0.#"),1)=".",FALSE,TRUE)</formula>
    </cfRule>
    <cfRule type="expression" dxfId="2208" priority="1698">
      <formula>IF(RIGHT(TEXT(AU479,"0.#"),1)=".",TRUE,FALSE)</formula>
    </cfRule>
  </conditionalFormatting>
  <conditionalFormatting sqref="AI480">
    <cfRule type="expression" dxfId="2207" priority="1689">
      <formula>IF(RIGHT(TEXT(AI480,"0.#"),1)=".",FALSE,TRUE)</formula>
    </cfRule>
    <cfRule type="expression" dxfId="2206" priority="1690">
      <formula>IF(RIGHT(TEXT(AI480,"0.#"),1)=".",TRUE,FALSE)</formula>
    </cfRule>
  </conditionalFormatting>
  <conditionalFormatting sqref="AI478">
    <cfRule type="expression" dxfId="2205" priority="1693">
      <formula>IF(RIGHT(TEXT(AI478,"0.#"),1)=".",FALSE,TRUE)</formula>
    </cfRule>
    <cfRule type="expression" dxfId="2204" priority="1694">
      <formula>IF(RIGHT(TEXT(AI478,"0.#"),1)=".",TRUE,FALSE)</formula>
    </cfRule>
  </conditionalFormatting>
  <conditionalFormatting sqref="AI479">
    <cfRule type="expression" dxfId="2203" priority="1691">
      <formula>IF(RIGHT(TEXT(AI479,"0.#"),1)=".",FALSE,TRUE)</formula>
    </cfRule>
    <cfRule type="expression" dxfId="2202" priority="1692">
      <formula>IF(RIGHT(TEXT(AI479,"0.#"),1)=".",TRUE,FALSE)</formula>
    </cfRule>
  </conditionalFormatting>
  <conditionalFormatting sqref="AQ478">
    <cfRule type="expression" dxfId="2201" priority="1683">
      <formula>IF(RIGHT(TEXT(AQ478,"0.#"),1)=".",FALSE,TRUE)</formula>
    </cfRule>
    <cfRule type="expression" dxfId="2200" priority="1684">
      <formula>IF(RIGHT(TEXT(AQ478,"0.#"),1)=".",TRUE,FALSE)</formula>
    </cfRule>
  </conditionalFormatting>
  <conditionalFormatting sqref="AQ479">
    <cfRule type="expression" dxfId="2199" priority="1687">
      <formula>IF(RIGHT(TEXT(AQ479,"0.#"),1)=".",FALSE,TRUE)</formula>
    </cfRule>
    <cfRule type="expression" dxfId="2198" priority="1688">
      <formula>IF(RIGHT(TEXT(AQ479,"0.#"),1)=".",TRUE,FALSE)</formula>
    </cfRule>
  </conditionalFormatting>
  <conditionalFormatting sqref="AQ480">
    <cfRule type="expression" dxfId="2197" priority="1685">
      <formula>IF(RIGHT(TEXT(AQ480,"0.#"),1)=".",FALSE,TRUE)</formula>
    </cfRule>
    <cfRule type="expression" dxfId="2196" priority="1686">
      <formula>IF(RIGHT(TEXT(AQ480,"0.#"),1)=".",TRUE,FALSE)</formula>
    </cfRule>
  </conditionalFormatting>
  <conditionalFormatting sqref="AM47">
    <cfRule type="expression" dxfId="2195" priority="1977">
      <formula>IF(RIGHT(TEXT(AM47,"0.#"),1)=".",FALSE,TRUE)</formula>
    </cfRule>
    <cfRule type="expression" dxfId="2194" priority="1978">
      <formula>IF(RIGHT(TEXT(AM47,"0.#"),1)=".",TRUE,FALSE)</formula>
    </cfRule>
  </conditionalFormatting>
  <conditionalFormatting sqref="AI46">
    <cfRule type="expression" dxfId="2193" priority="1981">
      <formula>IF(RIGHT(TEXT(AI46,"0.#"),1)=".",FALSE,TRUE)</formula>
    </cfRule>
    <cfRule type="expression" dxfId="2192" priority="1982">
      <formula>IF(RIGHT(TEXT(AI46,"0.#"),1)=".",TRUE,FALSE)</formula>
    </cfRule>
  </conditionalFormatting>
  <conditionalFormatting sqref="AM46">
    <cfRule type="expression" dxfId="2191" priority="1979">
      <formula>IF(RIGHT(TEXT(AM46,"0.#"),1)=".",FALSE,TRUE)</formula>
    </cfRule>
    <cfRule type="expression" dxfId="2190" priority="1980">
      <formula>IF(RIGHT(TEXT(AM46,"0.#"),1)=".",TRUE,FALSE)</formula>
    </cfRule>
  </conditionalFormatting>
  <conditionalFormatting sqref="AU46:AU48">
    <cfRule type="expression" dxfId="2189" priority="1971">
      <formula>IF(RIGHT(TEXT(AU46,"0.#"),1)=".",FALSE,TRUE)</formula>
    </cfRule>
    <cfRule type="expression" dxfId="2188" priority="1972">
      <formula>IF(RIGHT(TEXT(AU46,"0.#"),1)=".",TRUE,FALSE)</formula>
    </cfRule>
  </conditionalFormatting>
  <conditionalFormatting sqref="AM48">
    <cfRule type="expression" dxfId="2187" priority="1975">
      <formula>IF(RIGHT(TEXT(AM48,"0.#"),1)=".",FALSE,TRUE)</formula>
    </cfRule>
    <cfRule type="expression" dxfId="2186" priority="1976">
      <formula>IF(RIGHT(TEXT(AM48,"0.#"),1)=".",TRUE,FALSE)</formula>
    </cfRule>
  </conditionalFormatting>
  <conditionalFormatting sqref="AQ46:AQ48">
    <cfRule type="expression" dxfId="2185" priority="1973">
      <formula>IF(RIGHT(TEXT(AQ46,"0.#"),1)=".",FALSE,TRUE)</formula>
    </cfRule>
    <cfRule type="expression" dxfId="2184" priority="1974">
      <formula>IF(RIGHT(TEXT(AQ46,"0.#"),1)=".",TRUE,FALSE)</formula>
    </cfRule>
  </conditionalFormatting>
  <conditionalFormatting sqref="AE146:AE147 AI146:AI147 AM146:AM147 AQ146:AQ147 AU146:AU147">
    <cfRule type="expression" dxfId="2183" priority="1965">
      <formula>IF(RIGHT(TEXT(AE146,"0.#"),1)=".",FALSE,TRUE)</formula>
    </cfRule>
    <cfRule type="expression" dxfId="2182" priority="1966">
      <formula>IF(RIGHT(TEXT(AE146,"0.#"),1)=".",TRUE,FALSE)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3:Y900">
    <cfRule type="expression" dxfId="2081" priority="2093">
      <formula>IF(RIGHT(TEXT(Y873,"0.#"),1)=".",FALSE,TRUE)</formula>
    </cfRule>
    <cfRule type="expression" dxfId="2080" priority="2094">
      <formula>IF(RIGHT(TEXT(Y873,"0.#"),1)=".",TRUE,FALSE)</formula>
    </cfRule>
  </conditionalFormatting>
  <conditionalFormatting sqref="Y871:Y872">
    <cfRule type="expression" dxfId="2079" priority="2087">
      <formula>IF(RIGHT(TEXT(Y871,"0.#"),1)=".",FALSE,TRUE)</formula>
    </cfRule>
    <cfRule type="expression" dxfId="2078" priority="2088">
      <formula>IF(RIGHT(TEXT(Y871,"0.#"),1)=".",TRUE,FALSE)</formula>
    </cfRule>
  </conditionalFormatting>
  <conditionalFormatting sqref="Y906:Y933">
    <cfRule type="expression" dxfId="2077" priority="2081">
      <formula>IF(RIGHT(TEXT(Y906,"0.#"),1)=".",FALSE,TRUE)</formula>
    </cfRule>
    <cfRule type="expression" dxfId="2076" priority="2082">
      <formula>IF(RIGHT(TEXT(Y906,"0.#"),1)=".",TRUE,FALSE)</formula>
    </cfRule>
  </conditionalFormatting>
  <conditionalFormatting sqref="Y904:Y905">
    <cfRule type="expression" dxfId="2075" priority="2075">
      <formula>IF(RIGHT(TEXT(Y904,"0.#"),1)=".",FALSE,TRUE)</formula>
    </cfRule>
    <cfRule type="expression" dxfId="2074" priority="2076">
      <formula>IF(RIGHT(TEXT(Y904,"0.#"),1)=".",TRUE,FALSE)</formula>
    </cfRule>
  </conditionalFormatting>
  <conditionalFormatting sqref="Y939:Y966">
    <cfRule type="expression" dxfId="2073" priority="2069">
      <formula>IF(RIGHT(TEXT(Y939,"0.#"),1)=".",FALSE,TRUE)</formula>
    </cfRule>
    <cfRule type="expression" dxfId="2072" priority="2070">
      <formula>IF(RIGHT(TEXT(Y939,"0.#"),1)=".",TRUE,FALSE)</formula>
    </cfRule>
  </conditionalFormatting>
  <conditionalFormatting sqref="Y937:Y938">
    <cfRule type="expression" dxfId="2071" priority="2063">
      <formula>IF(RIGHT(TEXT(Y937,"0.#"),1)=".",FALSE,TRUE)</formula>
    </cfRule>
    <cfRule type="expression" dxfId="2070" priority="2064">
      <formula>IF(RIGHT(TEXT(Y937,"0.#"),1)=".",TRUE,FALSE)</formula>
    </cfRule>
  </conditionalFormatting>
  <conditionalFormatting sqref="Y972:Y999">
    <cfRule type="expression" dxfId="2069" priority="2057">
      <formula>IF(RIGHT(TEXT(Y972,"0.#"),1)=".",FALSE,TRUE)</formula>
    </cfRule>
    <cfRule type="expression" dxfId="2068" priority="2058">
      <formula>IF(RIGHT(TEXT(Y972,"0.#"),1)=".",TRUE,FALSE)</formula>
    </cfRule>
  </conditionalFormatting>
  <conditionalFormatting sqref="Y970:Y971">
    <cfRule type="expression" dxfId="2067" priority="2051">
      <formula>IF(RIGHT(TEXT(Y970,"0.#"),1)=".",FALSE,TRUE)</formula>
    </cfRule>
    <cfRule type="expression" dxfId="2066" priority="2052">
      <formula>IF(RIGHT(TEXT(Y970,"0.#"),1)=".",TRUE,FALSE)</formula>
    </cfRule>
  </conditionalFormatting>
  <conditionalFormatting sqref="Y1005:Y1032">
    <cfRule type="expression" dxfId="2065" priority="2045">
      <formula>IF(RIGHT(TEXT(Y1005,"0.#"),1)=".",FALSE,TRUE)</formula>
    </cfRule>
    <cfRule type="expression" dxfId="2064" priority="2046">
      <formula>IF(RIGHT(TEXT(Y1005,"0.#"),1)=".",TRUE,FALSE)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1:AO872">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458:AE460 AI458:AI460 AM458:AM460">
    <cfRule type="expression" dxfId="723" priority="23">
      <formula>IF(RIGHT(TEXT(AE458,"0.#"),1)=".",FALSE,TRUE)</formula>
    </cfRule>
    <cfRule type="expression" dxfId="722" priority="24">
      <formula>IF(RIGHT(TEXT(AE458,"0.#"),1)=".",TRUE,FALSE)</formula>
    </cfRule>
  </conditionalFormatting>
  <conditionalFormatting sqref="AU458:AU460">
    <cfRule type="expression" dxfId="721" priority="21">
      <formula>IF(RIGHT(TEXT(AU458,"0.#"),1)=".",FALSE,TRUE)</formula>
    </cfRule>
    <cfRule type="expression" dxfId="720" priority="22">
      <formula>IF(RIGHT(TEXT(AU458,"0.#"),1)=".",TRUE,FALSE)</formula>
    </cfRule>
  </conditionalFormatting>
  <conditionalFormatting sqref="AQ458:AQ460">
    <cfRule type="expression" dxfId="719" priority="19">
      <formula>IF(RIGHT(TEXT(AQ458,"0.#"),1)=".",FALSE,TRUE)</formula>
    </cfRule>
    <cfRule type="expression" dxfId="718" priority="20">
      <formula>IF(RIGHT(TEXT(AQ458,"0.#"),1)=".",TRUE,FALSE)</formula>
    </cfRule>
  </conditionalFormatting>
  <conditionalFormatting sqref="AE138:AE139 AU138:AU139 AI138:AI139 AM138:AM139 AQ138:AQ139">
    <cfRule type="expression" dxfId="717" priority="17">
      <formula>IF(RIGHT(TEXT(AE138,"0.#"),1)=".",FALSE,TRUE)</formula>
    </cfRule>
    <cfRule type="expression" dxfId="716" priority="18">
      <formula>IF(RIGHT(TEXT(AE138,"0.#"),1)=".",TRUE,FALSE)</formula>
    </cfRule>
  </conditionalFormatting>
  <conditionalFormatting sqref="AE194:AE195 AU194:AU195 AI194:AI195 AM194:AM195 AQ194:AQ195">
    <cfRule type="expression" dxfId="715" priority="15">
      <formula>IF(RIGHT(TEXT(AE194,"0.#"),1)=".",FALSE,TRUE)</formula>
    </cfRule>
    <cfRule type="expression" dxfId="714" priority="16">
      <formula>IF(RIGHT(TEXT(AE194,"0.#"),1)=".",TRUE,FALSE)</formula>
    </cfRule>
  </conditionalFormatting>
  <conditionalFormatting sqref="AE198:AE199 AU198:AU199 AI198:AI199 AM198:AM199 AQ198:AQ199">
    <cfRule type="expression" dxfId="713" priority="13">
      <formula>IF(RIGHT(TEXT(AE198,"0.#"),1)=".",FALSE,TRUE)</formula>
    </cfRule>
    <cfRule type="expression" dxfId="712" priority="14">
      <formula>IF(RIGHT(TEXT(AE198,"0.#"),1)=".",TRUE,FALSE)</formula>
    </cfRule>
  </conditionalFormatting>
  <conditionalFormatting sqref="AD16:AJ16">
    <cfRule type="expression" dxfId="711" priority="11">
      <formula>IF(RIGHT(TEXT(AD16,"0.#"),1)=".",FALSE,TRUE)</formula>
    </cfRule>
    <cfRule type="expression" dxfId="710" priority="12">
      <formula>IF(RIGHT(TEXT(AD16,"0.#"),1)=".",TRUE,FALSE)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M34">
    <cfRule type="expression" dxfId="705" priority="1">
      <formula>IF(RIGHT(TEXT(AM34,"0.#"),1)=".",FALSE,TRUE)</formula>
    </cfRule>
    <cfRule type="expression" dxfId="704" priority="2">
      <formula>IF(RIGHT(TEXT(AM34,"0.#"),1)=".",TRUE,FALSE)</formula>
    </cfRule>
  </conditionalFormatting>
  <conditionalFormatting sqref="AM32">
    <cfRule type="expression" dxfId="703" priority="5">
      <formula>IF(RIGHT(TEXT(AM32,"0.#"),1)=".",FALSE,TRUE)</formula>
    </cfRule>
    <cfRule type="expression" dxfId="702" priority="6">
      <formula>IF(RIGHT(TEXT(AM32,"0.#"),1)=".",TRUE,FALSE)</formula>
    </cfRule>
  </conditionalFormatting>
  <conditionalFormatting sqref="AM33">
    <cfRule type="expression" dxfId="701" priority="3">
      <formula>IF(RIGHT(TEXT(AM33,"0.#"),1)=".",FALSE,TRUE)</formula>
    </cfRule>
    <cfRule type="expression" dxfId="700"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99" max="49" man="1"/>
    <brk id="704" max="49" man="1"/>
    <brk id="735" max="49" man="1"/>
    <brk id="833" max="49" man="1"/>
    <brk id="1000" max="49" man="1"/>
  </rowBreaks>
  <colBreaks count="1" manualBreakCount="1">
    <brk id="2"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613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415</v>
      </c>
      <c r="AB2" s="31"/>
      <c r="AC2" s="33" t="s">
        <v>135</v>
      </c>
      <c r="AD2" s="28"/>
      <c r="AE2" s="44" t="s">
        <v>176</v>
      </c>
      <c r="AF2" s="30"/>
      <c r="AG2" s="55" t="s">
        <v>369</v>
      </c>
      <c r="AI2" s="53" t="s">
        <v>405</v>
      </c>
      <c r="AK2" s="53" t="s">
        <v>263</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417</v>
      </c>
      <c r="W3" s="32" t="s">
        <v>150</v>
      </c>
      <c r="Y3" s="32" t="s">
        <v>69</v>
      </c>
      <c r="Z3" s="30"/>
      <c r="AA3" s="32" t="s">
        <v>525</v>
      </c>
      <c r="AB3" s="31"/>
      <c r="AC3" s="33" t="s">
        <v>136</v>
      </c>
      <c r="AD3" s="28"/>
      <c r="AE3" s="44" t="s">
        <v>177</v>
      </c>
      <c r="AF3" s="30"/>
      <c r="AG3" s="55" t="s">
        <v>370</v>
      </c>
      <c r="AI3" s="53" t="s">
        <v>256</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613</v>
      </c>
      <c r="R4" s="13" t="str">
        <f t="shared" si="3"/>
        <v>補助</v>
      </c>
      <c r="S4" s="13" t="str">
        <f t="shared" si="4"/>
        <v>補助</v>
      </c>
      <c r="T4" s="13"/>
      <c r="U4" s="32" t="s">
        <v>418</v>
      </c>
      <c r="W4" s="32" t="s">
        <v>151</v>
      </c>
      <c r="Y4" s="32" t="s">
        <v>432</v>
      </c>
      <c r="Z4" s="30"/>
      <c r="AA4" s="32" t="s">
        <v>526</v>
      </c>
      <c r="AB4" s="31"/>
      <c r="AC4" s="32" t="s">
        <v>137</v>
      </c>
      <c r="AD4" s="28"/>
      <c r="AE4" s="44" t="s">
        <v>178</v>
      </c>
      <c r="AF4" s="30"/>
      <c r="AG4" s="55" t="s">
        <v>371</v>
      </c>
      <c r="AI4" s="53" t="s">
        <v>258</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326</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t="s">
        <v>613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438</v>
      </c>
      <c r="Z10" s="30"/>
      <c r="AA10" s="32" t="s">
        <v>532</v>
      </c>
      <c r="AB10" s="31"/>
      <c r="AC10" s="31"/>
      <c r="AD10" s="31"/>
      <c r="AE10" s="31"/>
      <c r="AF10" s="30"/>
      <c r="AG10" s="55" t="s">
        <v>359</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439</v>
      </c>
      <c r="Z11" s="30"/>
      <c r="AA11" s="32" t="s">
        <v>533</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441</v>
      </c>
      <c r="Z13" s="30"/>
      <c r="AA13" s="32" t="s">
        <v>535</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349</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389</v>
      </c>
      <c r="AF2" s="395"/>
      <c r="AG2" s="395"/>
      <c r="AH2" s="395"/>
      <c r="AI2" s="395" t="s">
        <v>387</v>
      </c>
      <c r="AJ2" s="395"/>
      <c r="AK2" s="395"/>
      <c r="AL2" s="395"/>
      <c r="AM2" s="395" t="s">
        <v>416</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377</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349</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389</v>
      </c>
      <c r="AF9" s="395"/>
      <c r="AG9" s="395"/>
      <c r="AH9" s="395"/>
      <c r="AI9" s="395" t="s">
        <v>387</v>
      </c>
      <c r="AJ9" s="395"/>
      <c r="AK9" s="395"/>
      <c r="AL9" s="395"/>
      <c r="AM9" s="395" t="s">
        <v>416</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377</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349</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389</v>
      </c>
      <c r="AF16" s="395"/>
      <c r="AG16" s="395"/>
      <c r="AH16" s="395"/>
      <c r="AI16" s="395" t="s">
        <v>387</v>
      </c>
      <c r="AJ16" s="395"/>
      <c r="AK16" s="395"/>
      <c r="AL16" s="395"/>
      <c r="AM16" s="395" t="s">
        <v>416</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377</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349</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389</v>
      </c>
      <c r="AF23" s="395"/>
      <c r="AG23" s="395"/>
      <c r="AH23" s="395"/>
      <c r="AI23" s="395" t="s">
        <v>387</v>
      </c>
      <c r="AJ23" s="395"/>
      <c r="AK23" s="395"/>
      <c r="AL23" s="395"/>
      <c r="AM23" s="395" t="s">
        <v>416</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377</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349</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389</v>
      </c>
      <c r="AF30" s="395"/>
      <c r="AG30" s="395"/>
      <c r="AH30" s="395"/>
      <c r="AI30" s="395" t="s">
        <v>387</v>
      </c>
      <c r="AJ30" s="395"/>
      <c r="AK30" s="395"/>
      <c r="AL30" s="395"/>
      <c r="AM30" s="395" t="s">
        <v>416</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377</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349</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389</v>
      </c>
      <c r="AF37" s="395"/>
      <c r="AG37" s="395"/>
      <c r="AH37" s="395"/>
      <c r="AI37" s="395" t="s">
        <v>387</v>
      </c>
      <c r="AJ37" s="395"/>
      <c r="AK37" s="395"/>
      <c r="AL37" s="395"/>
      <c r="AM37" s="395" t="s">
        <v>416</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377</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349</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389</v>
      </c>
      <c r="AF44" s="395"/>
      <c r="AG44" s="395"/>
      <c r="AH44" s="395"/>
      <c r="AI44" s="395" t="s">
        <v>387</v>
      </c>
      <c r="AJ44" s="395"/>
      <c r="AK44" s="395"/>
      <c r="AL44" s="395"/>
      <c r="AM44" s="395" t="s">
        <v>416</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377</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349</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389</v>
      </c>
      <c r="AF51" s="395"/>
      <c r="AG51" s="395"/>
      <c r="AH51" s="395"/>
      <c r="AI51" s="395" t="s">
        <v>387</v>
      </c>
      <c r="AJ51" s="395"/>
      <c r="AK51" s="395"/>
      <c r="AL51" s="395"/>
      <c r="AM51" s="395" t="s">
        <v>416</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377</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349</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389</v>
      </c>
      <c r="AF58" s="395"/>
      <c r="AG58" s="395"/>
      <c r="AH58" s="395"/>
      <c r="AI58" s="395" t="s">
        <v>387</v>
      </c>
      <c r="AJ58" s="395"/>
      <c r="AK58" s="395"/>
      <c r="AL58" s="395"/>
      <c r="AM58" s="395" t="s">
        <v>416</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377</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349</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389</v>
      </c>
      <c r="AF65" s="395"/>
      <c r="AG65" s="395"/>
      <c r="AH65" s="395"/>
      <c r="AI65" s="395" t="s">
        <v>387</v>
      </c>
      <c r="AJ65" s="395"/>
      <c r="AK65" s="395"/>
      <c r="AL65" s="395"/>
      <c r="AM65" s="395" t="s">
        <v>416</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377</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363</v>
      </c>
      <c r="H2" s="460"/>
      <c r="I2" s="460"/>
      <c r="J2" s="460"/>
      <c r="K2" s="460"/>
      <c r="L2" s="460"/>
      <c r="M2" s="460"/>
      <c r="N2" s="460"/>
      <c r="O2" s="460"/>
      <c r="P2" s="460"/>
      <c r="Q2" s="460"/>
      <c r="R2" s="460"/>
      <c r="S2" s="460"/>
      <c r="T2" s="460"/>
      <c r="U2" s="460"/>
      <c r="V2" s="460"/>
      <c r="W2" s="460"/>
      <c r="X2" s="460"/>
      <c r="Y2" s="460"/>
      <c r="Z2" s="460"/>
      <c r="AA2" s="460"/>
      <c r="AB2" s="461"/>
      <c r="AC2" s="459" t="s">
        <v>365</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353</v>
      </c>
      <c r="Z3" s="364"/>
      <c r="AA3" s="364"/>
      <c r="AB3" s="364"/>
      <c r="AC3" s="287" t="s">
        <v>338</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353</v>
      </c>
      <c r="Z36" s="364"/>
      <c r="AA36" s="364"/>
      <c r="AB36" s="364"/>
      <c r="AC36" s="287" t="s">
        <v>338</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353</v>
      </c>
      <c r="Z69" s="364"/>
      <c r="AA69" s="364"/>
      <c r="AB69" s="364"/>
      <c r="AC69" s="287" t="s">
        <v>338</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353</v>
      </c>
      <c r="Z102" s="364"/>
      <c r="AA102" s="364"/>
      <c r="AB102" s="364"/>
      <c r="AC102" s="287" t="s">
        <v>338</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353</v>
      </c>
      <c r="Z135" s="364"/>
      <c r="AA135" s="364"/>
      <c r="AB135" s="364"/>
      <c r="AC135" s="287" t="s">
        <v>338</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353</v>
      </c>
      <c r="Z168" s="364"/>
      <c r="AA168" s="364"/>
      <c r="AB168" s="364"/>
      <c r="AC168" s="287" t="s">
        <v>338</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353</v>
      </c>
      <c r="Z201" s="364"/>
      <c r="AA201" s="364"/>
      <c r="AB201" s="364"/>
      <c r="AC201" s="287" t="s">
        <v>338</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353</v>
      </c>
      <c r="Z234" s="364"/>
      <c r="AA234" s="364"/>
      <c r="AB234" s="364"/>
      <c r="AC234" s="287" t="s">
        <v>338</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353</v>
      </c>
      <c r="Z267" s="364"/>
      <c r="AA267" s="364"/>
      <c r="AB267" s="364"/>
      <c r="AC267" s="287" t="s">
        <v>338</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353</v>
      </c>
      <c r="Z300" s="364"/>
      <c r="AA300" s="364"/>
      <c r="AB300" s="364"/>
      <c r="AC300" s="287" t="s">
        <v>338</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353</v>
      </c>
      <c r="Z333" s="364"/>
      <c r="AA333" s="364"/>
      <c r="AB333" s="364"/>
      <c r="AC333" s="287" t="s">
        <v>338</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353</v>
      </c>
      <c r="Z366" s="364"/>
      <c r="AA366" s="364"/>
      <c r="AB366" s="364"/>
      <c r="AC366" s="287" t="s">
        <v>338</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353</v>
      </c>
      <c r="Z399" s="364"/>
      <c r="AA399" s="364"/>
      <c r="AB399" s="364"/>
      <c r="AC399" s="287" t="s">
        <v>338</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353</v>
      </c>
      <c r="Z432" s="364"/>
      <c r="AA432" s="364"/>
      <c r="AB432" s="364"/>
      <c r="AC432" s="287" t="s">
        <v>338</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353</v>
      </c>
      <c r="Z465" s="364"/>
      <c r="AA465" s="364"/>
      <c r="AB465" s="364"/>
      <c r="AC465" s="287" t="s">
        <v>338</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353</v>
      </c>
      <c r="Z498" s="364"/>
      <c r="AA498" s="364"/>
      <c r="AB498" s="364"/>
      <c r="AC498" s="287" t="s">
        <v>338</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353</v>
      </c>
      <c r="Z531" s="364"/>
      <c r="AA531" s="364"/>
      <c r="AB531" s="364"/>
      <c r="AC531" s="287" t="s">
        <v>338</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353</v>
      </c>
      <c r="Z564" s="364"/>
      <c r="AA564" s="364"/>
      <c r="AB564" s="364"/>
      <c r="AC564" s="287" t="s">
        <v>338</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353</v>
      </c>
      <c r="Z597" s="364"/>
      <c r="AA597" s="364"/>
      <c r="AB597" s="364"/>
      <c r="AC597" s="287" t="s">
        <v>338</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353</v>
      </c>
      <c r="Z630" s="364"/>
      <c r="AA630" s="364"/>
      <c r="AB630" s="364"/>
      <c r="AC630" s="287" t="s">
        <v>338</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353</v>
      </c>
      <c r="Z663" s="364"/>
      <c r="AA663" s="364"/>
      <c r="AB663" s="364"/>
      <c r="AC663" s="287" t="s">
        <v>338</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353</v>
      </c>
      <c r="Z696" s="364"/>
      <c r="AA696" s="364"/>
      <c r="AB696" s="364"/>
      <c r="AC696" s="287" t="s">
        <v>338</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353</v>
      </c>
      <c r="Z729" s="364"/>
      <c r="AA729" s="364"/>
      <c r="AB729" s="364"/>
      <c r="AC729" s="287" t="s">
        <v>338</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353</v>
      </c>
      <c r="Z762" s="364"/>
      <c r="AA762" s="364"/>
      <c r="AB762" s="364"/>
      <c r="AC762" s="287" t="s">
        <v>338</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353</v>
      </c>
      <c r="Z795" s="364"/>
      <c r="AA795" s="364"/>
      <c r="AB795" s="364"/>
      <c r="AC795" s="287" t="s">
        <v>338</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353</v>
      </c>
      <c r="Z828" s="364"/>
      <c r="AA828" s="364"/>
      <c r="AB828" s="364"/>
      <c r="AC828" s="287" t="s">
        <v>338</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353</v>
      </c>
      <c r="Z861" s="364"/>
      <c r="AA861" s="364"/>
      <c r="AB861" s="364"/>
      <c r="AC861" s="287" t="s">
        <v>338</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353</v>
      </c>
      <c r="Z894" s="364"/>
      <c r="AA894" s="364"/>
      <c r="AB894" s="364"/>
      <c r="AC894" s="287" t="s">
        <v>338</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353</v>
      </c>
      <c r="Z927" s="364"/>
      <c r="AA927" s="364"/>
      <c r="AB927" s="364"/>
      <c r="AC927" s="287" t="s">
        <v>338</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353</v>
      </c>
      <c r="Z960" s="364"/>
      <c r="AA960" s="364"/>
      <c r="AB960" s="364"/>
      <c r="AC960" s="287" t="s">
        <v>338</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353</v>
      </c>
      <c r="Z993" s="364"/>
      <c r="AA993" s="364"/>
      <c r="AB993" s="364"/>
      <c r="AC993" s="287" t="s">
        <v>338</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353</v>
      </c>
      <c r="Z1026" s="364"/>
      <c r="AA1026" s="364"/>
      <c r="AB1026" s="364"/>
      <c r="AC1026" s="287" t="s">
        <v>338</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353</v>
      </c>
      <c r="Z1059" s="364"/>
      <c r="AA1059" s="364"/>
      <c r="AB1059" s="364"/>
      <c r="AC1059" s="287" t="s">
        <v>338</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353</v>
      </c>
      <c r="Z1092" s="364"/>
      <c r="AA1092" s="364"/>
      <c r="AB1092" s="364"/>
      <c r="AC1092" s="287" t="s">
        <v>338</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353</v>
      </c>
      <c r="Z1125" s="364"/>
      <c r="AA1125" s="364"/>
      <c r="AB1125" s="364"/>
      <c r="AC1125" s="287" t="s">
        <v>338</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353</v>
      </c>
      <c r="Z1158" s="364"/>
      <c r="AA1158" s="364"/>
      <c r="AB1158" s="364"/>
      <c r="AC1158" s="287" t="s">
        <v>338</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353</v>
      </c>
      <c r="Z1191" s="364"/>
      <c r="AA1191" s="364"/>
      <c r="AB1191" s="364"/>
      <c r="AC1191" s="287" t="s">
        <v>338</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353</v>
      </c>
      <c r="Z1224" s="364"/>
      <c r="AA1224" s="364"/>
      <c r="AB1224" s="364"/>
      <c r="AC1224" s="287" t="s">
        <v>338</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353</v>
      </c>
      <c r="Z1257" s="364"/>
      <c r="AA1257" s="364"/>
      <c r="AB1257" s="364"/>
      <c r="AC1257" s="287" t="s">
        <v>338</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353</v>
      </c>
      <c r="Z1290" s="364"/>
      <c r="AA1290" s="364"/>
      <c r="AB1290" s="364"/>
      <c r="AC1290" s="287" t="s">
        <v>338</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2020-08-05T02:37:54Z</cp:lastPrinted>
  <dcterms:created xsi:type="dcterms:W3CDTF">2012-03-13T00:50:25Z</dcterms:created>
  <dcterms:modified xsi:type="dcterms:W3CDTF">2020-10-02T06:15:19Z</dcterms:modified>
</cp:coreProperties>
</file>