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80" yWindow="0" windowWidth="11670" windowHeight="3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<sst xmlns="http://schemas.openxmlformats.org/spreadsheetml/2006/main" count="2919" uniqueCount="656">
  <si>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</si>
  <si>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</si>
  <si>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</si>
  <si>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</si>
  <si>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</si>
  <si>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</si>
  <si>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</si>
  <si>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</si>
  <si>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</si>
  <si>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</si>
  <si>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</si>
  <si>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</si>
  <si>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</si>
  <si>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</si>
  <si>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</si>
  <si>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</si>
  <si>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</si>
  <si>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</si>
  <si>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</si>
  <si>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</si>
  <si>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</si>
  <si>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</si>
  <si>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</si>
  <si>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</si>
  <si>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</si>
  <si>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</si>
  <si>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</si>
  <si>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</si>
  <si>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</si>
  <si>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</si>
  <si>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</si>
  <si>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</si>
  <si>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</si>
  <si>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</si>
  <si>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</si>
  <si>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</si>
  <si>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</si>
  <si>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</si>
  <si>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</si>
  <si>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</si>
  <si>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</si>
  <si>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</si>
  <si>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</si>
  <si>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</si>
  <si>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</si>
  <si>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</si>
  <si>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</si>
  <si>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</si>
  <si>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</si>
  <si>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</si>
  <si>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</si>
  <si>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</si>
  <si>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</si>
  <si>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</si>
  <si>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</si>
  <si>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</si>
  <si>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</si>
  <si>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</si>
  <si>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</si>
  <si>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</si>
  <si>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</si>
  <si>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</si>
  <si>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</si>
  <si>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</si>
  <si>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</si>
  <si>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</si>
  <si>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</si>
  <si>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</si>
  <si>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</si>
  <si>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</si>
  <si>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</si>
  <si>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</si>
  <si>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</si>
  <si>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</si>
  <si>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</si>
  <si>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</si>
  <si>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</si>
  <si>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</si>
  <si>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</si>
  <si>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</si>
  <si>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</si>
  <si>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</si>
  <si>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</si>
  <si>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</si>
  <si>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</si>
  <si>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</si>
  <si>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</si>
  <si>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</si>
  <si>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</si>
  <si>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</si>
  <si>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</si>
  <si>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</si>
  <si>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</si>
  <si>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</si>
  <si>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</si>
  <si>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</si>
  <si>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</si>
  <si>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</si>
  <si>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</si>
  <si>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</si>
  <si>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</si>
  <si>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</si>
  <si>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</si>
  <si>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</si>
  <si>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</si>
  <si>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</si>
  <si>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</si>
  <si>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</si>
  <si>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</si>
  <si>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</si>
  <si>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</si>
  <si>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</si>
  <si>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</si>
  <si>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</si>
  <si>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</si>
  <si>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</si>
  <si>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</si>
  <si>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</si>
  <si>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</si>
  <si>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</si>
  <si>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</si>
  <si>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</si>
  <si>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</si>
  <si>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</si>
  <si>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</si>
  <si>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</si>
  <si>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</si>
  <si>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</si>
  <si>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</si>
  <si>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</si>
  <si>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</si>
  <si>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</si>
  <si>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</si>
  <si>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</si>
  <si>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</si>
  <si>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</si>
  <si>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</si>
  <si>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</si>
  <si>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</si>
  <si>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</si>
  <si>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</si>
  <si>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</si>
  <si>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</si>
  <si>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</si>
  <si>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</si>
  <si>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</si>
  <si>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</si>
  <si>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</si>
  <si>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</si>
  <si>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</si>
  <si>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</si>
  <si>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</si>
  <si>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</si>
  <si>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</si>
  <si>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</si>
  <si>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</si>
  <si>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</si>
  <si>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</si>
  <si>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</si>
  <si>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</si>
  <si>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</si>
  <si>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</si>
  <si>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</si>
  <si>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</si>
  <si>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</si>
  <si>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</si>
  <si>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</si>
  <si>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</si>
  <si>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</si>
  <si>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</si>
  <si>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</si>
  <si>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</si>
  <si>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</si>
  <si>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</si>
  <si>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</si>
  <si>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</si>
  <si>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</si>
  <si>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</si>
  <si>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</si>
  <si>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</si>
  <si>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</si>
  <si>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</si>
  <si>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</si>
  <si>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</si>
  <si>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</si>
  <si>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</si>
  <si>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</si>
  <si>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</si>
  <si>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</si>
  <si>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</si>
  <si>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</si>
  <si>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</si>
  <si>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</si>
  <si>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</si>
  <si>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</si>
  <si>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</si>
  <si>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</si>
  <si>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</si>
  <si>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</si>
  <si>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</si>
  <si>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</si>
  <si>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</si>
  <si>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</si>
  <si>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</si>
  <si>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</si>
  <si>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</si>
  <si>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</si>
  <si>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</si>
  <si>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</si>
  <si>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</si>
  <si>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</si>
  <si>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</si>
  <si>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</si>
  <si>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</si>
  <si>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</si>
  <si>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</si>
  <si>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</si>
  <si>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</si>
  <si>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</si>
  <si>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</si>
  <si>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</si>
  <si>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</si>
  <si>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</si>
  <si>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</si>
  <si>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</si>
  <si>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</si>
  <si>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</si>
  <si>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</si>
  <si>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</si>
  <si>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</si>
  <si>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</si>
  <si>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</si>
  <si>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</si>
  <si>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</si>
  <si>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</si>
  <si>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</si>
  <si>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</si>
  <si>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</si>
  <si>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</si>
  <si>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</si>
  <si>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</si>
  <si>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</si>
  <si>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</si>
  <si>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</si>
  <si>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</si>
  <si>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</si>
  <si>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</si>
  <si>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</si>
  <si>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</si>
  <si>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</si>
  <si>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</si>
  <si>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</si>
  <si>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</si>
  <si>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</si>
  <si>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</si>
  <si>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</si>
  <si>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</si>
  <si>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</si>
  <si>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</si>
  <si>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</si>
  <si>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</si>
  <si>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</si>
  <si>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</si>
  <si>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</si>
  <si>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</si>
  <si>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</si>
  <si>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</si>
  <si>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</si>
  <si>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</si>
  <si>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</si>
  <si>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</si>
  <si>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</si>
  <si>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</si>
  <si>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</si>
  <si>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</si>
  <si>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</si>
  <si>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</si>
  <si>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</si>
  <si>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</si>
  <si>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</si>
  <si>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</si>
  <si>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</si>
  <si>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</si>
  <si>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</si>
  <si>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</si>
  <si>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</si>
  <si>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</si>
  <si>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</si>
  <si>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</si>
  <si>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</si>
  <si>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</si>
  <si>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</si>
  <si>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</si>
  <si>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</si>
  <si>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</si>
  <si>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</si>
  <si>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</si>
  <si>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</si>
  <si>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</si>
  <si>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</si>
  <si>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</si>
  <si>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</si>
  <si>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</si>
  <si>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</si>
  <si>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</si>
  <si>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</si>
  <si>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</si>
  <si>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</si>
  <si>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</si>
  <si>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</si>
  <si>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</si>
  <si>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</si>
  <si>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</si>
  <si>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</si>
  <si>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</si>
  <si>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</si>
  <si>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</si>
  <si>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</si>
  <si>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</si>
  <si>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</si>
  <si>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</si>
  <si>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</si>
  <si>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</si>
  <si>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</si>
  <si>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</si>
  <si>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</si>
  <si>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</si>
  <si>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</si>
  <si>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</si>
  <si>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</si>
  <si>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</si>
  <si>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</si>
  <si>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</si>
  <si>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</si>
  <si>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</si>
  <si>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</si>
  <si>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</si>
  <si>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</si>
  <si>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</si>
  <si>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</si>
  <si>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</si>
  <si>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</si>
  <si>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</si>
  <si>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</si>
  <si>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</si>
  <si>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</si>
  <si>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</si>
  <si>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</si>
  <si>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</si>
  <si>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</si>
  <si>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</si>
  <si>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</si>
  <si>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</si>
  <si>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</si>
  <si>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</si>
  <si>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</si>
  <si>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</si>
  <si>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</si>
  <si>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</si>
  <si>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</si>
  <si>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</si>
  <si>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</si>
  <si>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</si>
  <si>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</si>
  <si>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</si>
  <si>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</si>
  <si>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</si>
  <si>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</si>
  <si>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</si>
  <si>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</si>
  <si>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</si>
  <si>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</si>
  <si>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</si>
  <si>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</si>
  <si>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</si>
  <si>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</si>
  <si>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</si>
  <si>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</si>
  <si>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</si>
  <si>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</si>
  <si>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</si>
  <si>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</si>
  <si>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</si>
  <si>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</si>
  <si>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</si>
  <si>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</si>
  <si>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</si>
  <si>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</si>
  <si>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</si>
  <si>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</si>
  <si>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</si>
  <si>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</si>
  <si>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</si>
  <si>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</si>
  <si>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</si>
  <si>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</si>
  <si>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</si>
  <si>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</si>
  <si>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</si>
  <si>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</si>
  <si>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</si>
  <si>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</si>
  <si>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</si>
  <si>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</si>
  <si>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</si>
  <si>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</si>
  <si>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</si>
  <si>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</si>
  <si>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</si>
  <si>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</si>
  <si>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</si>
  <si>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</si>
  <si>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</si>
  <si>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</si>
  <si>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</si>
  <si>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</si>
  <si>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</si>
  <si>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</si>
  <si>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</si>
  <si>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</si>
  <si>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</si>
  <si>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</si>
  <si>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</si>
  <si>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</si>
  <si>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</si>
  <si>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</si>
  <si>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</si>
  <si>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</si>
  <si>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</si>
  <si>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</si>
  <si>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</si>
  <si>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</si>
  <si>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</si>
  <si>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</si>
  <si>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</si>
  <si>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</si>
  <si>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</si>
  <si>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</si>
  <si>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</si>
  <si>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</si>
  <si>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</si>
  <si>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</si>
  <si>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</si>
  <si>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</si>
  <si>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</si>
  <si>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</si>
  <si>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</si>
  <si>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</si>
  <si>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</si>
  <si>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</si>
  <si>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</si>
  <si>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</si>
  <si>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</si>
  <si>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</si>
  <si>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</si>
  <si>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</si>
  <si>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</si>
  <si>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</si>
  <si>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</si>
  <si>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</si>
  <si>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</si>
  <si>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</si>
  <si>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</si>
  <si>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</si>
  <si>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</si>
  <si>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</si>
  <si>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</si>
  <si>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</si>
  <si>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</si>
  <si>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</si>
  <si>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</si>
  <si>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</si>
  <si>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</si>
  <si>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</si>
  <si>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</si>
  <si>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</si>
  <si>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</si>
  <si>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</si>
  <si>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</si>
  <si>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</si>
  <si>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</si>
  <si>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</si>
  <si>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</si>
  <si>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</si>
  <si>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</si>
  <si>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</si>
  <si>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</si>
  <si>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</si>
  <si>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</si>
  <si>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</si>
  <si>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</si>
  <si>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</si>
  <si>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</si>
  <si>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</si>
  <si>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</si>
  <si>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</si>
  <si>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</si>
  <si>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</si>
  <si>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</si>
  <si>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</si>
  <si>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</si>
  <si>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</si>
  <si>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</si>
  <si>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</si>
  <si>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</si>
  <si>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</si>
  <si>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</si>
  <si>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</si>
  <si>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</si>
  <si>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</si>
  <si>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</si>
  <si>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</si>
  <si>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</si>
  <si>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</si>
  <si>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</si>
  <si>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</si>
  <si>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</si>
  <si>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</si>
  <si>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</si>
  <si>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</si>
  <si>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</si>
  <si>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</si>
  <si>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</si>
  <si>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</si>
  <si>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</si>
  <si>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</si>
  <si>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</si>
  <si>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</si>
  <si>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</si>
  <si>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</si>
  <si>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</si>
  <si>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</si>
  <si>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</si>
  <si>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</si>
  <si>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</si>
  <si>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</si>
  <si>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</si>
  <si>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</si>
  <si>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</si>
  <si>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</si>
  <si>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</si>
  <si>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</si>
  <si>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</si>
  <si>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</si>
  <si>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</si>
  <si>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</si>
  <si>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</si>
  <si>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</si>
  <si>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</si>
  <si>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</si>
  <si>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</si>
  <si>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</si>
  <si>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</si>
  <si>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</si>
  <si>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</si>
  <si>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</si>
  <si>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</si>
  <si>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</si>
  <si>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</si>
  <si>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</si>
  <si>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</si>
  <si>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</si>
  <si>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</si>
  <si>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</si>
  <si>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</si>
  <si>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</si>
  <si>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参事官（情報担当）
橋爪　淳</t>
    <phoneticPr fontId="5"/>
  </si>
  <si>
    <t>－</t>
    <phoneticPr fontId="5"/>
  </si>
  <si>
    <t>第5期科学技術基本計画（平成28年1月閣議決定）　等</t>
    <phoneticPr fontId="5"/>
  </si>
  <si>
    <t>　世界をリードする革新的な人工知能基盤技術を構築する。現在の人工知能技術では高度に複雑・不完全なデータに対応できておらず、幅広い分野に適用可能な統合基盤技術を実現する。また、第５期科学技術基本計画や政府全体の戦略である「ＡＩ戦略」（令和元年6月）に基づき、関係府省と連携して人工知能技術の研究開発・社会実装に向けた取組を推進する。</t>
    <phoneticPr fontId="5"/>
  </si>
  <si>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
（補助率：定額）</t>
    <phoneticPr fontId="5"/>
  </si>
  <si>
    <t>-</t>
    <phoneticPr fontId="5"/>
  </si>
  <si>
    <t>-</t>
    <phoneticPr fontId="5"/>
  </si>
  <si>
    <t>次世代人工知能技術等研究開発拠点形成事業費補助金</t>
    <phoneticPr fontId="5"/>
  </si>
  <si>
    <t>ＡＩＰセンターの研究成果に基づき実社会での実証実験に至っている案件数</t>
    <phoneticPr fontId="5"/>
  </si>
  <si>
    <t>件</t>
  </si>
  <si>
    <t>件</t>
    <phoneticPr fontId="5"/>
  </si>
  <si>
    <t>事業実施者より聴取</t>
    <phoneticPr fontId="5"/>
  </si>
  <si>
    <t>次世代の新たな人工知能基盤技術を、平成37年度までに3件開発</t>
    <phoneticPr fontId="5"/>
  </si>
  <si>
    <t>AIPセンターの研究成果に基づき開発された、次世代の新たな人工知能基盤技術の数</t>
    <phoneticPr fontId="5"/>
  </si>
  <si>
    <t>共同研究の参画研究機関数</t>
    <phoneticPr fontId="5"/>
  </si>
  <si>
    <t>機関</t>
    <phoneticPr fontId="5"/>
  </si>
  <si>
    <t>ＡＩＰセンターの研究成果に基づいて設立された、スピンアウト企業数</t>
    <phoneticPr fontId="5"/>
  </si>
  <si>
    <t>社</t>
    <phoneticPr fontId="5"/>
  </si>
  <si>
    <t>社</t>
    <phoneticPr fontId="5"/>
  </si>
  <si>
    <t>人工知能やビッグデータ解析関連の国際的に権威ある会合での入賞数（累積）</t>
  </si>
  <si>
    <t>補助金の交付額／参画研究者数</t>
    <phoneticPr fontId="5"/>
  </si>
  <si>
    <t>百万円</t>
    <phoneticPr fontId="5"/>
  </si>
  <si>
    <t>百万円/研究者数</t>
    <phoneticPr fontId="5"/>
  </si>
  <si>
    <t>2950/56</t>
    <phoneticPr fontId="5"/>
  </si>
  <si>
    <t>3051/58</t>
    <phoneticPr fontId="5"/>
  </si>
  <si>
    <t>3051/58</t>
    <phoneticPr fontId="5"/>
  </si>
  <si>
    <t>／　</t>
    <phoneticPr fontId="5"/>
  </si>
  <si>
    <t>　　/</t>
    <phoneticPr fontId="5"/>
  </si>
  <si>
    <t>／　　　　　　　　　　　　　　</t>
    <phoneticPr fontId="5"/>
  </si>
  <si>
    <t>　　/</t>
    <phoneticPr fontId="5"/>
  </si>
  <si>
    <t>／　　　　　　　　　　　　　　</t>
    <phoneticPr fontId="5"/>
  </si>
  <si>
    <t>情報科学技術分野における研究開発の論文数、学会発表数（単年度）
（事業における成果に基づく）</t>
    <phoneticPr fontId="5"/>
  </si>
  <si>
    <t>情報科学技術分野における研究成果に基づく特許数
（事業における成果に基づく）</t>
  </si>
  <si>
    <t>社会実装された研究開発のテーマ数
（事業における成果に基づく）</t>
  </si>
  <si>
    <t>件</t>
    <phoneticPr fontId="5"/>
  </si>
  <si>
    <t>研究開発が社会実装されたことによる経済的・社会的インパクト
（事業における成果に基づく）</t>
  </si>
  <si>
    <t xml:space="preserve">
【AIP】研究成果が複数の応用領域で活用される。
</t>
  </si>
  <si>
    <t>内閣府</t>
  </si>
  <si>
    <t>官民研究開発投資拡大プログラム（PRISM）</t>
  </si>
  <si>
    <t>AIPセンター（拠点）事業として、世界をリードする革新的な人工知能の基盤技術の研究開発や、多数の応用領域の社会実装への貢献等に取り組むものであり、社会・経済に豊富な価値を提供し、国家と国民に具体的に貢献するため国費投入が必要である。</t>
    <phoneticPr fontId="5"/>
  </si>
  <si>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phoneticPr fontId="5"/>
  </si>
  <si>
    <t>本事業は「第5期科学技術基本計画」等において我が国が目指す未来社会とされているSociety5.0の実現の核となる人工知能等の研究開発を行うものとして、統合イノベーション戦略2019やＡＩ戦略2019に基づき実施するものであり、政策体系における優先度が高い。
また、総務省、文部科学省、経済産業省の3省をはじめとした関係府省が連携して研究開発・社会実装に向けた取組を進める体制を構築しており、必要かつ適切な事業である。</t>
    <phoneticPr fontId="5"/>
  </si>
  <si>
    <t>事業目的に即し、合理的かつ真に必要なものに対して支出が行われている。</t>
    <phoneticPr fontId="5"/>
  </si>
  <si>
    <t>当該事業に最低限必要な額に限定して交付するとともに、額の確定実地調査等によりこれを確認している。</t>
    <phoneticPr fontId="5"/>
  </si>
  <si>
    <t>費目・使途を真に必要なものに限定し、毎年度の補助金申請時にこれを厳しくチェックするとともに、額の確定実地調査等にて不要な支出については補助金を減額して確定している。</t>
    <phoneticPr fontId="5"/>
  </si>
  <si>
    <t>書面による執行状況の確認と額の確定実地調査等を実施し、更なるコスト削減及び効率化に繋がるものがあればそれを次年度の補助金交付額の決定に反映させている。</t>
    <phoneticPr fontId="5"/>
  </si>
  <si>
    <t>CSTIによる大規模研究開発の評価で示された事業プロジェクト計画通りに進捗し、目標に向けて着実な成果をあげている。</t>
    <phoneticPr fontId="5"/>
  </si>
  <si>
    <t>当初見込み以上に研究開発は進んでおり、目標に向けて着実な成果をあげている。</t>
    <phoneticPr fontId="5"/>
  </si>
  <si>
    <t>本事業で整備した施設を活用し、研究開発を推進している。</t>
    <phoneticPr fontId="5"/>
  </si>
  <si>
    <t>新28-0016</t>
    <phoneticPr fontId="5"/>
  </si>
  <si>
    <t>新28-0013</t>
    <phoneticPr fontId="5"/>
  </si>
  <si>
    <t>○</t>
    <phoneticPr fontId="5"/>
  </si>
  <si>
    <t>○</t>
    <phoneticPr fontId="5"/>
  </si>
  <si>
    <t>AIP:人工知能/ビッグデータ/IoT/サイバーセキュリティ統合プロジェクト（次世代人工知能技術等研究開発拠点形成事業費補助金）</t>
    <phoneticPr fontId="5"/>
  </si>
  <si>
    <t>平成28年度</t>
    <phoneticPr fontId="5"/>
  </si>
  <si>
    <t>令和7年度</t>
    <phoneticPr fontId="5"/>
  </si>
  <si>
    <t>研究振興局</t>
    <phoneticPr fontId="5"/>
  </si>
  <si>
    <t>参事官（情報担当）</t>
    <phoneticPr fontId="5"/>
  </si>
  <si>
    <t>‐</t>
  </si>
  <si>
    <t>無</t>
  </si>
  <si>
    <t>人件費</t>
    <rPh sb="0" eb="3">
      <t>ジンケンヒ</t>
    </rPh>
    <phoneticPr fontId="5"/>
  </si>
  <si>
    <t>研究員、研究補助者等</t>
    <rPh sb="0" eb="3">
      <t>ケンキュウイン</t>
    </rPh>
    <rPh sb="4" eb="6">
      <t>ケンキュウ</t>
    </rPh>
    <rPh sb="6" eb="9">
      <t>ホジョシャ</t>
    </rPh>
    <rPh sb="9" eb="10">
      <t>トウ</t>
    </rPh>
    <phoneticPr fontId="5"/>
  </si>
  <si>
    <t>A.国立研究開発法人理化学研究所</t>
    <phoneticPr fontId="5"/>
  </si>
  <si>
    <t>国立研究開発法人理化学研究所</t>
  </si>
  <si>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</si>
  <si>
    <t>補助金等交付</t>
  </si>
  <si>
    <t>3249/49</t>
    <phoneticPr fontId="5"/>
  </si>
  <si>
    <t>・（29年度）日本が強みを有する分野（再生医療、ものづくり、材料科学等）および国内の社会課題（医療、防災、インフラ検査等）に関して、国内の強力なパートナーとの連携体制を構築し、研究を開始した。
・（30年度）データポータビリティに関する研究成果について自治体と協力して実証実験を開始した。また、理論研究のトップカンファレンスで優秀論文採択される等、着実に研究を進めている。
・（令和元年度）深層学習の原理の解明等の基盤技術の研究開発や病理画像からがんの特徴を高精度に判別するAI技術の開発等医療分野を含む社会的課題の解決に向けた応用研究等を進めている。</t>
    <rPh sb="189" eb="191">
      <t>レイワ</t>
    </rPh>
    <rPh sb="191" eb="193">
      <t>ガンネン</t>
    </rPh>
    <rPh sb="193" eb="194">
      <t>ド</t>
    </rPh>
    <phoneticPr fontId="5"/>
  </si>
  <si>
    <t>-</t>
    <phoneticPr fontId="5"/>
  </si>
  <si>
    <t>-</t>
    <phoneticPr fontId="5"/>
  </si>
  <si>
    <t>AIPセンターの研究成果が10の分野で活用</t>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</si>
  <si>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
関係各省事業と連携して、創薬ターゲット推定アルゴリズムの研究開発を推進している。</t>
    <rPh sb="133" eb="135">
      <t>ケンキュウ</t>
    </rPh>
    <rPh sb="135" eb="137">
      <t>カイハツ</t>
    </rPh>
    <phoneticPr fontId="5"/>
  </si>
  <si>
    <t>第４次産業革命の実現に不可欠な人工知能等の革新的な基盤技術を構築することにより、未来社会を見据えた先端基盤技術の強化が実現される。</t>
    <phoneticPr fontId="5"/>
  </si>
  <si>
    <t>9　未来社会に向けた価値創出の取組と経済・社会的課題への対応</t>
    <phoneticPr fontId="5"/>
  </si>
  <si>
    <t>9-1 未来社会を見据えた先端基盤技術の強化</t>
    <phoneticPr fontId="5"/>
  </si>
  <si>
    <t>引き続き、革新的な基盤技術の研究開発や我が国の強みであるビッグデータを活用した研究開発を着実に推進するとともに、統合イノベーション戦略やＡＩ戦略等の政府全体の戦略に基づき、研究成果の創出やその成果の社会での活用に向け、産業界、国内外の大学・研究機関、関係府省庁等との連携を強化する。今後も事業の進捗や実績等を踏まえ目標を再設定しながら事業を推進していく。</t>
    <phoneticPr fontId="5"/>
  </si>
  <si>
    <t>多くの指標で目標と同等の成果を上げており、センター長のマネジメントの下、効果的な事業運営がなされている。
当初目標を超えて成果が出ている指標については、実績等を踏まえ、目標を再設定しながら事業運営を進めている。</t>
    <phoneticPr fontId="5"/>
  </si>
  <si>
    <t>-</t>
    <phoneticPr fontId="5"/>
  </si>
  <si>
    <t>-</t>
    <phoneticPr fontId="5"/>
  </si>
  <si>
    <t>-</t>
    <phoneticPr fontId="5"/>
  </si>
  <si>
    <t>事業実施費</t>
    <phoneticPr fontId="5"/>
  </si>
  <si>
    <t>賃料、増床分工事費、旅費、ソフトウェア外注費等</t>
    <rPh sb="0" eb="2">
      <t>チンリョウ</t>
    </rPh>
    <rPh sb="3" eb="5">
      <t>ゾウショウ</t>
    </rPh>
    <rPh sb="5" eb="6">
      <t>ブン</t>
    </rPh>
    <rPh sb="6" eb="9">
      <t>コウジヒ</t>
    </rPh>
    <rPh sb="10" eb="12">
      <t>リョヒ</t>
    </rPh>
    <rPh sb="19" eb="21">
      <t>ガイチュウ</t>
    </rPh>
    <rPh sb="21" eb="22">
      <t>ヒ</t>
    </rPh>
    <rPh sb="22" eb="23">
      <t>トウ</t>
    </rPh>
    <phoneticPr fontId="5"/>
  </si>
  <si>
    <t>設備備品費</t>
    <phoneticPr fontId="5"/>
  </si>
  <si>
    <t>計算機購入費、ソフトウェア利用料等</t>
    <phoneticPr fontId="5"/>
  </si>
  <si>
    <t>予備費等に計上された金額は内閣府のPRISM事業による移し替えであり、関係各省事業と連携して、創薬ターゲット推定アルゴリズムの研究開発を推進
「新型コロナウイルス感染症への対応など緊要な経費」（616）
※金額は単位未満四捨五入して記載していることから、合計が一致しない場合がある。</t>
    <rPh sb="0" eb="3">
      <t>ヨビヒ</t>
    </rPh>
    <rPh sb="3" eb="4">
      <t>トウ</t>
    </rPh>
    <rPh sb="5" eb="7">
      <t>ケイジョウ</t>
    </rPh>
    <rPh sb="10" eb="12">
      <t>キンガク</t>
    </rPh>
    <rPh sb="13" eb="15">
      <t>ナイカク</t>
    </rPh>
    <rPh sb="15" eb="16">
      <t>フ</t>
    </rPh>
    <rPh sb="22" eb="24">
      <t>ジギョウ</t>
    </rPh>
    <rPh sb="27" eb="28">
      <t>ウツ</t>
    </rPh>
    <rPh sb="29" eb="30">
      <t>カ</t>
    </rPh>
    <rPh sb="35" eb="37">
      <t>カンケイ</t>
    </rPh>
    <rPh sb="37" eb="39">
      <t>カクショウ</t>
    </rPh>
    <rPh sb="39" eb="41">
      <t>ジギョウ</t>
    </rPh>
    <rPh sb="42" eb="44">
      <t>レンケイ</t>
    </rPh>
    <rPh sb="47" eb="49">
      <t>ソウヤク</t>
    </rPh>
    <rPh sb="54" eb="56">
      <t>スイテイ</t>
    </rPh>
    <rPh sb="68" eb="70">
      <t>スイシン</t>
    </rPh>
    <phoneticPr fontId="5"/>
  </si>
  <si>
    <t>外部有識者による点検対象外</t>
  </si>
  <si>
    <t>事業内容の
一部改善</t>
  </si>
  <si>
    <t>１．事業評価の観点：この事業は世界をリードする革新的な人工知能基盤技術を構築し、関係府省等との連携により研究開発から社会実装までを一体的に実施するものであり、事業成果等の検証の観点から検証を行った。
２．所見：この事業はアウトプットや測定指標については目標値を大きく上回る実績を挙げるなど、事業が効果的に実施されていると認められる。事業所管部局による点検・改善欄に記載のとおり、産業界、国内外の大学・研究機関、関係省庁等との連携を強化するとともに、今後も引き続き事業の進捗や実績等を踏まえ目標を再設定しながら事業を推進し、より一層の成果の把握方法等の工夫・改善に努めるべきである。</t>
  </si>
  <si>
    <t>執行等改善</t>
  </si>
  <si>
    <t>引き続き、関係府省と連携し、世界をリードする革新的な人工知能基盤技術を構築し、研究開発から社会実装までを一体的に推進していくとともに、事業の進捗や実績等を踏まえ目標を再設定していく。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</si>
</sst>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180937</xdr:colOff>
      <xdr:row>744</xdr:row>
      <xdr:rowOff>283667</xdr:rowOff>
    </xdr:from>
    <xdr:to>
      <xdr:col>14</xdr:col>
      <xdr:colOff>170429</xdr:colOff>
      <xdr:row>747</xdr:row>
      <xdr:rowOff>112536</xdr:rowOff>
    </xdr:to>
    <xdr:sp macro="" textlink="">
      <xdr:nvSpPr>
        <xdr:cNvPr id="10" name="Text Box 21">
          <a:extLst>
            <a:ext uri="{FF2B5EF4-FFF2-40B4-BE49-F238E27FC236}">
              <a16:creationId xmlns:a16="http://schemas.microsoft.com/office/drawing/2014/main" id="{0BD1E960-0AF1-4DAA-B5A5-9E00D4094C9B}"/>
            </a:ext>
          </a:extLst>
        </xdr:cNvPr>
        <xdr:cNvSpPr txBox="1">
          <a:spLocks noChangeArrowheads="1"/>
        </xdr:cNvSpPr>
      </xdr:nvSpPr>
      <xdr:spPr bwMode="auto">
        <a:xfrm>
          <a:off x="1622559" y="62131809"/>
          <a:ext cx="1431113" cy="8714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rgbClr val="000000"/>
              </a:solidFill>
              <a:latin typeface="+mn-ea"/>
              <a:ea typeface="+mn-ea"/>
            </a:rPr>
            <a:t>3,051</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20</xdr:col>
      <xdr:colOff>119273</xdr:colOff>
      <xdr:row>744</xdr:row>
      <xdr:rowOff>272460</xdr:rowOff>
    </xdr:from>
    <xdr:to>
      <xdr:col>48</xdr:col>
      <xdr:colOff>171888</xdr:colOff>
      <xdr:row>747</xdr:row>
      <xdr:rowOff>147765</xdr:rowOff>
    </xdr:to>
    <xdr:sp macro="" textlink="">
      <xdr:nvSpPr>
        <xdr:cNvPr id="11" name="Text Box 23">
          <a:extLst>
            <a:ext uri="{FF2B5EF4-FFF2-40B4-BE49-F238E27FC236}">
              <a16:creationId xmlns:a16="http://schemas.microsoft.com/office/drawing/2014/main" id="{DF9E7CDF-58A9-4DF1-8ECB-B06051415E63}"/>
            </a:ext>
          </a:extLst>
        </xdr:cNvPr>
        <xdr:cNvSpPr txBox="1">
          <a:spLocks noChangeArrowheads="1"/>
        </xdr:cNvSpPr>
      </xdr:nvSpPr>
      <xdr:spPr bwMode="auto">
        <a:xfrm>
          <a:off x="4238192" y="62120602"/>
          <a:ext cx="5819101" cy="9179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3,055.1</a:t>
          </a:r>
          <a:r>
            <a:rPr lang="ja-JP" altLang="en-US" sz="1400" b="0" i="0" u="none" strike="noStrike" baseline="0">
              <a:solidFill>
                <a:schemeClr val="tx1"/>
              </a:solidFill>
              <a:latin typeface="+mj-ea"/>
              <a:ea typeface="+mj-ea"/>
            </a:rPr>
            <a:t>百万円</a:t>
          </a:r>
        </a:p>
      </xdr:txBody>
    </xdr:sp>
    <xdr:clientData/>
  </xdr:twoCellAnchor>
  <xdr:twoCellAnchor>
    <xdr:from>
      <xdr:col>20</xdr:col>
      <xdr:colOff>125529</xdr:colOff>
      <xdr:row>747</xdr:row>
      <xdr:rowOff>275175</xdr:rowOff>
    </xdr:from>
    <xdr:to>
      <xdr:col>48</xdr:col>
      <xdr:colOff>183094</xdr:colOff>
      <xdr:row>752</xdr:row>
      <xdr:rowOff>119062</xdr:rowOff>
    </xdr:to>
    <xdr:sp macro="" textlink="">
      <xdr:nvSpPr>
        <xdr:cNvPr id="12" name="AutoShape 30">
          <a:extLst>
            <a:ext uri="{FF2B5EF4-FFF2-40B4-BE49-F238E27FC236}">
              <a16:creationId xmlns:a16="http://schemas.microsoft.com/office/drawing/2014/main" id="{4A8ED09B-9AF2-4183-9248-E48FBA993E82}"/>
            </a:ext>
          </a:extLst>
        </xdr:cNvPr>
        <xdr:cNvSpPr>
          <a:spLocks noChangeArrowheads="1"/>
        </xdr:cNvSpPr>
      </xdr:nvSpPr>
      <xdr:spPr bwMode="auto">
        <a:xfrm>
          <a:off x="4173654" y="55948800"/>
          <a:ext cx="5724940" cy="1629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15</xdr:col>
      <xdr:colOff>105929</xdr:colOff>
      <xdr:row>746</xdr:row>
      <xdr:rowOff>69432</xdr:rowOff>
    </xdr:from>
    <xdr:to>
      <xdr:col>21</xdr:col>
      <xdr:colOff>195514</xdr:colOff>
      <xdr:row>747</xdr:row>
      <xdr:rowOff>72511</xdr:rowOff>
    </xdr:to>
    <xdr:sp macro="" textlink="">
      <xdr:nvSpPr>
        <xdr:cNvPr id="13" name="Text Box 51">
          <a:extLst>
            <a:ext uri="{FF2B5EF4-FFF2-40B4-BE49-F238E27FC236}">
              <a16:creationId xmlns:a16="http://schemas.microsoft.com/office/drawing/2014/main" id="{092CA693-AA58-4E6D-BBFE-C576909A5C31}"/>
            </a:ext>
          </a:extLst>
        </xdr:cNvPr>
        <xdr:cNvSpPr txBox="1">
          <a:spLocks noChangeArrowheads="1"/>
        </xdr:cNvSpPr>
      </xdr:nvSpPr>
      <xdr:spPr bwMode="auto">
        <a:xfrm>
          <a:off x="3195118" y="62612641"/>
          <a:ext cx="1325261" cy="350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172969</xdr:colOff>
      <xdr:row>746</xdr:row>
      <xdr:rowOff>12350</xdr:rowOff>
    </xdr:from>
    <xdr:to>
      <xdr:col>20</xdr:col>
      <xdr:colOff>112829</xdr:colOff>
      <xdr:row>746</xdr:row>
      <xdr:rowOff>12350</xdr:rowOff>
    </xdr:to>
    <xdr:cxnSp macro="">
      <xdr:nvCxnSpPr>
        <xdr:cNvPr id="14" name="直線矢印コネクタ 13">
          <a:extLst>
            <a:ext uri="{FF2B5EF4-FFF2-40B4-BE49-F238E27FC236}">
              <a16:creationId xmlns:a16="http://schemas.microsoft.com/office/drawing/2014/main" id="{6F14C82F-3F38-4A35-A79F-ED5BF96C572C}"/>
            </a:ext>
          </a:extLst>
        </xdr:cNvPr>
        <xdr:cNvCxnSpPr/>
      </xdr:nvCxnSpPr>
      <xdr:spPr>
        <a:xfrm>
          <a:off x="3056212" y="62555559"/>
          <a:ext cx="117553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177800</xdr:colOff>
      <xdr:row>749</xdr:row>
      <xdr:rowOff>105326</xdr:rowOff>
    </xdr:from>
    <xdr:to>
      <xdr:col>14</xdr:col>
      <xdr:colOff>167292</xdr:colOff>
      <xdr:row>751</xdr:row>
      <xdr:rowOff>259931</xdr:rowOff>
    </xdr:to>
    <xdr:sp macro="" textlink="">
      <xdr:nvSpPr>
        <xdr:cNvPr id="7" name="Text Box 21">
          <a:extLst>
            <a:ext uri="{FF2B5EF4-FFF2-40B4-BE49-F238E27FC236}">
              <a16:creationId xmlns:a16="http://schemas.microsoft.com/office/drawing/2014/main" id="{FD1B8C4F-0664-415B-9679-A710DA7BB50E}"/>
            </a:ext>
          </a:extLst>
        </xdr:cNvPr>
        <xdr:cNvSpPr txBox="1">
          <a:spLocks noChangeArrowheads="1"/>
        </xdr:cNvSpPr>
      </xdr:nvSpPr>
      <xdr:spPr bwMode="auto">
        <a:xfrm>
          <a:off x="1600200" y="60836726"/>
          <a:ext cx="1411892" cy="8658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内閣府</a:t>
          </a:r>
        </a:p>
        <a:p>
          <a:pPr algn="ctr" rtl="0">
            <a:lnSpc>
              <a:spcPts val="1600"/>
            </a:lnSpc>
            <a:defRPr sz="1000"/>
          </a:pPr>
          <a:r>
            <a:rPr lang="en-US" altLang="ja-JP" sz="1500" b="0" i="0" u="none" strike="noStrike" baseline="0">
              <a:solidFill>
                <a:srgbClr val="000000"/>
              </a:solidFill>
              <a:latin typeface="+mn-ea"/>
              <a:ea typeface="+mn-ea"/>
            </a:rPr>
            <a:t>4.1</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clientData/>
  </xdr:twoCellAnchor>
  <xdr:twoCellAnchor>
    <xdr:from>
      <xdr:col>11</xdr:col>
      <xdr:colOff>70028</xdr:colOff>
      <xdr:row>747</xdr:row>
      <xdr:rowOff>152400</xdr:rowOff>
    </xdr:from>
    <xdr:to>
      <xdr:col>11</xdr:col>
      <xdr:colOff>83635</xdr:colOff>
      <xdr:row>749</xdr:row>
      <xdr:rowOff>105326</xdr:rowOff>
    </xdr:to>
    <xdr:cxnSp macro="">
      <xdr:nvCxnSpPr>
        <xdr:cNvPr id="8" name="直線矢印コネクタ 7">
          <a:extLst>
            <a:ext uri="{FF2B5EF4-FFF2-40B4-BE49-F238E27FC236}">
              <a16:creationId xmlns:a16="http://schemas.microsoft.com/office/drawing/2014/main" id="{33DF4A51-56CA-4AAE-80A3-C5253CF8870F}"/>
            </a:ext>
          </a:extLst>
        </xdr:cNvPr>
        <xdr:cNvCxnSpPr>
          <a:stCxn id="7" idx="0"/>
        </xdr:cNvCxnSpPr>
      </xdr:nvCxnSpPr>
      <xdr:spPr>
        <a:xfrm flipV="1">
          <a:off x="2305228" y="60172600"/>
          <a:ext cx="13607" cy="6641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225</v>
      </c>
      <c r="AT2" s="218"/>
      <c r="AU2" s="218"/>
      <c r="AV2" s="51" t="str">
        <f>IF(AW2="", "", "-")</f>
        <v/>
      </c>
      <c r="AW2" s="417"/>
      <c r="AX2" s="417"/>
    </row>
    <row r="3" spans="1:50" ht="21" customHeight="1" thickBot="1" x14ac:dyDescent="0.2">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565</v>
      </c>
      <c r="AK3" s="545"/>
      <c r="AL3" s="545"/>
      <c r="AM3" s="545"/>
      <c r="AN3" s="545"/>
      <c r="AO3" s="545"/>
      <c r="AP3" s="545"/>
      <c r="AQ3" s="545"/>
      <c r="AR3" s="545"/>
      <c r="AS3" s="545"/>
      <c r="AT3" s="545"/>
      <c r="AU3" s="545"/>
      <c r="AV3" s="545"/>
      <c r="AW3" s="545"/>
      <c r="AX3" s="24" t="s">
        <v>65</v>
      </c>
    </row>
    <row r="4" spans="1:50" ht="45.75" customHeight="1" x14ac:dyDescent="0.15">
      <c r="A4" s="745" t="s">
        <v>25</v>
      </c>
      <c r="B4" s="746"/>
      <c r="C4" s="746"/>
      <c r="D4" s="746"/>
      <c r="E4" s="746"/>
      <c r="F4" s="746"/>
      <c r="G4" s="721" t="s">
        <v>619</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622</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620</v>
      </c>
      <c r="H5" s="579"/>
      <c r="I5" s="579"/>
      <c r="J5" s="579"/>
      <c r="K5" s="579"/>
      <c r="L5" s="579"/>
      <c r="M5" s="580" t="s">
        <v>66</v>
      </c>
      <c r="N5" s="581"/>
      <c r="O5" s="581"/>
      <c r="P5" s="581"/>
      <c r="Q5" s="581"/>
      <c r="R5" s="582"/>
      <c r="S5" s="583" t="s">
        <v>621</v>
      </c>
      <c r="T5" s="579"/>
      <c r="U5" s="579"/>
      <c r="V5" s="579"/>
      <c r="W5" s="579"/>
      <c r="X5" s="584"/>
      <c r="Y5" s="737" t="s">
        <v>3</v>
      </c>
      <c r="Z5" s="738"/>
      <c r="AA5" s="738"/>
      <c r="AB5" s="738"/>
      <c r="AC5" s="738"/>
      <c r="AD5" s="739"/>
      <c r="AE5" s="740" t="s">
        <v>623</v>
      </c>
      <c r="AF5" s="740"/>
      <c r="AG5" s="740"/>
      <c r="AH5" s="740"/>
      <c r="AI5" s="740"/>
      <c r="AJ5" s="740"/>
      <c r="AK5" s="740"/>
      <c r="AL5" s="740"/>
      <c r="AM5" s="740"/>
      <c r="AN5" s="740"/>
      <c r="AO5" s="740"/>
      <c r="AP5" s="741"/>
      <c r="AQ5" s="742" t="s">
        <v>566</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567</v>
      </c>
      <c r="H7" s="853"/>
      <c r="I7" s="853"/>
      <c r="J7" s="853"/>
      <c r="K7" s="853"/>
      <c r="L7" s="853"/>
      <c r="M7" s="853"/>
      <c r="N7" s="853"/>
      <c r="O7" s="853"/>
      <c r="P7" s="853"/>
      <c r="Q7" s="853"/>
      <c r="R7" s="853"/>
      <c r="S7" s="853"/>
      <c r="T7" s="853"/>
      <c r="U7" s="853"/>
      <c r="V7" s="853"/>
      <c r="W7" s="853"/>
      <c r="X7" s="854"/>
      <c r="Y7" s="415" t="s">
        <v>391</v>
      </c>
      <c r="Z7" s="313"/>
      <c r="AA7" s="313"/>
      <c r="AB7" s="313"/>
      <c r="AC7" s="313"/>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科学技術・イノベーション</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569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570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20" t="s">
        <v>394</v>
      </c>
      <c r="Q12" s="315"/>
      <c r="R12" s="315"/>
      <c r="S12" s="315"/>
      <c r="T12" s="315"/>
      <c r="U12" s="315"/>
      <c r="V12" s="316"/>
      <c r="W12" s="320" t="s">
        <v>414</v>
      </c>
      <c r="X12" s="315"/>
      <c r="Y12" s="315"/>
      <c r="Z12" s="315"/>
      <c r="AA12" s="315"/>
      <c r="AB12" s="315"/>
      <c r="AC12" s="316"/>
      <c r="AD12" s="320" t="s">
        <v>421</v>
      </c>
      <c r="AE12" s="315"/>
      <c r="AF12" s="315"/>
      <c r="AG12" s="315"/>
      <c r="AH12" s="315"/>
      <c r="AI12" s="315"/>
      <c r="AJ12" s="316"/>
      <c r="AK12" s="320" t="s">
        <v>428</v>
      </c>
      <c r="AL12" s="315"/>
      <c r="AM12" s="315"/>
      <c r="AN12" s="315"/>
      <c r="AO12" s="315"/>
      <c r="AP12" s="315"/>
      <c r="AQ12" s="316"/>
      <c r="AR12" s="320" t="s">
        <v>429</v>
      </c>
      <c r="AS12" s="315"/>
      <c r="AT12" s="315"/>
      <c r="AU12" s="315"/>
      <c r="AV12" s="315"/>
      <c r="AW12" s="315"/>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2950</v>
      </c>
      <c r="Q13" s="117"/>
      <c r="R13" s="117"/>
      <c r="S13" s="117"/>
      <c r="T13" s="117"/>
      <c r="U13" s="117"/>
      <c r="V13" s="118"/>
      <c r="W13" s="116">
        <v>3051</v>
      </c>
      <c r="X13" s="117"/>
      <c r="Y13" s="117"/>
      <c r="Z13" s="117"/>
      <c r="AA13" s="117"/>
      <c r="AB13" s="117"/>
      <c r="AC13" s="118"/>
      <c r="AD13" s="116">
        <v>3051</v>
      </c>
      <c r="AE13" s="117"/>
      <c r="AF13" s="117"/>
      <c r="AG13" s="117"/>
      <c r="AH13" s="117"/>
      <c r="AI13" s="117"/>
      <c r="AJ13" s="118"/>
      <c r="AK13" s="116">
        <v>3249</v>
      </c>
      <c r="AL13" s="117"/>
      <c r="AM13" s="117"/>
      <c r="AN13" s="117"/>
      <c r="AO13" s="117"/>
      <c r="AP13" s="117"/>
      <c r="AQ13" s="118"/>
      <c r="AR13" s="113">
        <v>3865</v>
      </c>
      <c r="AS13" s="114"/>
      <c r="AT13" s="114"/>
      <c r="AU13" s="114"/>
      <c r="AV13" s="114"/>
      <c r="AW13" s="114"/>
      <c r="AX13" s="414"/>
    </row>
    <row r="14" spans="1:50" ht="21" customHeight="1" x14ac:dyDescent="0.15">
      <c r="A14" s="146"/>
      <c r="B14" s="147"/>
      <c r="C14" s="147"/>
      <c r="D14" s="147"/>
      <c r="E14" s="147"/>
      <c r="F14" s="148"/>
      <c r="G14" s="767"/>
      <c r="H14" s="768"/>
      <c r="I14" s="595" t="s">
        <v>8</v>
      </c>
      <c r="J14" s="649"/>
      <c r="K14" s="649"/>
      <c r="L14" s="649"/>
      <c r="M14" s="649"/>
      <c r="N14" s="649"/>
      <c r="O14" s="650"/>
      <c r="P14" s="116" t="s">
        <v>571</v>
      </c>
      <c r="Q14" s="117"/>
      <c r="R14" s="117"/>
      <c r="S14" s="117"/>
      <c r="T14" s="117"/>
      <c r="U14" s="117"/>
      <c r="V14" s="118"/>
      <c r="W14" s="116" t="s">
        <v>559</v>
      </c>
      <c r="X14" s="117"/>
      <c r="Y14" s="117"/>
      <c r="Z14" s="117"/>
      <c r="AA14" s="117"/>
      <c r="AB14" s="117"/>
      <c r="AC14" s="118"/>
      <c r="AD14" s="116" t="s">
        <v>563</v>
      </c>
      <c r="AE14" s="117"/>
      <c r="AF14" s="117"/>
      <c r="AG14" s="117"/>
      <c r="AH14" s="117"/>
      <c r="AI14" s="117"/>
      <c r="AJ14" s="118"/>
      <c r="AK14" s="116" t="s">
        <v>645</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572</v>
      </c>
      <c r="Q15" s="117"/>
      <c r="R15" s="117"/>
      <c r="S15" s="117"/>
      <c r="T15" s="117"/>
      <c r="U15" s="117"/>
      <c r="V15" s="118"/>
      <c r="W15" s="116">
        <v>75</v>
      </c>
      <c r="X15" s="117"/>
      <c r="Y15" s="117"/>
      <c r="Z15" s="117"/>
      <c r="AA15" s="117"/>
      <c r="AB15" s="117"/>
      <c r="AC15" s="118"/>
      <c r="AD15" s="116" t="s">
        <v>644</v>
      </c>
      <c r="AE15" s="117"/>
      <c r="AF15" s="117"/>
      <c r="AG15" s="117"/>
      <c r="AH15" s="117"/>
      <c r="AI15" s="117"/>
      <c r="AJ15" s="118"/>
      <c r="AK15" s="116" t="s">
        <v>645</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v>-75</v>
      </c>
      <c r="Q16" s="117"/>
      <c r="R16" s="117"/>
      <c r="S16" s="117"/>
      <c r="T16" s="117"/>
      <c r="U16" s="117"/>
      <c r="V16" s="118"/>
      <c r="W16" s="116" t="s">
        <v>572</v>
      </c>
      <c r="X16" s="117"/>
      <c r="Y16" s="117"/>
      <c r="Z16" s="117"/>
      <c r="AA16" s="117"/>
      <c r="AB16" s="117"/>
      <c r="AC16" s="118"/>
      <c r="AD16" s="116" t="s">
        <v>644</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559</v>
      </c>
      <c r="Q17" s="117"/>
      <c r="R17" s="117"/>
      <c r="S17" s="117"/>
      <c r="T17" s="117"/>
      <c r="U17" s="117"/>
      <c r="V17" s="118"/>
      <c r="W17" s="116">
        <v>470</v>
      </c>
      <c r="X17" s="117"/>
      <c r="Y17" s="117"/>
      <c r="Z17" s="117"/>
      <c r="AA17" s="117"/>
      <c r="AB17" s="117"/>
      <c r="AC17" s="118"/>
      <c r="AD17" s="116">
        <v>4.0999999999999996</v>
      </c>
      <c r="AE17" s="117"/>
      <c r="AF17" s="117"/>
      <c r="AG17" s="117"/>
      <c r="AH17" s="117"/>
      <c r="AI17" s="117"/>
      <c r="AJ17" s="118"/>
      <c r="AK17" s="116">
        <v>7</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7" t="s">
        <v>20</v>
      </c>
      <c r="J18" s="758"/>
      <c r="K18" s="758"/>
      <c r="L18" s="758"/>
      <c r="M18" s="758"/>
      <c r="N18" s="758"/>
      <c r="O18" s="759"/>
      <c r="P18" s="122">
        <f>SUM(P13:V17)</f>
        <v>2875</v>
      </c>
      <c r="Q18" s="123"/>
      <c r="R18" s="123"/>
      <c r="S18" s="123"/>
      <c r="T18" s="123"/>
      <c r="U18" s="123"/>
      <c r="V18" s="124"/>
      <c r="W18" s="122">
        <f>SUM(W13:AC17)</f>
        <v>3596</v>
      </c>
      <c r="X18" s="123"/>
      <c r="Y18" s="123"/>
      <c r="Z18" s="123"/>
      <c r="AA18" s="123"/>
      <c r="AB18" s="123"/>
      <c r="AC18" s="124"/>
      <c r="AD18" s="122">
        <f>SUM(AD13:AJ17)</f>
        <v>3055.1</v>
      </c>
      <c r="AE18" s="123"/>
      <c r="AF18" s="123"/>
      <c r="AG18" s="123"/>
      <c r="AH18" s="123"/>
      <c r="AI18" s="123"/>
      <c r="AJ18" s="124"/>
      <c r="AK18" s="122">
        <f>SUM(AK13:AQ17)</f>
        <v>3256</v>
      </c>
      <c r="AL18" s="123"/>
      <c r="AM18" s="123"/>
      <c r="AN18" s="123"/>
      <c r="AO18" s="123"/>
      <c r="AP18" s="123"/>
      <c r="AQ18" s="124"/>
      <c r="AR18" s="122">
        <f>SUM(AR13:AX17)</f>
        <v>3865</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2868.9047660000001</v>
      </c>
      <c r="Q19" s="117"/>
      <c r="R19" s="117"/>
      <c r="S19" s="117"/>
      <c r="T19" s="117"/>
      <c r="U19" s="117"/>
      <c r="V19" s="118"/>
      <c r="W19" s="116">
        <v>3596</v>
      </c>
      <c r="X19" s="117"/>
      <c r="Y19" s="117"/>
      <c r="Z19" s="117"/>
      <c r="AA19" s="117"/>
      <c r="AB19" s="117"/>
      <c r="AC19" s="118"/>
      <c r="AD19" s="116">
        <v>3055.1</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0.99787991860869574</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9"/>
      <c r="B21" s="150"/>
      <c r="C21" s="150"/>
      <c r="D21" s="150"/>
      <c r="E21" s="150"/>
      <c r="F21" s="151"/>
      <c r="G21" s="955" t="s">
        <v>358</v>
      </c>
      <c r="H21" s="956"/>
      <c r="I21" s="956"/>
      <c r="J21" s="956"/>
      <c r="K21" s="956"/>
      <c r="L21" s="956"/>
      <c r="M21" s="956"/>
      <c r="N21" s="956"/>
      <c r="O21" s="956"/>
      <c r="P21" s="559">
        <f>IF(P19=0, "-", SUM(P19)/SUM(P13,P14))</f>
        <v>0.97251009016949153</v>
      </c>
      <c r="Q21" s="559"/>
      <c r="R21" s="559"/>
      <c r="S21" s="559"/>
      <c r="T21" s="559"/>
      <c r="U21" s="559"/>
      <c r="V21" s="559"/>
      <c r="W21" s="559">
        <f t="shared" ref="W21" si="2">IF(W19=0, "-", SUM(W19)/SUM(W13,W14))</f>
        <v>1.1786299573910193</v>
      </c>
      <c r="X21" s="559"/>
      <c r="Y21" s="559"/>
      <c r="Z21" s="559"/>
      <c r="AA21" s="559"/>
      <c r="AB21" s="559"/>
      <c r="AC21" s="559"/>
      <c r="AD21" s="559">
        <f t="shared" ref="AD21" si="3">IF(AD19=0, "-", SUM(AD19)/SUM(AD13,AD14))</f>
        <v>1.0013438216978039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78.75" customHeight="1" x14ac:dyDescent="0.15">
      <c r="A23" s="199"/>
      <c r="B23" s="200"/>
      <c r="C23" s="200"/>
      <c r="D23" s="200"/>
      <c r="E23" s="200"/>
      <c r="F23" s="201"/>
      <c r="G23" s="190" t="s">
        <v>573</v>
      </c>
      <c r="H23" s="191"/>
      <c r="I23" s="191"/>
      <c r="J23" s="191"/>
      <c r="K23" s="191"/>
      <c r="L23" s="191"/>
      <c r="M23" s="191"/>
      <c r="N23" s="191"/>
      <c r="O23" s="192"/>
      <c r="P23" s="113">
        <v>3249</v>
      </c>
      <c r="Q23" s="114"/>
      <c r="R23" s="114"/>
      <c r="S23" s="114"/>
      <c r="T23" s="114"/>
      <c r="U23" s="114"/>
      <c r="V23" s="115"/>
      <c r="W23" s="113">
        <v>3865</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3249</v>
      </c>
      <c r="Q29" s="117"/>
      <c r="R29" s="117"/>
      <c r="S29" s="117"/>
      <c r="T29" s="117"/>
      <c r="U29" s="117"/>
      <c r="V29" s="118"/>
      <c r="W29" s="222">
        <f>AR13</f>
        <v>3865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353</v>
      </c>
      <c r="B30" s="530"/>
      <c r="C30" s="530"/>
      <c r="D30" s="530"/>
      <c r="E30" s="530"/>
      <c r="F30" s="531"/>
      <c r="G30" s="670" t="s">
        <v>146</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394</v>
      </c>
      <c r="AF30" s="407"/>
      <c r="AG30" s="407"/>
      <c r="AH30" s="408"/>
      <c r="AI30" s="406" t="s">
        <v>416</v>
      </c>
      <c r="AJ30" s="407"/>
      <c r="AK30" s="407"/>
      <c r="AL30" s="408"/>
      <c r="AM30" s="409" t="s">
        <v>421</v>
      </c>
      <c r="AN30" s="409"/>
      <c r="AO30" s="409"/>
      <c r="AP30" s="406"/>
      <c r="AQ30" s="661" t="s">
        <v>235</v>
      </c>
      <c r="AR30" s="662"/>
      <c r="AS30" s="662"/>
      <c r="AT30" s="663"/>
      <c r="AU30" s="410" t="s">
        <v>134</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3"/>
      <c r="AC31" s="354"/>
      <c r="AD31" s="355"/>
      <c r="AE31" s="353"/>
      <c r="AF31" s="354"/>
      <c r="AG31" s="354"/>
      <c r="AH31" s="355"/>
      <c r="AI31" s="353"/>
      <c r="AJ31" s="354"/>
      <c r="AK31" s="354"/>
      <c r="AL31" s="355"/>
      <c r="AM31" s="396"/>
      <c r="AN31" s="396"/>
      <c r="AO31" s="396"/>
      <c r="AP31" s="353"/>
      <c r="AQ31" s="215" t="s">
        <v>563</v>
      </c>
      <c r="AR31" s="140"/>
      <c r="AS31" s="141" t="s">
        <v>236</v>
      </c>
      <c r="AT31" s="176"/>
      <c r="AU31" s="281">
        <v>7</v>
      </c>
      <c r="AV31" s="281"/>
      <c r="AW31" s="399" t="s">
        <v>181</v>
      </c>
      <c r="AX31" s="400"/>
    </row>
    <row r="32" spans="1:50" ht="23.25" customHeight="1" x14ac:dyDescent="0.15">
      <c r="A32" s="535"/>
      <c r="B32" s="533"/>
      <c r="C32" s="533"/>
      <c r="D32" s="533"/>
      <c r="E32" s="533"/>
      <c r="F32" s="534"/>
      <c r="G32" s="560" t="s">
        <v>636</v>
      </c>
      <c r="H32" s="561"/>
      <c r="I32" s="561"/>
      <c r="J32" s="561"/>
      <c r="K32" s="561"/>
      <c r="L32" s="561"/>
      <c r="M32" s="561"/>
      <c r="N32" s="561"/>
      <c r="O32" s="562"/>
      <c r="P32" s="165" t="s">
        <v>574</v>
      </c>
      <c r="Q32" s="165"/>
      <c r="R32" s="165"/>
      <c r="S32" s="165"/>
      <c r="T32" s="165"/>
      <c r="U32" s="165"/>
      <c r="V32" s="165"/>
      <c r="W32" s="165"/>
      <c r="X32" s="236"/>
      <c r="Y32" s="359" t="s">
        <v>12</v>
      </c>
      <c r="Z32" s="569"/>
      <c r="AA32" s="570"/>
      <c r="AB32" s="571" t="s">
        <v>576</v>
      </c>
      <c r="AC32" s="571"/>
      <c r="AD32" s="571"/>
      <c r="AE32" s="301">
        <v>0</v>
      </c>
      <c r="AF32" s="302"/>
      <c r="AG32" s="302"/>
      <c r="AH32" s="302"/>
      <c r="AI32" s="301">
        <v>1</v>
      </c>
      <c r="AJ32" s="302"/>
      <c r="AK32" s="302"/>
      <c r="AL32" s="302"/>
      <c r="AM32" s="301">
        <v>1</v>
      </c>
      <c r="AN32" s="302"/>
      <c r="AO32" s="302"/>
      <c r="AP32" s="302"/>
      <c r="AQ32" s="119" t="s">
        <v>572</v>
      </c>
      <c r="AR32" s="120"/>
      <c r="AS32" s="120"/>
      <c r="AT32" s="121"/>
      <c r="AU32" s="302" t="s">
        <v>572</v>
      </c>
      <c r="AV32" s="302"/>
      <c r="AW32" s="302"/>
      <c r="AX32" s="387"/>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20" t="s">
        <v>54</v>
      </c>
      <c r="Z33" s="315"/>
      <c r="AA33" s="316"/>
      <c r="AB33" s="542" t="s">
        <v>576</v>
      </c>
      <c r="AC33" s="542"/>
      <c r="AD33" s="542"/>
      <c r="AE33" s="301">
        <v>0</v>
      </c>
      <c r="AF33" s="302"/>
      <c r="AG33" s="302"/>
      <c r="AH33" s="302"/>
      <c r="AI33" s="301">
        <v>0</v>
      </c>
      <c r="AJ33" s="302"/>
      <c r="AK33" s="302"/>
      <c r="AL33" s="302"/>
      <c r="AM33" s="301">
        <v>2</v>
      </c>
      <c r="AN33" s="302"/>
      <c r="AO33" s="302"/>
      <c r="AP33" s="302"/>
      <c r="AQ33" s="119" t="s">
        <v>563</v>
      </c>
      <c r="AR33" s="120"/>
      <c r="AS33" s="120"/>
      <c r="AT33" s="121"/>
      <c r="AU33" s="302">
        <v>10</v>
      </c>
      <c r="AV33" s="302"/>
      <c r="AW33" s="302"/>
      <c r="AX33" s="387"/>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20" t="s">
        <v>13</v>
      </c>
      <c r="Z34" s="315"/>
      <c r="AA34" s="316"/>
      <c r="AB34" s="517" t="s">
        <v>182</v>
      </c>
      <c r="AC34" s="517"/>
      <c r="AD34" s="517"/>
      <c r="AE34" s="301">
        <v>0</v>
      </c>
      <c r="AF34" s="302"/>
      <c r="AG34" s="302"/>
      <c r="AH34" s="302"/>
      <c r="AI34" s="301">
        <v>100</v>
      </c>
      <c r="AJ34" s="302"/>
      <c r="AK34" s="302"/>
      <c r="AL34" s="302"/>
      <c r="AM34" s="301">
        <v>50</v>
      </c>
      <c r="AN34" s="302"/>
      <c r="AO34" s="302"/>
      <c r="AP34" s="302"/>
      <c r="AQ34" s="119" t="s">
        <v>634</v>
      </c>
      <c r="AR34" s="120"/>
      <c r="AS34" s="120"/>
      <c r="AT34" s="121"/>
      <c r="AU34" s="302" t="s">
        <v>559</v>
      </c>
      <c r="AV34" s="302"/>
      <c r="AW34" s="302"/>
      <c r="AX34" s="387"/>
    </row>
    <row r="35" spans="1:50" ht="23.25" customHeight="1" x14ac:dyDescent="0.15">
      <c r="A35" s="925" t="s">
        <v>382</v>
      </c>
      <c r="B35" s="926"/>
      <c r="C35" s="926"/>
      <c r="D35" s="926"/>
      <c r="E35" s="926"/>
      <c r="F35" s="927"/>
      <c r="G35" s="931" t="s">
        <v>577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4" t="s">
        <v>353</v>
      </c>
      <c r="B37" s="665"/>
      <c r="C37" s="665"/>
      <c r="D37" s="665"/>
      <c r="E37" s="665"/>
      <c r="F37" s="666"/>
      <c r="G37" s="585" t="s">
        <v>146</v>
      </c>
      <c r="H37" s="401"/>
      <c r="I37" s="401"/>
      <c r="J37" s="401"/>
      <c r="K37" s="401"/>
      <c r="L37" s="401"/>
      <c r="M37" s="401"/>
      <c r="N37" s="401"/>
      <c r="O37" s="586"/>
      <c r="P37" s="651" t="s">
        <v>59</v>
      </c>
      <c r="Q37" s="401"/>
      <c r="R37" s="401"/>
      <c r="S37" s="401"/>
      <c r="T37" s="401"/>
      <c r="U37" s="401"/>
      <c r="V37" s="401"/>
      <c r="W37" s="401"/>
      <c r="X37" s="586"/>
      <c r="Y37" s="652"/>
      <c r="Z37" s="653"/>
      <c r="AA37" s="654"/>
      <c r="AB37" s="655" t="s">
        <v>11</v>
      </c>
      <c r="AC37" s="656"/>
      <c r="AD37" s="657"/>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3"/>
      <c r="AC38" s="354"/>
      <c r="AD38" s="355"/>
      <c r="AE38" s="353"/>
      <c r="AF38" s="354"/>
      <c r="AG38" s="354"/>
      <c r="AH38" s="355"/>
      <c r="AI38" s="353"/>
      <c r="AJ38" s="354"/>
      <c r="AK38" s="354"/>
      <c r="AL38" s="355"/>
      <c r="AM38" s="396"/>
      <c r="AN38" s="396"/>
      <c r="AO38" s="396"/>
      <c r="AP38" s="396"/>
      <c r="AQ38" s="215" t="s">
        <v>563</v>
      </c>
      <c r="AR38" s="140"/>
      <c r="AS38" s="141" t="s">
        <v>236</v>
      </c>
      <c r="AT38" s="176"/>
      <c r="AU38" s="281">
        <v>7</v>
      </c>
      <c r="AV38" s="281"/>
      <c r="AW38" s="399" t="s">
        <v>181</v>
      </c>
      <c r="AX38" s="400"/>
    </row>
    <row r="39" spans="1:50" ht="23.25" customHeight="1" x14ac:dyDescent="0.15">
      <c r="A39" s="535"/>
      <c r="B39" s="533"/>
      <c r="C39" s="533"/>
      <c r="D39" s="533"/>
      <c r="E39" s="533"/>
      <c r="F39" s="534"/>
      <c r="G39" s="560" t="s">
        <v>578</v>
      </c>
      <c r="H39" s="561"/>
      <c r="I39" s="561"/>
      <c r="J39" s="561"/>
      <c r="K39" s="561"/>
      <c r="L39" s="561"/>
      <c r="M39" s="561"/>
      <c r="N39" s="561"/>
      <c r="O39" s="562"/>
      <c r="P39" s="165" t="s">
        <v>579</v>
      </c>
      <c r="Q39" s="165"/>
      <c r="R39" s="165"/>
      <c r="S39" s="165"/>
      <c r="T39" s="165"/>
      <c r="U39" s="165"/>
      <c r="V39" s="165"/>
      <c r="W39" s="165"/>
      <c r="X39" s="236"/>
      <c r="Y39" s="359" t="s">
        <v>12</v>
      </c>
      <c r="Z39" s="569"/>
      <c r="AA39" s="570"/>
      <c r="AB39" s="571" t="s">
        <v>576</v>
      </c>
      <c r="AC39" s="571"/>
      <c r="AD39" s="571"/>
      <c r="AE39" s="301">
        <v>0</v>
      </c>
      <c r="AF39" s="302"/>
      <c r="AG39" s="302"/>
      <c r="AH39" s="302"/>
      <c r="AI39" s="301">
        <v>0</v>
      </c>
      <c r="AJ39" s="302"/>
      <c r="AK39" s="302"/>
      <c r="AL39" s="302"/>
      <c r="AM39" s="301">
        <v>0</v>
      </c>
      <c r="AN39" s="302"/>
      <c r="AO39" s="302"/>
      <c r="AP39" s="302"/>
      <c r="AQ39" s="119" t="s">
        <v>559</v>
      </c>
      <c r="AR39" s="120"/>
      <c r="AS39" s="120"/>
      <c r="AT39" s="121"/>
      <c r="AU39" s="302" t="s">
        <v>559</v>
      </c>
      <c r="AV39" s="302"/>
      <c r="AW39" s="302"/>
      <c r="AX39" s="387"/>
    </row>
    <row r="40" spans="1:50" ht="23.25"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20" t="s">
        <v>54</v>
      </c>
      <c r="Z40" s="315"/>
      <c r="AA40" s="316"/>
      <c r="AB40" s="542" t="s">
        <v>576</v>
      </c>
      <c r="AC40" s="542"/>
      <c r="AD40" s="542"/>
      <c r="AE40" s="301">
        <v>0</v>
      </c>
      <c r="AF40" s="302"/>
      <c r="AG40" s="302"/>
      <c r="AH40" s="302"/>
      <c r="AI40" s="301">
        <v>0</v>
      </c>
      <c r="AJ40" s="302"/>
      <c r="AK40" s="302"/>
      <c r="AL40" s="302"/>
      <c r="AM40" s="301">
        <v>0</v>
      </c>
      <c r="AN40" s="302"/>
      <c r="AO40" s="302"/>
      <c r="AP40" s="302"/>
      <c r="AQ40" s="119" t="s">
        <v>563</v>
      </c>
      <c r="AR40" s="120"/>
      <c r="AS40" s="120"/>
      <c r="AT40" s="121"/>
      <c r="AU40" s="302">
        <v>3</v>
      </c>
      <c r="AV40" s="302"/>
      <c r="AW40" s="302"/>
      <c r="AX40" s="387"/>
    </row>
    <row r="41" spans="1:50" ht="23.25"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20" t="s">
        <v>13</v>
      </c>
      <c r="Z41" s="315"/>
      <c r="AA41" s="316"/>
      <c r="AB41" s="517" t="s">
        <v>182</v>
      </c>
      <c r="AC41" s="517"/>
      <c r="AD41" s="517"/>
      <c r="AE41" s="301">
        <v>0</v>
      </c>
      <c r="AF41" s="302"/>
      <c r="AG41" s="302"/>
      <c r="AH41" s="302"/>
      <c r="AI41" s="301">
        <v>0</v>
      </c>
      <c r="AJ41" s="302"/>
      <c r="AK41" s="302"/>
      <c r="AL41" s="302"/>
      <c r="AM41" s="301">
        <v>0</v>
      </c>
      <c r="AN41" s="302"/>
      <c r="AO41" s="302"/>
      <c r="AP41" s="302"/>
      <c r="AQ41" s="119" t="s">
        <v>635</v>
      </c>
      <c r="AR41" s="120"/>
      <c r="AS41" s="120"/>
      <c r="AT41" s="121"/>
      <c r="AU41" s="302" t="s">
        <v>572</v>
      </c>
      <c r="AV41" s="302"/>
      <c r="AW41" s="302"/>
      <c r="AX41" s="387"/>
    </row>
    <row r="42" spans="1:50" ht="23.25" customHeight="1" x14ac:dyDescent="0.15">
      <c r="A42" s="925" t="s">
        <v>382</v>
      </c>
      <c r="B42" s="926"/>
      <c r="C42" s="926"/>
      <c r="D42" s="926"/>
      <c r="E42" s="926"/>
      <c r="F42" s="927"/>
      <c r="G42" s="931" t="s">
        <v>577</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1"/>
      <c r="I44" s="401"/>
      <c r="J44" s="401"/>
      <c r="K44" s="401"/>
      <c r="L44" s="401"/>
      <c r="M44" s="401"/>
      <c r="N44" s="401"/>
      <c r="O44" s="586"/>
      <c r="P44" s="651" t="s">
        <v>59</v>
      </c>
      <c r="Q44" s="401"/>
      <c r="R44" s="401"/>
      <c r="S44" s="401"/>
      <c r="T44" s="401"/>
      <c r="U44" s="401"/>
      <c r="V44" s="401"/>
      <c r="W44" s="401"/>
      <c r="X44" s="586"/>
      <c r="Y44" s="652"/>
      <c r="Z44" s="653"/>
      <c r="AA44" s="654"/>
      <c r="AB44" s="655" t="s">
        <v>11</v>
      </c>
      <c r="AC44" s="656"/>
      <c r="AD44" s="657"/>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3"/>
      <c r="AC45" s="354"/>
      <c r="AD45" s="355"/>
      <c r="AE45" s="353"/>
      <c r="AF45" s="354"/>
      <c r="AG45" s="354"/>
      <c r="AH45" s="355"/>
      <c r="AI45" s="353"/>
      <c r="AJ45" s="354"/>
      <c r="AK45" s="354"/>
      <c r="AL45" s="355"/>
      <c r="AM45" s="396"/>
      <c r="AN45" s="396"/>
      <c r="AO45" s="396"/>
      <c r="AP45" s="396"/>
      <c r="AQ45" s="215"/>
      <c r="AR45" s="140"/>
      <c r="AS45" s="141" t="s">
        <v>236</v>
      </c>
      <c r="AT45" s="176"/>
      <c r="AU45" s="281"/>
      <c r="AV45" s="281"/>
      <c r="AW45" s="399" t="s">
        <v>181</v>
      </c>
      <c r="AX45" s="400"/>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9" t="s">
        <v>12</v>
      </c>
      <c r="Z46" s="569"/>
      <c r="AA46" s="570"/>
      <c r="AB46" s="571"/>
      <c r="AC46" s="571"/>
      <c r="AD46" s="571"/>
      <c r="AE46" s="301"/>
      <c r="AF46" s="302"/>
      <c r="AG46" s="302"/>
      <c r="AH46" s="302"/>
      <c r="AI46" s="301"/>
      <c r="AJ46" s="302"/>
      <c r="AK46" s="302"/>
      <c r="AL46" s="302"/>
      <c r="AM46" s="301"/>
      <c r="AN46" s="302"/>
      <c r="AO46" s="302"/>
      <c r="AP46" s="302"/>
      <c r="AQ46" s="119"/>
      <c r="AR46" s="120"/>
      <c r="AS46" s="120"/>
      <c r="AT46" s="121"/>
      <c r="AU46" s="302"/>
      <c r="AV46" s="302"/>
      <c r="AW46" s="302"/>
      <c r="AX46" s="387"/>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20" t="s">
        <v>54</v>
      </c>
      <c r="Z47" s="315"/>
      <c r="AA47" s="316"/>
      <c r="AB47" s="542"/>
      <c r="AC47" s="542"/>
      <c r="AD47" s="542"/>
      <c r="AE47" s="301"/>
      <c r="AF47" s="302"/>
      <c r="AG47" s="302"/>
      <c r="AH47" s="302"/>
      <c r="AI47" s="301"/>
      <c r="AJ47" s="302"/>
      <c r="AK47" s="302"/>
      <c r="AL47" s="302"/>
      <c r="AM47" s="301"/>
      <c r="AN47" s="302"/>
      <c r="AO47" s="302"/>
      <c r="AP47" s="302"/>
      <c r="AQ47" s="119"/>
      <c r="AR47" s="120"/>
      <c r="AS47" s="120"/>
      <c r="AT47" s="121"/>
      <c r="AU47" s="302"/>
      <c r="AV47" s="302"/>
      <c r="AW47" s="302"/>
      <c r="AX47" s="387"/>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20" t="s">
        <v>13</v>
      </c>
      <c r="Z48" s="315"/>
      <c r="AA48" s="316"/>
      <c r="AB48" s="517" t="s">
        <v>182</v>
      </c>
      <c r="AC48" s="517"/>
      <c r="AD48" s="517"/>
      <c r="AE48" s="301"/>
      <c r="AF48" s="302"/>
      <c r="AG48" s="302"/>
      <c r="AH48" s="302"/>
      <c r="AI48" s="301"/>
      <c r="AJ48" s="302"/>
      <c r="AK48" s="302"/>
      <c r="AL48" s="302"/>
      <c r="AM48" s="301"/>
      <c r="AN48" s="302"/>
      <c r="AO48" s="302"/>
      <c r="AP48" s="302"/>
      <c r="AQ48" s="119"/>
      <c r="AR48" s="120"/>
      <c r="AS48" s="120"/>
      <c r="AT48" s="121"/>
      <c r="AU48" s="302"/>
      <c r="AV48" s="302"/>
      <c r="AW48" s="302"/>
      <c r="AX48" s="387"/>
    </row>
    <row r="49" spans="1:50" ht="23.25" hidden="1"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1"/>
      <c r="I51" s="401"/>
      <c r="J51" s="401"/>
      <c r="K51" s="401"/>
      <c r="L51" s="401"/>
      <c r="M51" s="401"/>
      <c r="N51" s="401"/>
      <c r="O51" s="586"/>
      <c r="P51" s="651" t="s">
        <v>59</v>
      </c>
      <c r="Q51" s="401"/>
      <c r="R51" s="401"/>
      <c r="S51" s="401"/>
      <c r="T51" s="401"/>
      <c r="U51" s="401"/>
      <c r="V51" s="401"/>
      <c r="W51" s="401"/>
      <c r="X51" s="586"/>
      <c r="Y51" s="652"/>
      <c r="Z51" s="653"/>
      <c r="AA51" s="654"/>
      <c r="AB51" s="655" t="s">
        <v>11</v>
      </c>
      <c r="AC51" s="656"/>
      <c r="AD51" s="657"/>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3"/>
      <c r="AC52" s="354"/>
      <c r="AD52" s="355"/>
      <c r="AE52" s="353"/>
      <c r="AF52" s="354"/>
      <c r="AG52" s="354"/>
      <c r="AH52" s="355"/>
      <c r="AI52" s="353"/>
      <c r="AJ52" s="354"/>
      <c r="AK52" s="354"/>
      <c r="AL52" s="355"/>
      <c r="AM52" s="396"/>
      <c r="AN52" s="396"/>
      <c r="AO52" s="396"/>
      <c r="AP52" s="396"/>
      <c r="AQ52" s="215"/>
      <c r="AR52" s="140"/>
      <c r="AS52" s="141" t="s">
        <v>236</v>
      </c>
      <c r="AT52" s="176"/>
      <c r="AU52" s="281"/>
      <c r="AV52" s="281"/>
      <c r="AW52" s="399" t="s">
        <v>181</v>
      </c>
      <c r="AX52" s="400"/>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9" t="s">
        <v>12</v>
      </c>
      <c r="Z53" s="569"/>
      <c r="AA53" s="570"/>
      <c r="AB53" s="571"/>
      <c r="AC53" s="571"/>
      <c r="AD53" s="571"/>
      <c r="AE53" s="301"/>
      <c r="AF53" s="302"/>
      <c r="AG53" s="302"/>
      <c r="AH53" s="302"/>
      <c r="AI53" s="301"/>
      <c r="AJ53" s="302"/>
      <c r="AK53" s="302"/>
      <c r="AL53" s="302"/>
      <c r="AM53" s="301"/>
      <c r="AN53" s="302"/>
      <c r="AO53" s="302"/>
      <c r="AP53" s="302"/>
      <c r="AQ53" s="119"/>
      <c r="AR53" s="120"/>
      <c r="AS53" s="120"/>
      <c r="AT53" s="121"/>
      <c r="AU53" s="302"/>
      <c r="AV53" s="302"/>
      <c r="AW53" s="302"/>
      <c r="AX53" s="387"/>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20" t="s">
        <v>54</v>
      </c>
      <c r="Z54" s="315"/>
      <c r="AA54" s="316"/>
      <c r="AB54" s="542"/>
      <c r="AC54" s="542"/>
      <c r="AD54" s="542"/>
      <c r="AE54" s="301"/>
      <c r="AF54" s="302"/>
      <c r="AG54" s="302"/>
      <c r="AH54" s="302"/>
      <c r="AI54" s="301"/>
      <c r="AJ54" s="302"/>
      <c r="AK54" s="302"/>
      <c r="AL54" s="302"/>
      <c r="AM54" s="301"/>
      <c r="AN54" s="302"/>
      <c r="AO54" s="302"/>
      <c r="AP54" s="302"/>
      <c r="AQ54" s="119"/>
      <c r="AR54" s="120"/>
      <c r="AS54" s="120"/>
      <c r="AT54" s="121"/>
      <c r="AU54" s="302"/>
      <c r="AV54" s="302"/>
      <c r="AW54" s="302"/>
      <c r="AX54" s="387"/>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20" t="s">
        <v>13</v>
      </c>
      <c r="Z55" s="315"/>
      <c r="AA55" s="316"/>
      <c r="AB55" s="481" t="s">
        <v>14</v>
      </c>
      <c r="AC55" s="481"/>
      <c r="AD55" s="481"/>
      <c r="AE55" s="301"/>
      <c r="AF55" s="302"/>
      <c r="AG55" s="302"/>
      <c r="AH55" s="302"/>
      <c r="AI55" s="301"/>
      <c r="AJ55" s="302"/>
      <c r="AK55" s="302"/>
      <c r="AL55" s="302"/>
      <c r="AM55" s="301"/>
      <c r="AN55" s="302"/>
      <c r="AO55" s="302"/>
      <c r="AP55" s="302"/>
      <c r="AQ55" s="119"/>
      <c r="AR55" s="120"/>
      <c r="AS55" s="120"/>
      <c r="AT55" s="121"/>
      <c r="AU55" s="302"/>
      <c r="AV55" s="302"/>
      <c r="AW55" s="302"/>
      <c r="AX55" s="387"/>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1"/>
      <c r="I58" s="401"/>
      <c r="J58" s="401"/>
      <c r="K58" s="401"/>
      <c r="L58" s="401"/>
      <c r="M58" s="401"/>
      <c r="N58" s="401"/>
      <c r="O58" s="586"/>
      <c r="P58" s="651" t="s">
        <v>59</v>
      </c>
      <c r="Q58" s="401"/>
      <c r="R58" s="401"/>
      <c r="S58" s="401"/>
      <c r="T58" s="401"/>
      <c r="U58" s="401"/>
      <c r="V58" s="401"/>
      <c r="W58" s="401"/>
      <c r="X58" s="586"/>
      <c r="Y58" s="652"/>
      <c r="Z58" s="653"/>
      <c r="AA58" s="654"/>
      <c r="AB58" s="655" t="s">
        <v>11</v>
      </c>
      <c r="AC58" s="656"/>
      <c r="AD58" s="657"/>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3"/>
      <c r="AC59" s="354"/>
      <c r="AD59" s="355"/>
      <c r="AE59" s="353"/>
      <c r="AF59" s="354"/>
      <c r="AG59" s="354"/>
      <c r="AH59" s="355"/>
      <c r="AI59" s="353"/>
      <c r="AJ59" s="354"/>
      <c r="AK59" s="354"/>
      <c r="AL59" s="355"/>
      <c r="AM59" s="396"/>
      <c r="AN59" s="396"/>
      <c r="AO59" s="396"/>
      <c r="AP59" s="396"/>
      <c r="AQ59" s="215"/>
      <c r="AR59" s="140"/>
      <c r="AS59" s="141" t="s">
        <v>236</v>
      </c>
      <c r="AT59" s="176"/>
      <c r="AU59" s="281"/>
      <c r="AV59" s="281"/>
      <c r="AW59" s="399" t="s">
        <v>181</v>
      </c>
      <c r="AX59" s="400"/>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9" t="s">
        <v>12</v>
      </c>
      <c r="Z60" s="569"/>
      <c r="AA60" s="570"/>
      <c r="AB60" s="571"/>
      <c r="AC60" s="571"/>
      <c r="AD60" s="571"/>
      <c r="AE60" s="301"/>
      <c r="AF60" s="302"/>
      <c r="AG60" s="302"/>
      <c r="AH60" s="302"/>
      <c r="AI60" s="301"/>
      <c r="AJ60" s="302"/>
      <c r="AK60" s="302"/>
      <c r="AL60" s="302"/>
      <c r="AM60" s="301"/>
      <c r="AN60" s="302"/>
      <c r="AO60" s="302"/>
      <c r="AP60" s="302"/>
      <c r="AQ60" s="119"/>
      <c r="AR60" s="120"/>
      <c r="AS60" s="120"/>
      <c r="AT60" s="121"/>
      <c r="AU60" s="302"/>
      <c r="AV60" s="302"/>
      <c r="AW60" s="302"/>
      <c r="AX60" s="387"/>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20" t="s">
        <v>54</v>
      </c>
      <c r="Z61" s="315"/>
      <c r="AA61" s="316"/>
      <c r="AB61" s="542"/>
      <c r="AC61" s="542"/>
      <c r="AD61" s="542"/>
      <c r="AE61" s="301"/>
      <c r="AF61" s="302"/>
      <c r="AG61" s="302"/>
      <c r="AH61" s="302"/>
      <c r="AI61" s="301"/>
      <c r="AJ61" s="302"/>
      <c r="AK61" s="302"/>
      <c r="AL61" s="302"/>
      <c r="AM61" s="301"/>
      <c r="AN61" s="302"/>
      <c r="AO61" s="302"/>
      <c r="AP61" s="302"/>
      <c r="AQ61" s="119"/>
      <c r="AR61" s="120"/>
      <c r="AS61" s="120"/>
      <c r="AT61" s="121"/>
      <c r="AU61" s="302"/>
      <c r="AV61" s="302"/>
      <c r="AW61" s="302"/>
      <c r="AX61" s="387"/>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20" t="s">
        <v>13</v>
      </c>
      <c r="Z62" s="315"/>
      <c r="AA62" s="316"/>
      <c r="AB62" s="517" t="s">
        <v>14</v>
      </c>
      <c r="AC62" s="517"/>
      <c r="AD62" s="517"/>
      <c r="AE62" s="301"/>
      <c r="AF62" s="302"/>
      <c r="AG62" s="302"/>
      <c r="AH62" s="302"/>
      <c r="AI62" s="301"/>
      <c r="AJ62" s="302"/>
      <c r="AK62" s="302"/>
      <c r="AL62" s="302"/>
      <c r="AM62" s="301"/>
      <c r="AN62" s="302"/>
      <c r="AO62" s="302"/>
      <c r="AP62" s="302"/>
      <c r="AQ62" s="119"/>
      <c r="AR62" s="120"/>
      <c r="AS62" s="120"/>
      <c r="AT62" s="121"/>
      <c r="AU62" s="302"/>
      <c r="AV62" s="302"/>
      <c r="AW62" s="302"/>
      <c r="AX62" s="387"/>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8" t="s">
        <v>394</v>
      </c>
      <c r="AF65" s="389"/>
      <c r="AG65" s="389"/>
      <c r="AH65" s="390"/>
      <c r="AI65" s="388" t="s">
        <v>392</v>
      </c>
      <c r="AJ65" s="389"/>
      <c r="AK65" s="389"/>
      <c r="AL65" s="390"/>
      <c r="AM65" s="395" t="s">
        <v>421</v>
      </c>
      <c r="AN65" s="395"/>
      <c r="AO65" s="395"/>
      <c r="AP65" s="395"/>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3"/>
      <c r="AF66" s="354"/>
      <c r="AG66" s="354"/>
      <c r="AH66" s="355"/>
      <c r="AI66" s="353"/>
      <c r="AJ66" s="354"/>
      <c r="AK66" s="354"/>
      <c r="AL66" s="355"/>
      <c r="AM66" s="396"/>
      <c r="AN66" s="396"/>
      <c r="AO66" s="396"/>
      <c r="AP66" s="396"/>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01"/>
      <c r="AF67" s="302"/>
      <c r="AG67" s="302"/>
      <c r="AH67" s="302"/>
      <c r="AI67" s="301"/>
      <c r="AJ67" s="302"/>
      <c r="AK67" s="302"/>
      <c r="AL67" s="302"/>
      <c r="AM67" s="301"/>
      <c r="AN67" s="302"/>
      <c r="AO67" s="302"/>
      <c r="AP67" s="302"/>
      <c r="AQ67" s="301"/>
      <c r="AR67" s="302"/>
      <c r="AS67" s="302"/>
      <c r="AT67" s="386"/>
      <c r="AU67" s="302"/>
      <c r="AV67" s="302"/>
      <c r="AW67" s="302"/>
      <c r="AX67" s="387"/>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01"/>
      <c r="AF68" s="302"/>
      <c r="AG68" s="302"/>
      <c r="AH68" s="302"/>
      <c r="AI68" s="301"/>
      <c r="AJ68" s="302"/>
      <c r="AK68" s="302"/>
      <c r="AL68" s="302"/>
      <c r="AM68" s="301"/>
      <c r="AN68" s="302"/>
      <c r="AO68" s="302"/>
      <c r="AP68" s="302"/>
      <c r="AQ68" s="301"/>
      <c r="AR68" s="302"/>
      <c r="AS68" s="302"/>
      <c r="AT68" s="386"/>
      <c r="AU68" s="302"/>
      <c r="AV68" s="302"/>
      <c r="AW68" s="302"/>
      <c r="AX68" s="387"/>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37"/>
      <c r="AF69" s="838"/>
      <c r="AG69" s="838"/>
      <c r="AH69" s="838"/>
      <c r="AI69" s="837"/>
      <c r="AJ69" s="838"/>
      <c r="AK69" s="838"/>
      <c r="AL69" s="838"/>
      <c r="AM69" s="837"/>
      <c r="AN69" s="838"/>
      <c r="AO69" s="838"/>
      <c r="AP69" s="838"/>
      <c r="AQ69" s="301"/>
      <c r="AR69" s="302"/>
      <c r="AS69" s="302"/>
      <c r="AT69" s="386"/>
      <c r="AU69" s="302"/>
      <c r="AV69" s="302"/>
      <c r="AW69" s="302"/>
      <c r="AX69" s="387"/>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01"/>
      <c r="AF70" s="302"/>
      <c r="AG70" s="302"/>
      <c r="AH70" s="302"/>
      <c r="AI70" s="301"/>
      <c r="AJ70" s="302"/>
      <c r="AK70" s="302"/>
      <c r="AL70" s="302"/>
      <c r="AM70" s="301"/>
      <c r="AN70" s="302"/>
      <c r="AO70" s="302"/>
      <c r="AP70" s="302"/>
      <c r="AQ70" s="301"/>
      <c r="AR70" s="302"/>
      <c r="AS70" s="302"/>
      <c r="AT70" s="386"/>
      <c r="AU70" s="302"/>
      <c r="AV70" s="302"/>
      <c r="AW70" s="302"/>
      <c r="AX70" s="387"/>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372</v>
      </c>
      <c r="AC71" s="1004"/>
      <c r="AD71" s="1004"/>
      <c r="AE71" s="301"/>
      <c r="AF71" s="302"/>
      <c r="AG71" s="302"/>
      <c r="AH71" s="302"/>
      <c r="AI71" s="301"/>
      <c r="AJ71" s="302"/>
      <c r="AK71" s="302"/>
      <c r="AL71" s="302"/>
      <c r="AM71" s="301"/>
      <c r="AN71" s="302"/>
      <c r="AO71" s="302"/>
      <c r="AP71" s="302"/>
      <c r="AQ71" s="301"/>
      <c r="AR71" s="302"/>
      <c r="AS71" s="302"/>
      <c r="AT71" s="386"/>
      <c r="AU71" s="302"/>
      <c r="AV71" s="302"/>
      <c r="AW71" s="302"/>
      <c r="AX71" s="387"/>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373</v>
      </c>
      <c r="AC72" s="1005"/>
      <c r="AD72" s="1005"/>
      <c r="AE72" s="301"/>
      <c r="AF72" s="302"/>
      <c r="AG72" s="302"/>
      <c r="AH72" s="302"/>
      <c r="AI72" s="301"/>
      <c r="AJ72" s="302"/>
      <c r="AK72" s="302"/>
      <c r="AL72" s="302"/>
      <c r="AM72" s="301"/>
      <c r="AN72" s="302"/>
      <c r="AO72" s="302"/>
      <c r="AP72" s="386"/>
      <c r="AQ72" s="301"/>
      <c r="AR72" s="302"/>
      <c r="AS72" s="302"/>
      <c r="AT72" s="386"/>
      <c r="AU72" s="302"/>
      <c r="AV72" s="302"/>
      <c r="AW72" s="302"/>
      <c r="AX72" s="387"/>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2"/>
      <c r="AV75" s="302"/>
      <c r="AW75" s="302"/>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2"/>
      <c r="AV76" s="302"/>
      <c r="AW76" s="302"/>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02"/>
      <c r="AV77" s="302"/>
      <c r="AW77" s="302"/>
      <c r="AX77" s="387"/>
    </row>
    <row r="78" spans="1:50" ht="69.75" hidden="1" customHeight="1" x14ac:dyDescent="0.15">
      <c r="A78" s="940" t="s">
        <v>385</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77"/>
      <c r="Z86" s="178"/>
      <c r="AA86" s="179"/>
      <c r="AB86" s="353"/>
      <c r="AC86" s="354"/>
      <c r="AD86" s="355"/>
      <c r="AE86" s="353"/>
      <c r="AF86" s="354"/>
      <c r="AG86" s="354"/>
      <c r="AH86" s="355"/>
      <c r="AI86" s="353"/>
      <c r="AJ86" s="354"/>
      <c r="AK86" s="354"/>
      <c r="AL86" s="355"/>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01"/>
      <c r="AF87" s="302"/>
      <c r="AG87" s="302"/>
      <c r="AH87" s="302"/>
      <c r="AI87" s="301"/>
      <c r="AJ87" s="302"/>
      <c r="AK87" s="302"/>
      <c r="AL87" s="302"/>
      <c r="AM87" s="301"/>
      <c r="AN87" s="302"/>
      <c r="AO87" s="302"/>
      <c r="AP87" s="302"/>
      <c r="AQ87" s="119"/>
      <c r="AR87" s="120"/>
      <c r="AS87" s="120"/>
      <c r="AT87" s="121"/>
      <c r="AU87" s="302"/>
      <c r="AV87" s="302"/>
      <c r="AW87" s="302"/>
      <c r="AX87" s="387"/>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01"/>
      <c r="AF88" s="302"/>
      <c r="AG88" s="302"/>
      <c r="AH88" s="302"/>
      <c r="AI88" s="301"/>
      <c r="AJ88" s="302"/>
      <c r="AK88" s="302"/>
      <c r="AL88" s="302"/>
      <c r="AM88" s="301"/>
      <c r="AN88" s="302"/>
      <c r="AO88" s="302"/>
      <c r="AP88" s="302"/>
      <c r="AQ88" s="119"/>
      <c r="AR88" s="120"/>
      <c r="AS88" s="120"/>
      <c r="AT88" s="121"/>
      <c r="AU88" s="302"/>
      <c r="AV88" s="302"/>
      <c r="AW88" s="302"/>
      <c r="AX88" s="387"/>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2"/>
      <c r="Q89" s="322"/>
      <c r="R89" s="322"/>
      <c r="S89" s="322"/>
      <c r="T89" s="322"/>
      <c r="U89" s="322"/>
      <c r="V89" s="322"/>
      <c r="W89" s="322"/>
      <c r="X89" s="826"/>
      <c r="Y89" s="752" t="s">
        <v>13</v>
      </c>
      <c r="Z89" s="753"/>
      <c r="AA89" s="754"/>
      <c r="AB89" s="481" t="s">
        <v>14</v>
      </c>
      <c r="AC89" s="481"/>
      <c r="AD89" s="481"/>
      <c r="AE89" s="301"/>
      <c r="AF89" s="302"/>
      <c r="AG89" s="302"/>
      <c r="AH89" s="302"/>
      <c r="AI89" s="301"/>
      <c r="AJ89" s="302"/>
      <c r="AK89" s="302"/>
      <c r="AL89" s="302"/>
      <c r="AM89" s="301"/>
      <c r="AN89" s="302"/>
      <c r="AO89" s="302"/>
      <c r="AP89" s="302"/>
      <c r="AQ89" s="119"/>
      <c r="AR89" s="120"/>
      <c r="AS89" s="120"/>
      <c r="AT89" s="121"/>
      <c r="AU89" s="302"/>
      <c r="AV89" s="302"/>
      <c r="AW89" s="302"/>
      <c r="AX89" s="387"/>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77"/>
      <c r="Z91" s="178"/>
      <c r="AA91" s="179"/>
      <c r="AB91" s="353"/>
      <c r="AC91" s="354"/>
      <c r="AD91" s="355"/>
      <c r="AE91" s="353"/>
      <c r="AF91" s="354"/>
      <c r="AG91" s="354"/>
      <c r="AH91" s="355"/>
      <c r="AI91" s="353"/>
      <c r="AJ91" s="354"/>
      <c r="AK91" s="354"/>
      <c r="AL91" s="355"/>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01"/>
      <c r="AF92" s="302"/>
      <c r="AG92" s="302"/>
      <c r="AH92" s="302"/>
      <c r="AI92" s="301"/>
      <c r="AJ92" s="302"/>
      <c r="AK92" s="302"/>
      <c r="AL92" s="302"/>
      <c r="AM92" s="301"/>
      <c r="AN92" s="302"/>
      <c r="AO92" s="302"/>
      <c r="AP92" s="302"/>
      <c r="AQ92" s="119"/>
      <c r="AR92" s="120"/>
      <c r="AS92" s="120"/>
      <c r="AT92" s="121"/>
      <c r="AU92" s="302"/>
      <c r="AV92" s="302"/>
      <c r="AW92" s="302"/>
      <c r="AX92" s="387"/>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01"/>
      <c r="AF93" s="302"/>
      <c r="AG93" s="302"/>
      <c r="AH93" s="302"/>
      <c r="AI93" s="301"/>
      <c r="AJ93" s="302"/>
      <c r="AK93" s="302"/>
      <c r="AL93" s="302"/>
      <c r="AM93" s="301"/>
      <c r="AN93" s="302"/>
      <c r="AO93" s="302"/>
      <c r="AP93" s="302"/>
      <c r="AQ93" s="119"/>
      <c r="AR93" s="120"/>
      <c r="AS93" s="120"/>
      <c r="AT93" s="121"/>
      <c r="AU93" s="302"/>
      <c r="AV93" s="302"/>
      <c r="AW93" s="302"/>
      <c r="AX93" s="387"/>
    </row>
    <row r="94" spans="1:60" ht="23.25" hidden="1" customHeight="1" x14ac:dyDescent="0.15">
      <c r="A94" s="540"/>
      <c r="B94" s="574"/>
      <c r="C94" s="574"/>
      <c r="D94" s="574"/>
      <c r="E94" s="574"/>
      <c r="F94" s="575"/>
      <c r="G94" s="240"/>
      <c r="H94" s="168"/>
      <c r="I94" s="168"/>
      <c r="J94" s="168"/>
      <c r="K94" s="168"/>
      <c r="L94" s="168"/>
      <c r="M94" s="168"/>
      <c r="N94" s="168"/>
      <c r="O94" s="241"/>
      <c r="P94" s="322"/>
      <c r="Q94" s="322"/>
      <c r="R94" s="322"/>
      <c r="S94" s="322"/>
      <c r="T94" s="322"/>
      <c r="U94" s="322"/>
      <c r="V94" s="322"/>
      <c r="W94" s="322"/>
      <c r="X94" s="826"/>
      <c r="Y94" s="752" t="s">
        <v>13</v>
      </c>
      <c r="Z94" s="753"/>
      <c r="AA94" s="754"/>
      <c r="AB94" s="481" t="s">
        <v>14</v>
      </c>
      <c r="AC94" s="481"/>
      <c r="AD94" s="481"/>
      <c r="AE94" s="301"/>
      <c r="AF94" s="302"/>
      <c r="AG94" s="302"/>
      <c r="AH94" s="302"/>
      <c r="AI94" s="301"/>
      <c r="AJ94" s="302"/>
      <c r="AK94" s="302"/>
      <c r="AL94" s="302"/>
      <c r="AM94" s="301"/>
      <c r="AN94" s="302"/>
      <c r="AO94" s="302"/>
      <c r="AP94" s="302"/>
      <c r="AQ94" s="119"/>
      <c r="AR94" s="120"/>
      <c r="AS94" s="120"/>
      <c r="AT94" s="121"/>
      <c r="AU94" s="302"/>
      <c r="AV94" s="302"/>
      <c r="AW94" s="302"/>
      <c r="AX94" s="387"/>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77"/>
      <c r="Z96" s="178"/>
      <c r="AA96" s="179"/>
      <c r="AB96" s="353"/>
      <c r="AC96" s="354"/>
      <c r="AD96" s="355"/>
      <c r="AE96" s="353"/>
      <c r="AF96" s="354"/>
      <c r="AG96" s="354"/>
      <c r="AH96" s="355"/>
      <c r="AI96" s="353"/>
      <c r="AJ96" s="354"/>
      <c r="AK96" s="354"/>
      <c r="AL96" s="355"/>
      <c r="AM96" s="396"/>
      <c r="AN96" s="396"/>
      <c r="AO96" s="396"/>
      <c r="AP96" s="396"/>
      <c r="AQ96" s="280"/>
      <c r="AR96" s="281"/>
      <c r="AS96" s="141" t="s">
        <v>236</v>
      </c>
      <c r="AT96" s="176"/>
      <c r="AU96" s="281"/>
      <c r="AV96" s="281"/>
      <c r="AW96" s="399" t="s">
        <v>181</v>
      </c>
      <c r="AX96" s="400"/>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01"/>
      <c r="AF97" s="302"/>
      <c r="AG97" s="302"/>
      <c r="AH97" s="386"/>
      <c r="AI97" s="301"/>
      <c r="AJ97" s="302"/>
      <c r="AK97" s="302"/>
      <c r="AL97" s="386"/>
      <c r="AM97" s="301"/>
      <c r="AN97" s="302"/>
      <c r="AO97" s="302"/>
      <c r="AP97" s="302"/>
      <c r="AQ97" s="119"/>
      <c r="AR97" s="120"/>
      <c r="AS97" s="120"/>
      <c r="AT97" s="121"/>
      <c r="AU97" s="302"/>
      <c r="AV97" s="302"/>
      <c r="AW97" s="302"/>
      <c r="AX97" s="387"/>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7"/>
      <c r="AC98" s="318"/>
      <c r="AD98" s="319"/>
      <c r="AE98" s="301"/>
      <c r="AF98" s="302"/>
      <c r="AG98" s="302"/>
      <c r="AH98" s="386"/>
      <c r="AI98" s="301"/>
      <c r="AJ98" s="302"/>
      <c r="AK98" s="302"/>
      <c r="AL98" s="386"/>
      <c r="AM98" s="301"/>
      <c r="AN98" s="302"/>
      <c r="AO98" s="302"/>
      <c r="AP98" s="302"/>
      <c r="AQ98" s="119"/>
      <c r="AR98" s="120"/>
      <c r="AS98" s="120"/>
      <c r="AT98" s="121"/>
      <c r="AU98" s="302"/>
      <c r="AV98" s="302"/>
      <c r="AW98" s="302"/>
      <c r="AX98" s="38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1"/>
      <c r="B101" s="512"/>
      <c r="C101" s="512"/>
      <c r="D101" s="512"/>
      <c r="E101" s="512"/>
      <c r="F101" s="513"/>
      <c r="G101" s="165" t="s">
        <v>580</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581</v>
      </c>
      <c r="AC101" s="571"/>
      <c r="AD101" s="571"/>
      <c r="AE101" s="301">
        <v>38</v>
      </c>
      <c r="AF101" s="302"/>
      <c r="AG101" s="302"/>
      <c r="AH101" s="386"/>
      <c r="AI101" s="301">
        <v>55</v>
      </c>
      <c r="AJ101" s="302"/>
      <c r="AK101" s="302"/>
      <c r="AL101" s="386"/>
      <c r="AM101" s="301">
        <v>70</v>
      </c>
      <c r="AN101" s="302"/>
      <c r="AO101" s="302"/>
      <c r="AP101" s="302"/>
      <c r="AQ101" s="301"/>
      <c r="AR101" s="302"/>
      <c r="AS101" s="302"/>
      <c r="AT101" s="386"/>
      <c r="AU101" s="301"/>
      <c r="AV101" s="302"/>
      <c r="AW101" s="302"/>
      <c r="AX101" s="386"/>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60"/>
      <c r="AA102" s="361"/>
      <c r="AB102" s="571" t="s">
        <v>581</v>
      </c>
      <c r="AC102" s="571"/>
      <c r="AD102" s="571"/>
      <c r="AE102" s="380">
        <v>31</v>
      </c>
      <c r="AF102" s="380"/>
      <c r="AG102" s="380"/>
      <c r="AH102" s="380"/>
      <c r="AI102" s="380">
        <v>61</v>
      </c>
      <c r="AJ102" s="380"/>
      <c r="AK102" s="380"/>
      <c r="AL102" s="380"/>
      <c r="AM102" s="380">
        <v>55</v>
      </c>
      <c r="AN102" s="380"/>
      <c r="AO102" s="380"/>
      <c r="AP102" s="380"/>
      <c r="AQ102" s="837">
        <v>80</v>
      </c>
      <c r="AR102" s="838"/>
      <c r="AS102" s="838"/>
      <c r="AT102" s="839"/>
      <c r="AU102" s="837">
        <v>100</v>
      </c>
      <c r="AV102" s="838"/>
      <c r="AW102" s="838"/>
      <c r="AX102" s="839"/>
    </row>
    <row r="103" spans="1:60" ht="31.5"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20" t="s">
        <v>11</v>
      </c>
      <c r="AC103" s="315"/>
      <c r="AD103" s="316"/>
      <c r="AE103" s="320" t="s">
        <v>394</v>
      </c>
      <c r="AF103" s="315"/>
      <c r="AG103" s="315"/>
      <c r="AH103" s="316"/>
      <c r="AI103" s="320" t="s">
        <v>392</v>
      </c>
      <c r="AJ103" s="315"/>
      <c r="AK103" s="315"/>
      <c r="AL103" s="316"/>
      <c r="AM103" s="320" t="s">
        <v>421</v>
      </c>
      <c r="AN103" s="315"/>
      <c r="AO103" s="315"/>
      <c r="AP103" s="316"/>
      <c r="AQ103" s="382" t="s">
        <v>434</v>
      </c>
      <c r="AR103" s="383"/>
      <c r="AS103" s="383"/>
      <c r="AT103" s="384"/>
      <c r="AU103" s="382" t="s">
        <v>435</v>
      </c>
      <c r="AV103" s="383"/>
      <c r="AW103" s="383"/>
      <c r="AX103" s="385"/>
    </row>
    <row r="104" spans="1:60" ht="23.25" customHeight="1" x14ac:dyDescent="0.15">
      <c r="A104" s="511"/>
      <c r="B104" s="512"/>
      <c r="C104" s="512"/>
      <c r="D104" s="512"/>
      <c r="E104" s="512"/>
      <c r="F104" s="513"/>
      <c r="G104" s="165" t="s">
        <v>582</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583</v>
      </c>
      <c r="AC104" s="492"/>
      <c r="AD104" s="493"/>
      <c r="AE104" s="301">
        <v>0</v>
      </c>
      <c r="AF104" s="302"/>
      <c r="AG104" s="302"/>
      <c r="AH104" s="386"/>
      <c r="AI104" s="301">
        <v>0</v>
      </c>
      <c r="AJ104" s="302"/>
      <c r="AK104" s="302"/>
      <c r="AL104" s="386"/>
      <c r="AM104" s="301">
        <v>0</v>
      </c>
      <c r="AN104" s="302"/>
      <c r="AO104" s="302"/>
      <c r="AP104" s="302"/>
      <c r="AQ104" s="301"/>
      <c r="AR104" s="302"/>
      <c r="AS104" s="302"/>
      <c r="AT104" s="386"/>
      <c r="AU104" s="301"/>
      <c r="AV104" s="302"/>
      <c r="AW104" s="302"/>
      <c r="AX104" s="386"/>
    </row>
    <row r="105" spans="1:60" ht="23.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6" t="s">
        <v>584</v>
      </c>
      <c r="AC105" s="427"/>
      <c r="AD105" s="428"/>
      <c r="AE105" s="380">
        <v>0</v>
      </c>
      <c r="AF105" s="380"/>
      <c r="AG105" s="380"/>
      <c r="AH105" s="380"/>
      <c r="AI105" s="380">
        <v>0</v>
      </c>
      <c r="AJ105" s="380"/>
      <c r="AK105" s="380"/>
      <c r="AL105" s="380"/>
      <c r="AM105" s="380">
        <v>0</v>
      </c>
      <c r="AN105" s="380"/>
      <c r="AO105" s="380"/>
      <c r="AP105" s="380"/>
      <c r="AQ105" s="301">
        <v>0</v>
      </c>
      <c r="AR105" s="302"/>
      <c r="AS105" s="302"/>
      <c r="AT105" s="386"/>
      <c r="AU105" s="837">
        <v>1</v>
      </c>
      <c r="AV105" s="838"/>
      <c r="AW105" s="838"/>
      <c r="AX105" s="839"/>
    </row>
    <row r="106" spans="1:60" ht="31.5" hidden="1"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20" t="s">
        <v>11</v>
      </c>
      <c r="AC106" s="315"/>
      <c r="AD106" s="316"/>
      <c r="AE106" s="320" t="s">
        <v>394</v>
      </c>
      <c r="AF106" s="315"/>
      <c r="AG106" s="315"/>
      <c r="AH106" s="316"/>
      <c r="AI106" s="320" t="s">
        <v>392</v>
      </c>
      <c r="AJ106" s="315"/>
      <c r="AK106" s="315"/>
      <c r="AL106" s="316"/>
      <c r="AM106" s="320" t="s">
        <v>421</v>
      </c>
      <c r="AN106" s="315"/>
      <c r="AO106" s="315"/>
      <c r="AP106" s="316"/>
      <c r="AQ106" s="382" t="s">
        <v>434</v>
      </c>
      <c r="AR106" s="383"/>
      <c r="AS106" s="383"/>
      <c r="AT106" s="384"/>
      <c r="AU106" s="382" t="s">
        <v>435</v>
      </c>
      <c r="AV106" s="383"/>
      <c r="AW106" s="383"/>
      <c r="AX106" s="385"/>
    </row>
    <row r="107" spans="1:60" ht="23.25" hidden="1" customHeight="1" x14ac:dyDescent="0.15">
      <c r="A107" s="511"/>
      <c r="B107" s="512"/>
      <c r="C107" s="512"/>
      <c r="D107" s="512"/>
      <c r="E107" s="512"/>
      <c r="F107" s="513"/>
      <c r="G107" s="165" t="s">
        <v>585</v>
      </c>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575</v>
      </c>
      <c r="AC107" s="492"/>
      <c r="AD107" s="493"/>
      <c r="AE107" s="380">
        <v>7</v>
      </c>
      <c r="AF107" s="380"/>
      <c r="AG107" s="380"/>
      <c r="AH107" s="380"/>
      <c r="AI107" s="380">
        <v>11</v>
      </c>
      <c r="AJ107" s="380"/>
      <c r="AK107" s="380"/>
      <c r="AL107" s="380"/>
      <c r="AM107" s="380" t="s">
        <v>563</v>
      </c>
      <c r="AN107" s="380"/>
      <c r="AO107" s="380"/>
      <c r="AP107" s="380"/>
      <c r="AQ107" s="301"/>
      <c r="AR107" s="302"/>
      <c r="AS107" s="302"/>
      <c r="AT107" s="386"/>
      <c r="AU107" s="301"/>
      <c r="AV107" s="302"/>
      <c r="AW107" s="302"/>
      <c r="AX107" s="386"/>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6" t="s">
        <v>575</v>
      </c>
      <c r="AC108" s="427"/>
      <c r="AD108" s="428"/>
      <c r="AE108" s="380">
        <v>4</v>
      </c>
      <c r="AF108" s="380"/>
      <c r="AG108" s="380"/>
      <c r="AH108" s="380"/>
      <c r="AI108" s="380">
        <v>12</v>
      </c>
      <c r="AJ108" s="380"/>
      <c r="AK108" s="380"/>
      <c r="AL108" s="380"/>
      <c r="AM108" s="380">
        <v>16</v>
      </c>
      <c r="AN108" s="380"/>
      <c r="AO108" s="380"/>
      <c r="AP108" s="380"/>
      <c r="AQ108" s="301">
        <v>21</v>
      </c>
      <c r="AR108" s="302"/>
      <c r="AS108" s="302"/>
      <c r="AT108" s="386"/>
      <c r="AU108" s="837"/>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20" t="s">
        <v>11</v>
      </c>
      <c r="AC109" s="315"/>
      <c r="AD109" s="316"/>
      <c r="AE109" s="320" t="s">
        <v>394</v>
      </c>
      <c r="AF109" s="315"/>
      <c r="AG109" s="315"/>
      <c r="AH109" s="316"/>
      <c r="AI109" s="320" t="s">
        <v>392</v>
      </c>
      <c r="AJ109" s="315"/>
      <c r="AK109" s="315"/>
      <c r="AL109" s="316"/>
      <c r="AM109" s="320" t="s">
        <v>421</v>
      </c>
      <c r="AN109" s="315"/>
      <c r="AO109" s="315"/>
      <c r="AP109" s="316"/>
      <c r="AQ109" s="382" t="s">
        <v>434</v>
      </c>
      <c r="AR109" s="383"/>
      <c r="AS109" s="383"/>
      <c r="AT109" s="384"/>
      <c r="AU109" s="382" t="s">
        <v>435</v>
      </c>
      <c r="AV109" s="383"/>
      <c r="AW109" s="383"/>
      <c r="AX109" s="385"/>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80"/>
      <c r="AF110" s="380"/>
      <c r="AG110" s="380"/>
      <c r="AH110" s="380"/>
      <c r="AI110" s="380"/>
      <c r="AJ110" s="380"/>
      <c r="AK110" s="380"/>
      <c r="AL110" s="380"/>
      <c r="AM110" s="380"/>
      <c r="AN110" s="380"/>
      <c r="AO110" s="380"/>
      <c r="AP110" s="380"/>
      <c r="AQ110" s="301"/>
      <c r="AR110" s="302"/>
      <c r="AS110" s="302"/>
      <c r="AT110" s="386"/>
      <c r="AU110" s="301"/>
      <c r="AV110" s="302"/>
      <c r="AW110" s="302"/>
      <c r="AX110" s="386"/>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6"/>
      <c r="AC111" s="427"/>
      <c r="AD111" s="428"/>
      <c r="AE111" s="380"/>
      <c r="AF111" s="380"/>
      <c r="AG111" s="380"/>
      <c r="AH111" s="380"/>
      <c r="AI111" s="380"/>
      <c r="AJ111" s="380"/>
      <c r="AK111" s="380"/>
      <c r="AL111" s="380"/>
      <c r="AM111" s="380"/>
      <c r="AN111" s="380"/>
      <c r="AO111" s="380"/>
      <c r="AP111" s="380"/>
      <c r="AQ111" s="301"/>
      <c r="AR111" s="302"/>
      <c r="AS111" s="302"/>
      <c r="AT111" s="386"/>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20" t="s">
        <v>11</v>
      </c>
      <c r="AC112" s="315"/>
      <c r="AD112" s="316"/>
      <c r="AE112" s="320" t="s">
        <v>394</v>
      </c>
      <c r="AF112" s="315"/>
      <c r="AG112" s="315"/>
      <c r="AH112" s="316"/>
      <c r="AI112" s="320" t="s">
        <v>392</v>
      </c>
      <c r="AJ112" s="315"/>
      <c r="AK112" s="315"/>
      <c r="AL112" s="316"/>
      <c r="AM112" s="320" t="s">
        <v>421</v>
      </c>
      <c r="AN112" s="315"/>
      <c r="AO112" s="315"/>
      <c r="AP112" s="316"/>
      <c r="AQ112" s="382" t="s">
        <v>434</v>
      </c>
      <c r="AR112" s="383"/>
      <c r="AS112" s="383"/>
      <c r="AT112" s="384"/>
      <c r="AU112" s="382" t="s">
        <v>435</v>
      </c>
      <c r="AV112" s="383"/>
      <c r="AW112" s="383"/>
      <c r="AX112" s="385"/>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80"/>
      <c r="AF113" s="380"/>
      <c r="AG113" s="380"/>
      <c r="AH113" s="380"/>
      <c r="AI113" s="380"/>
      <c r="AJ113" s="380"/>
      <c r="AK113" s="380"/>
      <c r="AL113" s="380"/>
      <c r="AM113" s="380"/>
      <c r="AN113" s="380"/>
      <c r="AO113" s="380"/>
      <c r="AP113" s="380"/>
      <c r="AQ113" s="301"/>
      <c r="AR113" s="302"/>
      <c r="AS113" s="302"/>
      <c r="AT113" s="386"/>
      <c r="AU113" s="301"/>
      <c r="AV113" s="302"/>
      <c r="AW113" s="302"/>
      <c r="AX113" s="386"/>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6"/>
      <c r="AC114" s="427"/>
      <c r="AD114" s="428"/>
      <c r="AE114" s="380"/>
      <c r="AF114" s="380"/>
      <c r="AG114" s="380"/>
      <c r="AH114" s="380"/>
      <c r="AI114" s="380"/>
      <c r="AJ114" s="380"/>
      <c r="AK114" s="380"/>
      <c r="AL114" s="380"/>
      <c r="AM114" s="380"/>
      <c r="AN114" s="380"/>
      <c r="AO114" s="380"/>
      <c r="AP114" s="380"/>
      <c r="AQ114" s="301"/>
      <c r="AR114" s="302"/>
      <c r="AS114" s="302"/>
      <c r="AT114" s="386"/>
      <c r="AU114" s="301"/>
      <c r="AV114" s="302"/>
      <c r="AW114" s="302"/>
      <c r="AX114" s="386"/>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3"/>
      <c r="Z115" s="504"/>
      <c r="AA115" s="505"/>
      <c r="AB115" s="320" t="s">
        <v>11</v>
      </c>
      <c r="AC115" s="315"/>
      <c r="AD115" s="316"/>
      <c r="AE115" s="320" t="s">
        <v>394</v>
      </c>
      <c r="AF115" s="315"/>
      <c r="AG115" s="315"/>
      <c r="AH115" s="316"/>
      <c r="AI115" s="320" t="s">
        <v>392</v>
      </c>
      <c r="AJ115" s="315"/>
      <c r="AK115" s="315"/>
      <c r="AL115" s="316"/>
      <c r="AM115" s="320" t="s">
        <v>421</v>
      </c>
      <c r="AN115" s="315"/>
      <c r="AO115" s="315"/>
      <c r="AP115" s="316"/>
      <c r="AQ115" s="356" t="s">
        <v>436</v>
      </c>
      <c r="AR115" s="357"/>
      <c r="AS115" s="357"/>
      <c r="AT115" s="357"/>
      <c r="AU115" s="357"/>
      <c r="AV115" s="357"/>
      <c r="AW115" s="357"/>
      <c r="AX115" s="358"/>
    </row>
    <row r="116" spans="1:50" ht="23.25" customHeight="1" x14ac:dyDescent="0.15">
      <c r="A116" s="309"/>
      <c r="B116" s="310"/>
      <c r="C116" s="310"/>
      <c r="D116" s="310"/>
      <c r="E116" s="310"/>
      <c r="F116" s="311"/>
      <c r="G116" s="373" t="s">
        <v>586</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7" t="s">
        <v>587</v>
      </c>
      <c r="AC116" s="318"/>
      <c r="AD116" s="319"/>
      <c r="AE116" s="380">
        <v>52.7</v>
      </c>
      <c r="AF116" s="380"/>
      <c r="AG116" s="380"/>
      <c r="AH116" s="380"/>
      <c r="AI116" s="380">
        <v>54.5</v>
      </c>
      <c r="AJ116" s="380"/>
      <c r="AK116" s="380"/>
      <c r="AL116" s="380"/>
      <c r="AM116" s="380">
        <v>54.5</v>
      </c>
      <c r="AN116" s="380"/>
      <c r="AO116" s="380"/>
      <c r="AP116" s="380"/>
      <c r="AQ116" s="301">
        <v>66.3</v>
      </c>
      <c r="AR116" s="302"/>
      <c r="AS116" s="302"/>
      <c r="AT116" s="302"/>
      <c r="AU116" s="302"/>
      <c r="AV116" s="302"/>
      <c r="AW116" s="302"/>
      <c r="AX116" s="387"/>
    </row>
    <row r="117" spans="1:50" ht="46.5" customHeight="1" thickBot="1" x14ac:dyDescent="0.2">
      <c r="A117" s="312"/>
      <c r="B117" s="313"/>
      <c r="C117" s="313"/>
      <c r="D117" s="313"/>
      <c r="E117" s="313"/>
      <c r="F117" s="314"/>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588</v>
      </c>
      <c r="AC117" s="363"/>
      <c r="AD117" s="364"/>
      <c r="AE117" s="324" t="s">
        <v>589</v>
      </c>
      <c r="AF117" s="324"/>
      <c r="AG117" s="324"/>
      <c r="AH117" s="324"/>
      <c r="AI117" s="324" t="s">
        <v>590</v>
      </c>
      <c r="AJ117" s="324"/>
      <c r="AK117" s="324"/>
      <c r="AL117" s="324"/>
      <c r="AM117" s="324" t="s">
        <v>591</v>
      </c>
      <c r="AN117" s="324"/>
      <c r="AO117" s="324"/>
      <c r="AP117" s="324"/>
      <c r="AQ117" s="324" t="s">
        <v>632</v>
      </c>
      <c r="AR117" s="324"/>
      <c r="AS117" s="324"/>
      <c r="AT117" s="324"/>
      <c r="AU117" s="324"/>
      <c r="AV117" s="324"/>
      <c r="AW117" s="324"/>
      <c r="AX117" s="325"/>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3"/>
      <c r="Z118" s="504"/>
      <c r="AA118" s="505"/>
      <c r="AB118" s="320" t="s">
        <v>11</v>
      </c>
      <c r="AC118" s="315"/>
      <c r="AD118" s="316"/>
      <c r="AE118" s="320" t="s">
        <v>394</v>
      </c>
      <c r="AF118" s="315"/>
      <c r="AG118" s="315"/>
      <c r="AH118" s="316"/>
      <c r="AI118" s="320" t="s">
        <v>392</v>
      </c>
      <c r="AJ118" s="315"/>
      <c r="AK118" s="315"/>
      <c r="AL118" s="316"/>
      <c r="AM118" s="320" t="s">
        <v>421</v>
      </c>
      <c r="AN118" s="315"/>
      <c r="AO118" s="315"/>
      <c r="AP118" s="316"/>
      <c r="AQ118" s="356" t="s">
        <v>436</v>
      </c>
      <c r="AR118" s="357"/>
      <c r="AS118" s="357"/>
      <c r="AT118" s="357"/>
      <c r="AU118" s="357"/>
      <c r="AV118" s="357"/>
      <c r="AW118" s="357"/>
      <c r="AX118" s="358"/>
    </row>
    <row r="119" spans="1:50" ht="23.25" hidden="1" customHeight="1" x14ac:dyDescent="0.15">
      <c r="A119" s="309"/>
      <c r="B119" s="310"/>
      <c r="C119" s="310"/>
      <c r="D119" s="310"/>
      <c r="E119" s="310"/>
      <c r="F119" s="311"/>
      <c r="G119" s="373" t="s">
        <v>592</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7"/>
      <c r="AC119" s="318"/>
      <c r="AD119" s="319"/>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x14ac:dyDescent="0.2">
      <c r="A120" s="312"/>
      <c r="B120" s="313"/>
      <c r="C120" s="313"/>
      <c r="D120" s="313"/>
      <c r="E120" s="313"/>
      <c r="F120" s="314"/>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593</v>
      </c>
      <c r="AC120" s="363"/>
      <c r="AD120" s="36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3"/>
      <c r="Z121" s="504"/>
      <c r="AA121" s="505"/>
      <c r="AB121" s="320" t="s">
        <v>11</v>
      </c>
      <c r="AC121" s="315"/>
      <c r="AD121" s="316"/>
      <c r="AE121" s="320" t="s">
        <v>394</v>
      </c>
      <c r="AF121" s="315"/>
      <c r="AG121" s="315"/>
      <c r="AH121" s="316"/>
      <c r="AI121" s="320" t="s">
        <v>392</v>
      </c>
      <c r="AJ121" s="315"/>
      <c r="AK121" s="315"/>
      <c r="AL121" s="316"/>
      <c r="AM121" s="320" t="s">
        <v>421</v>
      </c>
      <c r="AN121" s="315"/>
      <c r="AO121" s="315"/>
      <c r="AP121" s="316"/>
      <c r="AQ121" s="356" t="s">
        <v>436</v>
      </c>
      <c r="AR121" s="357"/>
      <c r="AS121" s="357"/>
      <c r="AT121" s="357"/>
      <c r="AU121" s="357"/>
      <c r="AV121" s="357"/>
      <c r="AW121" s="357"/>
      <c r="AX121" s="358"/>
    </row>
    <row r="122" spans="1:50" ht="23.25" hidden="1" customHeight="1" x14ac:dyDescent="0.15">
      <c r="A122" s="309"/>
      <c r="B122" s="310"/>
      <c r="C122" s="310"/>
      <c r="D122" s="310"/>
      <c r="E122" s="310"/>
      <c r="F122" s="311"/>
      <c r="G122" s="373" t="s">
        <v>594</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7"/>
      <c r="AC122" s="318"/>
      <c r="AD122" s="319"/>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2"/>
      <c r="B123" s="313"/>
      <c r="C123" s="313"/>
      <c r="D123" s="313"/>
      <c r="E123" s="313"/>
      <c r="F123" s="314"/>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595</v>
      </c>
      <c r="AC123" s="363"/>
      <c r="AD123" s="36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3"/>
      <c r="Z124" s="504"/>
      <c r="AA124" s="505"/>
      <c r="AB124" s="320" t="s">
        <v>11</v>
      </c>
      <c r="AC124" s="315"/>
      <c r="AD124" s="316"/>
      <c r="AE124" s="320" t="s">
        <v>394</v>
      </c>
      <c r="AF124" s="315"/>
      <c r="AG124" s="315"/>
      <c r="AH124" s="316"/>
      <c r="AI124" s="320" t="s">
        <v>392</v>
      </c>
      <c r="AJ124" s="315"/>
      <c r="AK124" s="315"/>
      <c r="AL124" s="316"/>
      <c r="AM124" s="320" t="s">
        <v>421</v>
      </c>
      <c r="AN124" s="315"/>
      <c r="AO124" s="315"/>
      <c r="AP124" s="316"/>
      <c r="AQ124" s="356" t="s">
        <v>436</v>
      </c>
      <c r="AR124" s="357"/>
      <c r="AS124" s="357"/>
      <c r="AT124" s="357"/>
      <c r="AU124" s="357"/>
      <c r="AV124" s="357"/>
      <c r="AW124" s="357"/>
      <c r="AX124" s="358"/>
    </row>
    <row r="125" spans="1:50" ht="23.25" hidden="1" customHeight="1" x14ac:dyDescent="0.15">
      <c r="A125" s="309"/>
      <c r="B125" s="310"/>
      <c r="C125" s="310"/>
      <c r="D125" s="310"/>
      <c r="E125" s="310"/>
      <c r="F125" s="311"/>
      <c r="G125" s="373" t="s">
        <v>596</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7"/>
      <c r="AC125" s="318"/>
      <c r="AD125" s="319"/>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2"/>
      <c r="B126" s="313"/>
      <c r="C126" s="313"/>
      <c r="D126" s="313"/>
      <c r="E126" s="313"/>
      <c r="F126" s="314"/>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593</v>
      </c>
      <c r="AC126" s="363"/>
      <c r="AD126" s="364"/>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6" t="s">
        <v>15</v>
      </c>
      <c r="B127" s="310"/>
      <c r="C127" s="310"/>
      <c r="D127" s="310"/>
      <c r="E127" s="310"/>
      <c r="F127" s="311"/>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0" t="s">
        <v>394</v>
      </c>
      <c r="AF127" s="315"/>
      <c r="AG127" s="315"/>
      <c r="AH127" s="316"/>
      <c r="AI127" s="320" t="s">
        <v>392</v>
      </c>
      <c r="AJ127" s="315"/>
      <c r="AK127" s="315"/>
      <c r="AL127" s="316"/>
      <c r="AM127" s="320" t="s">
        <v>421</v>
      </c>
      <c r="AN127" s="315"/>
      <c r="AO127" s="315"/>
      <c r="AP127" s="316"/>
      <c r="AQ127" s="356" t="s">
        <v>436</v>
      </c>
      <c r="AR127" s="357"/>
      <c r="AS127" s="357"/>
      <c r="AT127" s="357"/>
      <c r="AU127" s="357"/>
      <c r="AV127" s="357"/>
      <c r="AW127" s="357"/>
      <c r="AX127" s="358"/>
    </row>
    <row r="128" spans="1:50" ht="23.25" hidden="1" customHeight="1" x14ac:dyDescent="0.15">
      <c r="A128" s="309"/>
      <c r="B128" s="310"/>
      <c r="C128" s="310"/>
      <c r="D128" s="310"/>
      <c r="E128" s="310"/>
      <c r="F128" s="311"/>
      <c r="G128" s="373" t="s">
        <v>594</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7"/>
      <c r="AC128" s="318"/>
      <c r="AD128" s="319"/>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2"/>
      <c r="B129" s="313"/>
      <c r="C129" s="313"/>
      <c r="D129" s="313"/>
      <c r="E129" s="313"/>
      <c r="F129" s="314"/>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593</v>
      </c>
      <c r="AC129" s="363"/>
      <c r="AD129" s="36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23" t="s">
        <v>409</v>
      </c>
      <c r="B130" s="1021"/>
      <c r="C130" s="1020" t="s">
        <v>239</v>
      </c>
      <c r="D130" s="1021"/>
      <c r="E130" s="326" t="s">
        <v>268</v>
      </c>
      <c r="F130" s="327"/>
      <c r="G130" s="328" t="s">
        <v>639</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24"/>
      <c r="B131" s="256"/>
      <c r="C131" s="255"/>
      <c r="D131" s="256"/>
      <c r="E131" s="242" t="s">
        <v>267</v>
      </c>
      <c r="F131" s="243"/>
      <c r="G131" s="321" t="s">
        <v>640</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24"/>
      <c r="B132" s="256"/>
      <c r="C132" s="255"/>
      <c r="D132" s="256"/>
      <c r="E132" s="253" t="s">
        <v>240</v>
      </c>
      <c r="F132" s="331"/>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9" t="s">
        <v>559</v>
      </c>
      <c r="AR133" s="281"/>
      <c r="AS133" s="141" t="s">
        <v>236</v>
      </c>
      <c r="AT133" s="176"/>
      <c r="AU133" s="263">
        <v>7</v>
      </c>
      <c r="AV133" s="140"/>
      <c r="AW133" s="141" t="s">
        <v>181</v>
      </c>
      <c r="AX133" s="142"/>
    </row>
    <row r="134" spans="1:50" ht="39.75" customHeight="1" x14ac:dyDescent="0.15">
      <c r="A134" s="1024"/>
      <c r="B134" s="256"/>
      <c r="C134" s="255"/>
      <c r="D134" s="256"/>
      <c r="E134" s="255"/>
      <c r="F134" s="332"/>
      <c r="G134" s="264"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576</v>
      </c>
      <c r="AC134" s="228"/>
      <c r="AD134" s="228"/>
      <c r="AE134" s="276">
        <v>579</v>
      </c>
      <c r="AF134" s="120"/>
      <c r="AG134" s="120"/>
      <c r="AH134" s="120"/>
      <c r="AI134" s="276">
        <v>1266</v>
      </c>
      <c r="AJ134" s="120"/>
      <c r="AK134" s="120"/>
      <c r="AL134" s="120"/>
      <c r="AM134" s="301">
        <v>1457</v>
      </c>
      <c r="AN134" s="302"/>
      <c r="AO134" s="302"/>
      <c r="AP134" s="302"/>
      <c r="AQ134" s="276" t="s">
        <v>559</v>
      </c>
      <c r="AR134" s="120"/>
      <c r="AS134" s="120"/>
      <c r="AT134" s="120"/>
      <c r="AU134" s="276" t="s">
        <v>559</v>
      </c>
      <c r="AV134" s="120"/>
      <c r="AW134" s="120"/>
      <c r="AX134" s="219"/>
    </row>
    <row r="135" spans="1:50" ht="39.75" customHeight="1" x14ac:dyDescent="0.15">
      <c r="A135" s="1024"/>
      <c r="B135" s="256"/>
      <c r="C135" s="255"/>
      <c r="D135" s="256"/>
      <c r="E135" s="255"/>
      <c r="F135" s="332"/>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3" t="s">
        <v>600</v>
      </c>
      <c r="AC135" s="304"/>
      <c r="AD135" s="305"/>
      <c r="AE135" s="276">
        <v>100</v>
      </c>
      <c r="AF135" s="120"/>
      <c r="AG135" s="120"/>
      <c r="AH135" s="120"/>
      <c r="AI135" s="276">
        <v>600</v>
      </c>
      <c r="AJ135" s="120"/>
      <c r="AK135" s="120"/>
      <c r="AL135" s="120"/>
      <c r="AM135" s="276">
        <v>1300</v>
      </c>
      <c r="AN135" s="120"/>
      <c r="AO135" s="120"/>
      <c r="AP135" s="120"/>
      <c r="AQ135" s="276" t="s">
        <v>572</v>
      </c>
      <c r="AR135" s="120"/>
      <c r="AS135" s="120"/>
      <c r="AT135" s="120"/>
      <c r="AU135" s="276">
        <v>1500</v>
      </c>
      <c r="AV135" s="120"/>
      <c r="AW135" s="120"/>
      <c r="AX135" s="219"/>
    </row>
    <row r="136" spans="1:50" ht="18.75" customHeight="1" x14ac:dyDescent="0.15">
      <c r="A136" s="1024"/>
      <c r="B136" s="256"/>
      <c r="C136" s="255"/>
      <c r="D136" s="256"/>
      <c r="E136" s="255"/>
      <c r="F136" s="332"/>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4"/>
      <c r="B137" s="256"/>
      <c r="C137" s="255"/>
      <c r="D137" s="256"/>
      <c r="E137" s="255"/>
      <c r="F137" s="33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9" t="s">
        <v>563</v>
      </c>
      <c r="AR137" s="281"/>
      <c r="AS137" s="141" t="s">
        <v>236</v>
      </c>
      <c r="AT137" s="176"/>
      <c r="AU137" s="263">
        <v>7</v>
      </c>
      <c r="AV137" s="140"/>
      <c r="AW137" s="141" t="s">
        <v>181</v>
      </c>
      <c r="AX137" s="142"/>
    </row>
    <row r="138" spans="1:50" ht="39.75" customHeight="1" x14ac:dyDescent="0.15">
      <c r="A138" s="1024"/>
      <c r="B138" s="256"/>
      <c r="C138" s="255"/>
      <c r="D138" s="256"/>
      <c r="E138" s="255"/>
      <c r="F138" s="332"/>
      <c r="G138" s="264" t="s">
        <v>598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3" t="s">
        <v>575</v>
      </c>
      <c r="AC138" s="304"/>
      <c r="AD138" s="305"/>
      <c r="AE138" s="276">
        <v>4</v>
      </c>
      <c r="AF138" s="120"/>
      <c r="AG138" s="120"/>
      <c r="AH138" s="120"/>
      <c r="AI138" s="276">
        <v>7</v>
      </c>
      <c r="AJ138" s="120"/>
      <c r="AK138" s="120"/>
      <c r="AL138" s="120"/>
      <c r="AM138" s="301">
        <v>14</v>
      </c>
      <c r="AN138" s="302"/>
      <c r="AO138" s="302"/>
      <c r="AP138" s="302"/>
      <c r="AQ138" s="276" t="s">
        <v>563</v>
      </c>
      <c r="AR138" s="120"/>
      <c r="AS138" s="120"/>
      <c r="AT138" s="120"/>
      <c r="AU138" s="276" t="s">
        <v>563</v>
      </c>
      <c r="AV138" s="120"/>
      <c r="AW138" s="120"/>
      <c r="AX138" s="219"/>
    </row>
    <row r="139" spans="1:50" ht="39.75" customHeight="1" x14ac:dyDescent="0.15">
      <c r="A139" s="1024"/>
      <c r="B139" s="256"/>
      <c r="C139" s="255"/>
      <c r="D139" s="256"/>
      <c r="E139" s="255"/>
      <c r="F139" s="332"/>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3" t="s">
        <v>575</v>
      </c>
      <c r="AC139" s="304"/>
      <c r="AD139" s="305"/>
      <c r="AE139" s="276">
        <v>1</v>
      </c>
      <c r="AF139" s="120"/>
      <c r="AG139" s="120"/>
      <c r="AH139" s="120"/>
      <c r="AI139" s="276">
        <v>6</v>
      </c>
      <c r="AJ139" s="120"/>
      <c r="AK139" s="120"/>
      <c r="AL139" s="120"/>
      <c r="AM139" s="276">
        <v>10</v>
      </c>
      <c r="AN139" s="120"/>
      <c r="AO139" s="120"/>
      <c r="AP139" s="120"/>
      <c r="AQ139" s="276" t="s">
        <v>563</v>
      </c>
      <c r="AR139" s="120"/>
      <c r="AS139" s="120"/>
      <c r="AT139" s="120"/>
      <c r="AU139" s="276">
        <v>18</v>
      </c>
      <c r="AV139" s="120"/>
      <c r="AW139" s="120"/>
      <c r="AX139" s="219"/>
    </row>
    <row r="140" spans="1:50" ht="18.75" customHeight="1" x14ac:dyDescent="0.15">
      <c r="A140" s="1024"/>
      <c r="B140" s="256"/>
      <c r="C140" s="255"/>
      <c r="D140" s="256"/>
      <c r="E140" s="255"/>
      <c r="F140" s="332"/>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customHeight="1" x14ac:dyDescent="0.15">
      <c r="A141" s="1024"/>
      <c r="B141" s="256"/>
      <c r="C141" s="255"/>
      <c r="D141" s="256"/>
      <c r="E141" s="255"/>
      <c r="F141" s="33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563</v>
      </c>
      <c r="AR141" s="281"/>
      <c r="AS141" s="141" t="s">
        <v>236</v>
      </c>
      <c r="AT141" s="176"/>
      <c r="AU141" s="140">
        <v>7</v>
      </c>
      <c r="AV141" s="140"/>
      <c r="AW141" s="141" t="s">
        <v>181</v>
      </c>
      <c r="AX141" s="142"/>
    </row>
    <row r="142" spans="1:50" ht="39.75" customHeight="1" x14ac:dyDescent="0.15">
      <c r="A142" s="1024"/>
      <c r="B142" s="256"/>
      <c r="C142" s="255"/>
      <c r="D142" s="256"/>
      <c r="E142" s="255"/>
      <c r="F142" s="332"/>
      <c r="G142" s="235" t="s">
        <v>599</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575</v>
      </c>
      <c r="AC142" s="228"/>
      <c r="AD142" s="228"/>
      <c r="AE142" s="292">
        <v>0</v>
      </c>
      <c r="AF142" s="120"/>
      <c r="AG142" s="120"/>
      <c r="AH142" s="120"/>
      <c r="AI142" s="292">
        <v>0</v>
      </c>
      <c r="AJ142" s="120"/>
      <c r="AK142" s="120"/>
      <c r="AL142" s="120"/>
      <c r="AM142" s="301">
        <v>0</v>
      </c>
      <c r="AN142" s="302"/>
      <c r="AO142" s="302"/>
      <c r="AP142" s="302"/>
      <c r="AQ142" s="292" t="s">
        <v>563</v>
      </c>
      <c r="AR142" s="120"/>
      <c r="AS142" s="120"/>
      <c r="AT142" s="120"/>
      <c r="AU142" s="292" t="s">
        <v>563</v>
      </c>
      <c r="AV142" s="120"/>
      <c r="AW142" s="120"/>
      <c r="AX142" s="219"/>
    </row>
    <row r="143" spans="1:50" ht="39.75" customHeight="1" x14ac:dyDescent="0.15">
      <c r="A143" s="1024"/>
      <c r="B143" s="256"/>
      <c r="C143" s="255"/>
      <c r="D143" s="256"/>
      <c r="E143" s="255"/>
      <c r="F143" s="332"/>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575</v>
      </c>
      <c r="AC143" s="137"/>
      <c r="AD143" s="137"/>
      <c r="AE143" s="292">
        <v>0</v>
      </c>
      <c r="AF143" s="120"/>
      <c r="AG143" s="120"/>
      <c r="AH143" s="120"/>
      <c r="AI143" s="292">
        <v>0</v>
      </c>
      <c r="AJ143" s="120"/>
      <c r="AK143" s="120"/>
      <c r="AL143" s="120"/>
      <c r="AM143" s="292">
        <v>0</v>
      </c>
      <c r="AN143" s="120"/>
      <c r="AO143" s="120"/>
      <c r="AP143" s="120"/>
      <c r="AQ143" s="292" t="s">
        <v>563</v>
      </c>
      <c r="AR143" s="120"/>
      <c r="AS143" s="120"/>
      <c r="AT143" s="120"/>
      <c r="AU143" s="292">
        <v>10</v>
      </c>
      <c r="AV143" s="120"/>
      <c r="AW143" s="120"/>
      <c r="AX143" s="219"/>
    </row>
    <row r="144" spans="1:50" ht="18.75" hidden="1" customHeight="1" x14ac:dyDescent="0.15">
      <c r="A144" s="1024"/>
      <c r="B144" s="256"/>
      <c r="C144" s="255"/>
      <c r="D144" s="256"/>
      <c r="E144" s="255"/>
      <c r="F144" s="332"/>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2"/>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2"/>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2"/>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2"/>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2"/>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4"/>
      <c r="B152" s="256"/>
      <c r="C152" s="255"/>
      <c r="D152" s="256"/>
      <c r="E152" s="255"/>
      <c r="F152" s="332"/>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customHeight="1" x14ac:dyDescent="0.15">
      <c r="A153" s="1024"/>
      <c r="B153" s="256"/>
      <c r="C153" s="255"/>
      <c r="D153" s="256"/>
      <c r="E153" s="255"/>
      <c r="F153" s="33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4"/>
      <c r="B154" s="256"/>
      <c r="C154" s="255"/>
      <c r="D154" s="256"/>
      <c r="E154" s="255"/>
      <c r="F154" s="332"/>
      <c r="G154" s="264" t="s">
        <v>601</v>
      </c>
      <c r="H154" s="165"/>
      <c r="I154" s="165"/>
      <c r="J154" s="165"/>
      <c r="K154" s="165"/>
      <c r="L154" s="165"/>
      <c r="M154" s="165"/>
      <c r="N154" s="165"/>
      <c r="O154" s="165"/>
      <c r="P154" s="236"/>
      <c r="Q154" s="341" t="s">
        <v>602</v>
      </c>
      <c r="R154" s="165"/>
      <c r="S154" s="165"/>
      <c r="T154" s="165"/>
      <c r="U154" s="165"/>
      <c r="V154" s="165"/>
      <c r="W154" s="165"/>
      <c r="X154" s="165"/>
      <c r="Y154" s="165"/>
      <c r="Z154" s="165"/>
      <c r="AA154" s="952"/>
      <c r="AB154" s="297">
        <v>7</v>
      </c>
      <c r="AC154" s="266"/>
      <c r="AD154" s="266"/>
      <c r="AE154" s="340" t="s">
        <v>563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4"/>
      <c r="B155" s="256"/>
      <c r="C155" s="255"/>
      <c r="D155" s="256"/>
      <c r="E155" s="255"/>
      <c r="F155" s="332"/>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4"/>
      <c r="B156" s="256"/>
      <c r="C156" s="255"/>
      <c r="D156" s="256"/>
      <c r="E156" s="255"/>
      <c r="F156" s="332"/>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66" customHeight="1" x14ac:dyDescent="0.15">
      <c r="A157" s="1024"/>
      <c r="B157" s="256"/>
      <c r="C157" s="255"/>
      <c r="D157" s="256"/>
      <c r="E157" s="255"/>
      <c r="F157" s="332"/>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41" t="s">
        <v>633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9.5" customHeight="1" x14ac:dyDescent="0.15">
      <c r="A158" s="1024"/>
      <c r="B158" s="256"/>
      <c r="C158" s="255"/>
      <c r="D158" s="256"/>
      <c r="E158" s="255"/>
      <c r="F158" s="332"/>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2"/>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2"/>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2"/>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2"/>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2"/>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2"/>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2"/>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2"/>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2"/>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2"/>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2"/>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2"/>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2"/>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2"/>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2"/>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2"/>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2"/>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2"/>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2"/>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2"/>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2"/>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2"/>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2"/>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9" hidden="1" customHeight="1" x14ac:dyDescent="0.15">
      <c r="A186" s="1024"/>
      <c r="B186" s="256"/>
      <c r="C186" s="255"/>
      <c r="D186" s="256"/>
      <c r="E186" s="333"/>
      <c r="F186" s="334"/>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41" t="s">
        <v>638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24"/>
      <c r="B191" s="256"/>
      <c r="C191" s="255"/>
      <c r="D191" s="256"/>
      <c r="E191" s="242" t="s">
        <v>267</v>
      </c>
      <c r="F191" s="243"/>
      <c r="G191" s="321"/>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24"/>
      <c r="B192" s="256"/>
      <c r="C192" s="255"/>
      <c r="D192" s="256"/>
      <c r="E192" s="253" t="s">
        <v>240</v>
      </c>
      <c r="F192" s="331"/>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9"/>
      <c r="AR193" s="281"/>
      <c r="AS193" s="141" t="s">
        <v>236</v>
      </c>
      <c r="AT193" s="176"/>
      <c r="AU193" s="263"/>
      <c r="AV193" s="140"/>
      <c r="AW193" s="141" t="s">
        <v>181</v>
      </c>
      <c r="AX193" s="142"/>
    </row>
    <row r="194" spans="1:50" ht="39.75" hidden="1" customHeight="1" x14ac:dyDescent="0.15">
      <c r="A194" s="1024"/>
      <c r="B194" s="256"/>
      <c r="C194" s="255"/>
      <c r="D194" s="256"/>
      <c r="E194" s="255"/>
      <c r="F194" s="332"/>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304"/>
      <c r="AD194" s="305"/>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2"/>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3"/>
      <c r="AC195" s="304"/>
      <c r="AD195" s="305"/>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2"/>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9"/>
      <c r="AR197" s="281"/>
      <c r="AS197" s="141" t="s">
        <v>236</v>
      </c>
      <c r="AT197" s="176"/>
      <c r="AU197" s="263"/>
      <c r="AV197" s="140"/>
      <c r="AW197" s="141" t="s">
        <v>181</v>
      </c>
      <c r="AX197" s="142"/>
    </row>
    <row r="198" spans="1:50" ht="39.75" hidden="1" customHeight="1" x14ac:dyDescent="0.15">
      <c r="A198" s="1024"/>
      <c r="B198" s="256"/>
      <c r="C198" s="255"/>
      <c r="D198" s="256"/>
      <c r="E198" s="255"/>
      <c r="F198" s="332"/>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304"/>
      <c r="AD198" s="305"/>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2"/>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3"/>
      <c r="AC199" s="304"/>
      <c r="AD199" s="305"/>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2"/>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2"/>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2"/>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2"/>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2"/>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2"/>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2"/>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2"/>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2"/>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2"/>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4"/>
      <c r="B213" s="256"/>
      <c r="C213" s="255"/>
      <c r="D213" s="256"/>
      <c r="E213" s="255"/>
      <c r="F213" s="33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2"/>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40"/>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2"/>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2"/>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2"/>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41"/>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2"/>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2"/>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2"/>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2"/>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2"/>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2"/>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2"/>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2"/>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2"/>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2"/>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2"/>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2"/>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2"/>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2"/>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2"/>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2"/>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2"/>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2"/>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2"/>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2"/>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2"/>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2"/>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2"/>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2"/>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3"/>
      <c r="F246" s="334"/>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41"/>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6" t="s">
        <v>268</v>
      </c>
      <c r="F250" s="327"/>
      <c r="G250" s="991"/>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24"/>
      <c r="B251" s="256"/>
      <c r="C251" s="255"/>
      <c r="D251" s="256"/>
      <c r="E251" s="242" t="s">
        <v>267</v>
      </c>
      <c r="F251" s="243"/>
      <c r="G251" s="240"/>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24"/>
      <c r="B252" s="256"/>
      <c r="C252" s="255"/>
      <c r="D252" s="256"/>
      <c r="E252" s="253" t="s">
        <v>240</v>
      </c>
      <c r="F252" s="331"/>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2"/>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2"/>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2"/>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2"/>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2"/>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2"/>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2"/>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2"/>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2"/>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2"/>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2"/>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2"/>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2"/>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2"/>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2"/>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4"/>
      <c r="B273" s="256"/>
      <c r="C273" s="255"/>
      <c r="D273" s="256"/>
      <c r="E273" s="255"/>
      <c r="F273" s="33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2"/>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2"/>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2"/>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2"/>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2"/>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2"/>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2"/>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2"/>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2"/>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2"/>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2"/>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2"/>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2"/>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2"/>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2"/>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2"/>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2"/>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2"/>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2"/>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2"/>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2"/>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2"/>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2"/>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2"/>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2"/>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2"/>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2"/>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2"/>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3"/>
      <c r="F306" s="334"/>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6" t="s">
        <v>268</v>
      </c>
      <c r="F310" s="327"/>
      <c r="G310" s="991"/>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24"/>
      <c r="B311" s="256"/>
      <c r="C311" s="255"/>
      <c r="D311" s="256"/>
      <c r="E311" s="242" t="s">
        <v>267</v>
      </c>
      <c r="F311" s="243"/>
      <c r="G311" s="240"/>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24"/>
      <c r="B312" s="256"/>
      <c r="C312" s="255"/>
      <c r="D312" s="256"/>
      <c r="E312" s="253" t="s">
        <v>240</v>
      </c>
      <c r="F312" s="331"/>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2"/>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2"/>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2"/>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2"/>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2"/>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2"/>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2"/>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2"/>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2"/>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2"/>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2"/>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2"/>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2"/>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2"/>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2"/>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4"/>
      <c r="B333" s="256"/>
      <c r="C333" s="255"/>
      <c r="D333" s="256"/>
      <c r="E333" s="255"/>
      <c r="F333" s="33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2"/>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2"/>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2"/>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2"/>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2"/>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2"/>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2"/>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2"/>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2"/>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2"/>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2"/>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2"/>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2"/>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2"/>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2"/>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2"/>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2"/>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2"/>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2"/>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2"/>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2"/>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2"/>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2"/>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2"/>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2"/>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2"/>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2"/>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2"/>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3"/>
      <c r="F366" s="334"/>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6" t="s">
        <v>268</v>
      </c>
      <c r="F370" s="327"/>
      <c r="G370" s="991"/>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24"/>
      <c r="B371" s="256"/>
      <c r="C371" s="255"/>
      <c r="D371" s="256"/>
      <c r="E371" s="242" t="s">
        <v>267</v>
      </c>
      <c r="F371" s="243"/>
      <c r="G371" s="240"/>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24"/>
      <c r="B372" s="256"/>
      <c r="C372" s="255"/>
      <c r="D372" s="256"/>
      <c r="E372" s="253" t="s">
        <v>240</v>
      </c>
      <c r="F372" s="331"/>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2"/>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2"/>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2"/>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2"/>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2"/>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2"/>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2"/>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2"/>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2"/>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2"/>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2"/>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2"/>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2"/>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2"/>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2"/>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4"/>
      <c r="B393" s="256"/>
      <c r="C393" s="255"/>
      <c r="D393" s="256"/>
      <c r="E393" s="255"/>
      <c r="F393" s="33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2"/>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2"/>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2"/>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2"/>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2"/>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2"/>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2"/>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2"/>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2"/>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2"/>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2"/>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2"/>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2"/>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2"/>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2"/>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2"/>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2"/>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2"/>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2"/>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2"/>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2"/>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2"/>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2"/>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2"/>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2"/>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2"/>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2"/>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2"/>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3"/>
      <c r="F426" s="334"/>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3"/>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69"/>
      <c r="G430" s="244" t="s">
        <v>255</v>
      </c>
      <c r="H430" s="162"/>
      <c r="I430" s="162"/>
      <c r="J430" s="470" t="s">
        <v>572</v>
      </c>
      <c r="K430" s="246"/>
      <c r="L430" s="246"/>
      <c r="M430" s="246"/>
      <c r="N430" s="246"/>
      <c r="O430" s="246"/>
      <c r="P430" s="246"/>
      <c r="Q430" s="246"/>
      <c r="R430" s="246"/>
      <c r="S430" s="246"/>
      <c r="T430" s="247"/>
      <c r="U430" s="471"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571</v>
      </c>
      <c r="AF432" s="140"/>
      <c r="AG432" s="141" t="s">
        <v>236</v>
      </c>
      <c r="AH432" s="176"/>
      <c r="AI432" s="186"/>
      <c r="AJ432" s="186"/>
      <c r="AK432" s="186"/>
      <c r="AL432" s="181"/>
      <c r="AM432" s="186"/>
      <c r="AN432" s="186"/>
      <c r="AO432" s="186"/>
      <c r="AP432" s="181"/>
      <c r="AQ432" s="262" t="s">
        <v>559</v>
      </c>
      <c r="AR432" s="140"/>
      <c r="AS432" s="141" t="s">
        <v>236</v>
      </c>
      <c r="AT432" s="176"/>
      <c r="AU432" s="262" t="s">
        <v>571</v>
      </c>
      <c r="AV432" s="140"/>
      <c r="AW432" s="141" t="s">
        <v>181</v>
      </c>
      <c r="AX432" s="142"/>
    </row>
    <row r="433" spans="1:50" ht="23.25" customHeight="1" x14ac:dyDescent="0.15">
      <c r="A433" s="1024"/>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572</v>
      </c>
      <c r="AF433" s="120"/>
      <c r="AG433" s="120"/>
      <c r="AH433" s="120"/>
      <c r="AI433" s="259" t="s">
        <v>559</v>
      </c>
      <c r="AJ433" s="120"/>
      <c r="AK433" s="120"/>
      <c r="AL433" s="120"/>
      <c r="AM433" s="259" t="s">
        <v>561</v>
      </c>
      <c r="AN433" s="120"/>
      <c r="AO433" s="120"/>
      <c r="AP433" s="120"/>
      <c r="AQ433" s="259" t="s">
        <v>559</v>
      </c>
      <c r="AR433" s="120"/>
      <c r="AS433" s="120"/>
      <c r="AT433" s="121"/>
      <c r="AU433" s="260" t="s">
        <v>559</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572</v>
      </c>
      <c r="AJ434" s="120"/>
      <c r="AK434" s="120"/>
      <c r="AL434" s="120"/>
      <c r="AM434" s="259" t="s">
        <v>561</v>
      </c>
      <c r="AN434" s="120"/>
      <c r="AO434" s="120"/>
      <c r="AP434" s="120"/>
      <c r="AQ434" s="259" t="s">
        <v>572</v>
      </c>
      <c r="AR434" s="120"/>
      <c r="AS434" s="120"/>
      <c r="AT434" s="121"/>
      <c r="AU434" s="260" t="s">
        <v>559</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572</v>
      </c>
      <c r="AJ435" s="120"/>
      <c r="AK435" s="120"/>
      <c r="AL435" s="120"/>
      <c r="AM435" s="259" t="s">
        <v>561</v>
      </c>
      <c r="AN435" s="120"/>
      <c r="AO435" s="120"/>
      <c r="AP435" s="120"/>
      <c r="AQ435" s="259" t="s">
        <v>571</v>
      </c>
      <c r="AR435" s="120"/>
      <c r="AS435" s="120"/>
      <c r="AT435" s="121"/>
      <c r="AU435" s="260" t="s">
        <v>559</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236</v>
      </c>
      <c r="AH457" s="176"/>
      <c r="AI457" s="186"/>
      <c r="AJ457" s="186"/>
      <c r="AK457" s="186"/>
      <c r="AL457" s="181"/>
      <c r="AM457" s="186"/>
      <c r="AN457" s="186"/>
      <c r="AO457" s="186"/>
      <c r="AP457" s="181"/>
      <c r="AQ457" s="262" t="s">
        <v>559</v>
      </c>
      <c r="AR457" s="140"/>
      <c r="AS457" s="141" t="s">
        <v>236</v>
      </c>
      <c r="AT457" s="176"/>
      <c r="AU457" s="263" t="s">
        <v>559</v>
      </c>
      <c r="AV457" s="140"/>
      <c r="AW457" s="141" t="s">
        <v>181</v>
      </c>
      <c r="AX457" s="142"/>
    </row>
    <row r="458" spans="1:50" ht="23.25" hidden="1" customHeight="1" x14ac:dyDescent="0.15">
      <c r="A458" s="1024"/>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572</v>
      </c>
      <c r="AC458" s="137"/>
      <c r="AD458" s="137"/>
      <c r="AE458" s="259" t="s">
        <v>559</v>
      </c>
      <c r="AF458" s="120"/>
      <c r="AG458" s="120"/>
      <c r="AH458" s="120"/>
      <c r="AI458" s="259" t="s">
        <v>571</v>
      </c>
      <c r="AJ458" s="120"/>
      <c r="AK458" s="120"/>
      <c r="AL458" s="120"/>
      <c r="AM458" s="259" t="s">
        <v>561</v>
      </c>
      <c r="AN458" s="120"/>
      <c r="AO458" s="120"/>
      <c r="AP458" s="120"/>
      <c r="AQ458" s="259" t="s">
        <v>559</v>
      </c>
      <c r="AR458" s="120"/>
      <c r="AS458" s="120"/>
      <c r="AT458" s="121"/>
      <c r="AU458" s="260" t="s">
        <v>572</v>
      </c>
      <c r="AV458" s="120"/>
      <c r="AW458" s="120"/>
      <c r="AX458" s="219"/>
    </row>
    <row r="459" spans="1:50" ht="23.25" hidden="1"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572</v>
      </c>
      <c r="AF459" s="120"/>
      <c r="AG459" s="120"/>
      <c r="AH459" s="120"/>
      <c r="AI459" s="259" t="s">
        <v>559</v>
      </c>
      <c r="AJ459" s="120"/>
      <c r="AK459" s="120"/>
      <c r="AL459" s="120"/>
      <c r="AM459" s="259" t="s">
        <v>561</v>
      </c>
      <c r="AN459" s="120"/>
      <c r="AO459" s="120"/>
      <c r="AP459" s="120"/>
      <c r="AQ459" s="259" t="s">
        <v>572</v>
      </c>
      <c r="AR459" s="120"/>
      <c r="AS459" s="120"/>
      <c r="AT459" s="121"/>
      <c r="AU459" s="260" t="s">
        <v>572</v>
      </c>
      <c r="AV459" s="120"/>
      <c r="AW459" s="120"/>
      <c r="AX459" s="219"/>
    </row>
    <row r="460" spans="1:50" ht="23.25" hidden="1"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561</v>
      </c>
      <c r="AN460" s="120"/>
      <c r="AO460" s="120"/>
      <c r="AP460" s="120"/>
      <c r="AQ460" s="259" t="s">
        <v>572</v>
      </c>
      <c r="AR460" s="120"/>
      <c r="AS460" s="120"/>
      <c r="AT460" s="121"/>
      <c r="AU460" s="260" t="s">
        <v>559</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4"/>
      <c r="B482" s="256"/>
      <c r="C482" s="255"/>
      <c r="D482" s="256"/>
      <c r="E482" s="341"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90"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564</v>
      </c>
      <c r="AE702" s="924"/>
      <c r="AF702" s="924"/>
      <c r="AG702" s="908" t="s">
        <v>605</v>
      </c>
      <c r="AH702" s="909"/>
      <c r="AI702" s="909"/>
      <c r="AJ702" s="909"/>
      <c r="AK702" s="909"/>
      <c r="AL702" s="909"/>
      <c r="AM702" s="909"/>
      <c r="AN702" s="909"/>
      <c r="AO702" s="909"/>
      <c r="AP702" s="909"/>
      <c r="AQ702" s="909"/>
      <c r="AR702" s="909"/>
      <c r="AS702" s="909"/>
      <c r="AT702" s="909"/>
      <c r="AU702" s="909"/>
      <c r="AV702" s="909"/>
      <c r="AW702" s="909"/>
      <c r="AX702" s="910"/>
    </row>
    <row r="703" spans="1:50" ht="79.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564</v>
      </c>
      <c r="AE703" s="159"/>
      <c r="AF703" s="159"/>
      <c r="AG703" s="687" t="s">
        <v>606</v>
      </c>
      <c r="AH703" s="688"/>
      <c r="AI703" s="688"/>
      <c r="AJ703" s="688"/>
      <c r="AK703" s="688"/>
      <c r="AL703" s="688"/>
      <c r="AM703" s="688"/>
      <c r="AN703" s="688"/>
      <c r="AO703" s="688"/>
      <c r="AP703" s="688"/>
      <c r="AQ703" s="688"/>
      <c r="AR703" s="688"/>
      <c r="AS703" s="688"/>
      <c r="AT703" s="688"/>
      <c r="AU703" s="688"/>
      <c r="AV703" s="688"/>
      <c r="AW703" s="688"/>
      <c r="AX703" s="689"/>
    </row>
    <row r="704" spans="1:50" ht="149.2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564</v>
      </c>
      <c r="AE704" s="606"/>
      <c r="AF704" s="606"/>
      <c r="AG704" s="448" t="s">
        <v>607</v>
      </c>
      <c r="AH704" s="238"/>
      <c r="AI704" s="238"/>
      <c r="AJ704" s="238"/>
      <c r="AK704" s="238"/>
      <c r="AL704" s="238"/>
      <c r="AM704" s="238"/>
      <c r="AN704" s="238"/>
      <c r="AO704" s="238"/>
      <c r="AP704" s="238"/>
      <c r="AQ704" s="238"/>
      <c r="AR704" s="238"/>
      <c r="AS704" s="238"/>
      <c r="AT704" s="238"/>
      <c r="AU704" s="238"/>
      <c r="AV704" s="238"/>
      <c r="AW704" s="238"/>
      <c r="AX704" s="449"/>
    </row>
    <row r="705" spans="1:50" ht="42.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624</v>
      </c>
      <c r="AE705" s="756"/>
      <c r="AF705" s="756"/>
      <c r="AG705" s="164" t="s">
        <v>559</v>
      </c>
      <c r="AH705" s="165"/>
      <c r="AI705" s="165"/>
      <c r="AJ705" s="165"/>
      <c r="AK705" s="165"/>
      <c r="AL705" s="165"/>
      <c r="AM705" s="165"/>
      <c r="AN705" s="165"/>
      <c r="AO705" s="165"/>
      <c r="AP705" s="165"/>
      <c r="AQ705" s="165"/>
      <c r="AR705" s="165"/>
      <c r="AS705" s="165"/>
      <c r="AT705" s="165"/>
      <c r="AU705" s="165"/>
      <c r="AV705" s="165"/>
      <c r="AW705" s="165"/>
      <c r="AX705" s="166"/>
    </row>
    <row r="706" spans="1:50" ht="42.75" customHeight="1" x14ac:dyDescent="0.15">
      <c r="A706" s="678"/>
      <c r="B706" s="793"/>
      <c r="C706" s="634"/>
      <c r="D706" s="635"/>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625</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2.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625</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564</v>
      </c>
      <c r="AE708" s="691"/>
      <c r="AF708" s="691"/>
      <c r="AG708" s="546" t="s">
        <v>608</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564</v>
      </c>
      <c r="AE709" s="159"/>
      <c r="AF709" s="159"/>
      <c r="AG709" s="687" t="s">
        <v>609</v>
      </c>
      <c r="AH709" s="688"/>
      <c r="AI709" s="688"/>
      <c r="AJ709" s="688"/>
      <c r="AK709" s="688"/>
      <c r="AL709" s="688"/>
      <c r="AM709" s="688"/>
      <c r="AN709" s="688"/>
      <c r="AO709" s="688"/>
      <c r="AP709" s="688"/>
      <c r="AQ709" s="688"/>
      <c r="AR709" s="688"/>
      <c r="AS709" s="688"/>
      <c r="AT709" s="688"/>
      <c r="AU709" s="688"/>
      <c r="AV709" s="688"/>
      <c r="AW709" s="688"/>
      <c r="AX709" s="689"/>
    </row>
    <row r="710" spans="1:50" ht="51"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624</v>
      </c>
      <c r="AE710" s="159"/>
      <c r="AF710" s="159"/>
      <c r="AG710" s="687" t="s">
        <v>559</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564</v>
      </c>
      <c r="AE711" s="159"/>
      <c r="AF711" s="159"/>
      <c r="AG711" s="687" t="s">
        <v>610</v>
      </c>
      <c r="AH711" s="688"/>
      <c r="AI711" s="688"/>
      <c r="AJ711" s="688"/>
      <c r="AK711" s="688"/>
      <c r="AL711" s="688"/>
      <c r="AM711" s="688"/>
      <c r="AN711" s="688"/>
      <c r="AO711" s="688"/>
      <c r="AP711" s="688"/>
      <c r="AQ711" s="688"/>
      <c r="AR711" s="688"/>
      <c r="AS711" s="688"/>
      <c r="AT711" s="688"/>
      <c r="AU711" s="688"/>
      <c r="AV711" s="688"/>
      <c r="AW711" s="688"/>
      <c r="AX711" s="689"/>
    </row>
    <row r="712" spans="1:50" ht="50.2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624</v>
      </c>
      <c r="AE712" s="606"/>
      <c r="AF712" s="606"/>
      <c r="AG712" s="614" t="s">
        <v>559</v>
      </c>
      <c r="AH712" s="615"/>
      <c r="AI712" s="615"/>
      <c r="AJ712" s="615"/>
      <c r="AK712" s="615"/>
      <c r="AL712" s="615"/>
      <c r="AM712" s="615"/>
      <c r="AN712" s="615"/>
      <c r="AO712" s="615"/>
      <c r="AP712" s="615"/>
      <c r="AQ712" s="615"/>
      <c r="AR712" s="615"/>
      <c r="AS712" s="615"/>
      <c r="AT712" s="615"/>
      <c r="AU712" s="615"/>
      <c r="AV712" s="615"/>
      <c r="AW712" s="615"/>
      <c r="AX712" s="616"/>
    </row>
    <row r="713" spans="1:50" ht="50.25" customHeight="1" x14ac:dyDescent="0.15">
      <c r="A713" s="678"/>
      <c r="B713" s="6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624</v>
      </c>
      <c r="AE713" s="159"/>
      <c r="AF713" s="160"/>
      <c r="AG713" s="687" t="s">
        <v>559</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564</v>
      </c>
      <c r="AE714" s="612"/>
      <c r="AF714" s="613"/>
      <c r="AG714" s="712" t="s">
        <v>611</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564</v>
      </c>
      <c r="AE715" s="691"/>
      <c r="AF715" s="800"/>
      <c r="AG715" s="546" t="s">
        <v>612</v>
      </c>
      <c r="AH715" s="547"/>
      <c r="AI715" s="547"/>
      <c r="AJ715" s="547"/>
      <c r="AK715" s="547"/>
      <c r="AL715" s="547"/>
      <c r="AM715" s="547"/>
      <c r="AN715" s="547"/>
      <c r="AO715" s="547"/>
      <c r="AP715" s="547"/>
      <c r="AQ715" s="547"/>
      <c r="AR715" s="547"/>
      <c r="AS715" s="547"/>
      <c r="AT715" s="547"/>
      <c r="AU715" s="547"/>
      <c r="AV715" s="547"/>
      <c r="AW715" s="547"/>
      <c r="AX715" s="548"/>
    </row>
    <row r="716" spans="1:50" ht="53.2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c r="AE716" s="782"/>
      <c r="AF716" s="782"/>
      <c r="AG716" s="687" t="s">
        <v>559</v>
      </c>
      <c r="AH716" s="688"/>
      <c r="AI716" s="688"/>
      <c r="AJ716" s="688"/>
      <c r="AK716" s="688"/>
      <c r="AL716" s="688"/>
      <c r="AM716" s="688"/>
      <c r="AN716" s="688"/>
      <c r="AO716" s="688"/>
      <c r="AP716" s="688"/>
      <c r="AQ716" s="688"/>
      <c r="AR716" s="688"/>
      <c r="AS716" s="688"/>
      <c r="AT716" s="688"/>
      <c r="AU716" s="688"/>
      <c r="AV716" s="688"/>
      <c r="AW716" s="688"/>
      <c r="AX716" s="689"/>
    </row>
    <row r="717" spans="1:50" ht="54"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564</v>
      </c>
      <c r="AE717" s="159"/>
      <c r="AF717" s="159"/>
      <c r="AG717" s="687" t="s">
        <v>613</v>
      </c>
      <c r="AH717" s="688"/>
      <c r="AI717" s="688"/>
      <c r="AJ717" s="688"/>
      <c r="AK717" s="688"/>
      <c r="AL717" s="688"/>
      <c r="AM717" s="688"/>
      <c r="AN717" s="688"/>
      <c r="AO717" s="688"/>
      <c r="AP717" s="688"/>
      <c r="AQ717" s="688"/>
      <c r="AR717" s="688"/>
      <c r="AS717" s="688"/>
      <c r="AT717" s="688"/>
      <c r="AU717" s="688"/>
      <c r="AV717" s="688"/>
      <c r="AW717" s="688"/>
      <c r="AX717" s="689"/>
    </row>
    <row r="718" spans="1:50" ht="51.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564</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564</v>
      </c>
      <c r="AE719" s="691"/>
      <c r="AF719" s="691"/>
      <c r="AG719" s="164" t="s">
        <v>637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3"/>
      <c r="B721" s="674"/>
      <c r="C721" s="946" t="s">
        <v>603</v>
      </c>
      <c r="D721" s="947"/>
      <c r="E721" s="947"/>
      <c r="F721" s="948"/>
      <c r="G721" s="966"/>
      <c r="H721" s="967"/>
      <c r="I721" s="82" t="str">
        <f>IF(OR(G721="　", G721=""), "", "-")</f>
        <v/>
      </c>
      <c r="J721" s="945">
        <v>40</v>
      </c>
      <c r="K721" s="945"/>
      <c r="L721" s="82" t="str">
        <f>IF(M721="","","-")</f>
        <v/>
      </c>
      <c r="M721" s="83"/>
      <c r="N721" s="942" t="s">
        <v>604</v>
      </c>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1.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1.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4.5" customHeight="1" x14ac:dyDescent="0.15">
      <c r="A726" s="641" t="s">
        <v>48</v>
      </c>
      <c r="B726" s="642"/>
      <c r="C726" s="463" t="s">
        <v>53</v>
      </c>
      <c r="D726" s="601"/>
      <c r="E726" s="601"/>
      <c r="F726" s="602"/>
      <c r="G726" s="820" t="s">
        <v>642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641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651</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10.25" customHeight="1" thickBot="1" x14ac:dyDescent="0.2">
      <c r="A731" s="638" t="s">
        <v>652</v>
      </c>
      <c r="B731" s="639"/>
      <c r="C731" s="639"/>
      <c r="D731" s="639"/>
      <c r="E731" s="640"/>
      <c r="F731" s="703" t="s">
        <v>653</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98.25" customHeight="1" thickBot="1" x14ac:dyDescent="0.2">
      <c r="A733" s="772" t="s">
        <v>654</v>
      </c>
      <c r="B733" s="773"/>
      <c r="C733" s="773"/>
      <c r="D733" s="773"/>
      <c r="E733" s="774"/>
      <c r="F733" s="789" t="s">
        <v>655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56.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405</v>
      </c>
      <c r="B737" s="101"/>
      <c r="C737" s="101"/>
      <c r="D737" s="102"/>
      <c r="E737" s="103" t="s">
        <v>559</v>
      </c>
      <c r="F737" s="103"/>
      <c r="G737" s="103"/>
      <c r="H737" s="103"/>
      <c r="I737" s="103"/>
      <c r="J737" s="103"/>
      <c r="K737" s="103"/>
      <c r="L737" s="103"/>
      <c r="M737" s="103"/>
      <c r="N737" s="109" t="s">
        <v>400</v>
      </c>
      <c r="O737" s="109"/>
      <c r="P737" s="109"/>
      <c r="Q737" s="109"/>
      <c r="R737" s="103" t="s">
        <v>559</v>
      </c>
      <c r="S737" s="103"/>
      <c r="T737" s="103"/>
      <c r="U737" s="103"/>
      <c r="V737" s="103"/>
      <c r="W737" s="103"/>
      <c r="X737" s="103"/>
      <c r="Y737" s="103"/>
      <c r="Z737" s="103"/>
      <c r="AA737" s="109" t="s">
        <v>399</v>
      </c>
      <c r="AB737" s="109"/>
      <c r="AC737" s="109"/>
      <c r="AD737" s="109"/>
      <c r="AE737" s="103" t="s">
        <v>559</v>
      </c>
      <c r="AF737" s="103"/>
      <c r="AG737" s="103"/>
      <c r="AH737" s="103"/>
      <c r="AI737" s="103"/>
      <c r="AJ737" s="103"/>
      <c r="AK737" s="103"/>
      <c r="AL737" s="103"/>
      <c r="AM737" s="103"/>
      <c r="AN737" s="109" t="s">
        <v>398</v>
      </c>
      <c r="AO737" s="109"/>
      <c r="AP737" s="109"/>
      <c r="AQ737" s="109"/>
      <c r="AR737" s="110" t="s">
        <v>559</v>
      </c>
      <c r="AS737" s="111"/>
      <c r="AT737" s="111"/>
      <c r="AU737" s="111"/>
      <c r="AV737" s="111"/>
      <c r="AW737" s="111"/>
      <c r="AX737" s="112"/>
      <c r="AY737" s="88"/>
      <c r="AZ737" s="88"/>
    </row>
    <row r="738" spans="1:52" ht="24.75" customHeight="1" x14ac:dyDescent="0.15">
      <c r="A738" s="100" t="s">
        <v>397</v>
      </c>
      <c r="B738" s="101"/>
      <c r="C738" s="101"/>
      <c r="D738" s="102"/>
      <c r="E738" s="103" t="s">
        <v>559</v>
      </c>
      <c r="F738" s="103"/>
      <c r="G738" s="103"/>
      <c r="H738" s="103"/>
      <c r="I738" s="103"/>
      <c r="J738" s="103"/>
      <c r="K738" s="103"/>
      <c r="L738" s="103"/>
      <c r="M738" s="103"/>
      <c r="N738" s="109" t="s">
        <v>396</v>
      </c>
      <c r="O738" s="109"/>
      <c r="P738" s="109"/>
      <c r="Q738" s="109"/>
      <c r="R738" s="103" t="s">
        <v>615</v>
      </c>
      <c r="S738" s="103"/>
      <c r="T738" s="103"/>
      <c r="U738" s="103"/>
      <c r="V738" s="103"/>
      <c r="W738" s="103"/>
      <c r="X738" s="103"/>
      <c r="Y738" s="103"/>
      <c r="Z738" s="103"/>
      <c r="AA738" s="109" t="s">
        <v>395</v>
      </c>
      <c r="AB738" s="109"/>
      <c r="AC738" s="109"/>
      <c r="AD738" s="109"/>
      <c r="AE738" s="103" t="s">
        <v>616</v>
      </c>
      <c r="AF738" s="103"/>
      <c r="AG738" s="103"/>
      <c r="AH738" s="103"/>
      <c r="AI738" s="103"/>
      <c r="AJ738" s="103"/>
      <c r="AK738" s="103"/>
      <c r="AL738" s="103"/>
      <c r="AM738" s="103"/>
      <c r="AN738" s="109" t="s">
        <v>394</v>
      </c>
      <c r="AO738" s="109"/>
      <c r="AP738" s="109"/>
      <c r="AQ738" s="109"/>
      <c r="AR738" s="110">
        <v>236</v>
      </c>
      <c r="AS738" s="111"/>
      <c r="AT738" s="111"/>
      <c r="AU738" s="111"/>
      <c r="AV738" s="111"/>
      <c r="AW738" s="111"/>
      <c r="AX738" s="112"/>
    </row>
    <row r="739" spans="1:52" ht="24.75" customHeight="1" x14ac:dyDescent="0.15">
      <c r="A739" s="100" t="s">
        <v>393</v>
      </c>
      <c r="B739" s="101"/>
      <c r="C739" s="101"/>
      <c r="D739" s="102"/>
      <c r="E739" s="103">
        <v>232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161</v>
      </c>
      <c r="F740" s="125"/>
      <c r="G740" s="125"/>
      <c r="H740" s="92" t="str">
        <f>IF(E740="", "", "(")</f>
        <v>(</v>
      </c>
      <c r="I740" s="125"/>
      <c r="J740" s="125"/>
      <c r="K740" s="92" t="str">
        <f>IF(OR(I740="　", I740=""), "", "-")</f>
        <v/>
      </c>
      <c r="L740" s="126">
        <v>225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25" customHeight="1" x14ac:dyDescent="0.15">
      <c r="A780" s="783" t="s">
        <v>388</v>
      </c>
      <c r="B780" s="784"/>
      <c r="C780" s="784"/>
      <c r="D780" s="784"/>
      <c r="E780" s="784"/>
      <c r="F780" s="785"/>
      <c r="G780" s="459" t="s">
        <v>628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6"/>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3" customHeight="1" x14ac:dyDescent="0.15">
      <c r="A782" s="576"/>
      <c r="B782" s="786"/>
      <c r="C782" s="786"/>
      <c r="D782" s="786"/>
      <c r="E782" s="786"/>
      <c r="F782" s="787"/>
      <c r="G782" s="369" t="s">
        <v>626</v>
      </c>
      <c r="H782" s="370"/>
      <c r="I782" s="370"/>
      <c r="J782" s="370"/>
      <c r="K782" s="371"/>
      <c r="L782" s="421" t="s">
        <v>627</v>
      </c>
      <c r="M782" s="422"/>
      <c r="N782" s="422"/>
      <c r="O782" s="422"/>
      <c r="P782" s="422"/>
      <c r="Q782" s="422"/>
      <c r="R782" s="422"/>
      <c r="S782" s="422"/>
      <c r="T782" s="422"/>
      <c r="U782" s="422"/>
      <c r="V782" s="422"/>
      <c r="W782" s="422"/>
      <c r="X782" s="423"/>
      <c r="Y782" s="478">
        <v>1353.62</v>
      </c>
      <c r="Z782" s="479"/>
      <c r="AA782" s="479"/>
      <c r="AB782" s="577"/>
      <c r="AC782" s="472"/>
      <c r="AD782" s="473"/>
      <c r="AE782" s="473"/>
      <c r="AF782" s="473"/>
      <c r="AG782" s="474"/>
      <c r="AH782" s="475"/>
      <c r="AI782" s="476"/>
      <c r="AJ782" s="476"/>
      <c r="AK782" s="476"/>
      <c r="AL782" s="476"/>
      <c r="AM782" s="476"/>
      <c r="AN782" s="476"/>
      <c r="AO782" s="476"/>
      <c r="AP782" s="476"/>
      <c r="AQ782" s="476"/>
      <c r="AR782" s="476"/>
      <c r="AS782" s="476"/>
      <c r="AT782" s="477"/>
      <c r="AU782" s="478"/>
      <c r="AV782" s="479"/>
      <c r="AW782" s="479"/>
      <c r="AX782" s="480"/>
    </row>
    <row r="783" spans="1:50" ht="39.75" customHeight="1" x14ac:dyDescent="0.15">
      <c r="A783" s="576"/>
      <c r="B783" s="786"/>
      <c r="C783" s="786"/>
      <c r="D783" s="786"/>
      <c r="E783" s="786"/>
      <c r="F783" s="787"/>
      <c r="G783" s="369" t="s">
        <v>646</v>
      </c>
      <c r="H783" s="370"/>
      <c r="I783" s="370"/>
      <c r="J783" s="370"/>
      <c r="K783" s="371"/>
      <c r="L783" s="421" t="s">
        <v>647</v>
      </c>
      <c r="M783" s="422"/>
      <c r="N783" s="422"/>
      <c r="O783" s="422"/>
      <c r="P783" s="422"/>
      <c r="Q783" s="422"/>
      <c r="R783" s="422"/>
      <c r="S783" s="422"/>
      <c r="T783" s="422"/>
      <c r="U783" s="422"/>
      <c r="V783" s="422"/>
      <c r="W783" s="422"/>
      <c r="X783" s="423"/>
      <c r="Y783" s="418">
        <v>1007.48</v>
      </c>
      <c r="Z783" s="419"/>
      <c r="AA783" s="419"/>
      <c r="AB783" s="425"/>
      <c r="AC783" s="369"/>
      <c r="AD783" s="370"/>
      <c r="AE783" s="370"/>
      <c r="AF783" s="370"/>
      <c r="AG783" s="371"/>
      <c r="AH783" s="421"/>
      <c r="AI783" s="422"/>
      <c r="AJ783" s="422"/>
      <c r="AK783" s="422"/>
      <c r="AL783" s="422"/>
      <c r="AM783" s="422"/>
      <c r="AN783" s="422"/>
      <c r="AO783" s="422"/>
      <c r="AP783" s="422"/>
      <c r="AQ783" s="422"/>
      <c r="AR783" s="422"/>
      <c r="AS783" s="422"/>
      <c r="AT783" s="423"/>
      <c r="AU783" s="418"/>
      <c r="AV783" s="419"/>
      <c r="AW783" s="419"/>
      <c r="AX783" s="420"/>
    </row>
    <row r="784" spans="1:50" ht="39.75" customHeight="1" x14ac:dyDescent="0.15">
      <c r="A784" s="576"/>
      <c r="B784" s="786"/>
      <c r="C784" s="786"/>
      <c r="D784" s="786"/>
      <c r="E784" s="786"/>
      <c r="F784" s="787"/>
      <c r="G784" s="369" t="s">
        <v>648</v>
      </c>
      <c r="H784" s="370"/>
      <c r="I784" s="370"/>
      <c r="J784" s="370"/>
      <c r="K784" s="371"/>
      <c r="L784" s="421" t="s">
        <v>649</v>
      </c>
      <c r="M784" s="422"/>
      <c r="N784" s="422"/>
      <c r="O784" s="422"/>
      <c r="P784" s="422"/>
      <c r="Q784" s="422"/>
      <c r="R784" s="422"/>
      <c r="S784" s="422"/>
      <c r="T784" s="422"/>
      <c r="U784" s="422"/>
      <c r="V784" s="422"/>
      <c r="W784" s="422"/>
      <c r="X784" s="423"/>
      <c r="Y784" s="418">
        <v>694</v>
      </c>
      <c r="Z784" s="419"/>
      <c r="AA784" s="419"/>
      <c r="AB784" s="425"/>
      <c r="AC784" s="369"/>
      <c r="AD784" s="370"/>
      <c r="AE784" s="370"/>
      <c r="AF784" s="370"/>
      <c r="AG784" s="371"/>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6"/>
      <c r="B785" s="786"/>
      <c r="C785" s="786"/>
      <c r="D785" s="786"/>
      <c r="E785" s="786"/>
      <c r="F785" s="787"/>
      <c r="G785" s="369"/>
      <c r="H785" s="370"/>
      <c r="I785" s="370"/>
      <c r="J785" s="370"/>
      <c r="K785" s="371"/>
      <c r="L785" s="421"/>
      <c r="M785" s="422"/>
      <c r="N785" s="422"/>
      <c r="O785" s="422"/>
      <c r="P785" s="422"/>
      <c r="Q785" s="422"/>
      <c r="R785" s="422"/>
      <c r="S785" s="422"/>
      <c r="T785" s="422"/>
      <c r="U785" s="422"/>
      <c r="V785" s="422"/>
      <c r="W785" s="422"/>
      <c r="X785" s="423"/>
      <c r="Y785" s="418"/>
      <c r="Z785" s="419"/>
      <c r="AA785" s="419"/>
      <c r="AB785" s="425"/>
      <c r="AC785" s="369"/>
      <c r="AD785" s="370"/>
      <c r="AE785" s="370"/>
      <c r="AF785" s="370"/>
      <c r="AG785" s="371"/>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6"/>
      <c r="B786" s="786"/>
      <c r="C786" s="786"/>
      <c r="D786" s="786"/>
      <c r="E786" s="786"/>
      <c r="F786" s="787"/>
      <c r="G786" s="369"/>
      <c r="H786" s="370"/>
      <c r="I786" s="370"/>
      <c r="J786" s="370"/>
      <c r="K786" s="371"/>
      <c r="L786" s="421"/>
      <c r="M786" s="422"/>
      <c r="N786" s="422"/>
      <c r="O786" s="422"/>
      <c r="P786" s="422"/>
      <c r="Q786" s="422"/>
      <c r="R786" s="422"/>
      <c r="S786" s="422"/>
      <c r="T786" s="422"/>
      <c r="U786" s="422"/>
      <c r="V786" s="422"/>
      <c r="W786" s="422"/>
      <c r="X786" s="423"/>
      <c r="Y786" s="418"/>
      <c r="Z786" s="419"/>
      <c r="AA786" s="419"/>
      <c r="AB786" s="425"/>
      <c r="AC786" s="369"/>
      <c r="AD786" s="370"/>
      <c r="AE786" s="370"/>
      <c r="AF786" s="370"/>
      <c r="AG786" s="371"/>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6"/>
      <c r="B787" s="786"/>
      <c r="C787" s="786"/>
      <c r="D787" s="786"/>
      <c r="E787" s="786"/>
      <c r="F787" s="787"/>
      <c r="G787" s="369"/>
      <c r="H787" s="370"/>
      <c r="I787" s="370"/>
      <c r="J787" s="370"/>
      <c r="K787" s="371"/>
      <c r="L787" s="421"/>
      <c r="M787" s="422"/>
      <c r="N787" s="422"/>
      <c r="O787" s="422"/>
      <c r="P787" s="422"/>
      <c r="Q787" s="422"/>
      <c r="R787" s="422"/>
      <c r="S787" s="422"/>
      <c r="T787" s="422"/>
      <c r="U787" s="422"/>
      <c r="V787" s="422"/>
      <c r="W787" s="422"/>
      <c r="X787" s="423"/>
      <c r="Y787" s="418"/>
      <c r="Z787" s="419"/>
      <c r="AA787" s="419"/>
      <c r="AB787" s="425"/>
      <c r="AC787" s="369"/>
      <c r="AD787" s="370"/>
      <c r="AE787" s="370"/>
      <c r="AF787" s="370"/>
      <c r="AG787" s="371"/>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6"/>
      <c r="B788" s="786"/>
      <c r="C788" s="786"/>
      <c r="D788" s="786"/>
      <c r="E788" s="786"/>
      <c r="F788" s="787"/>
      <c r="G788" s="369"/>
      <c r="H788" s="370"/>
      <c r="I788" s="370"/>
      <c r="J788" s="370"/>
      <c r="K788" s="371"/>
      <c r="L788" s="421"/>
      <c r="M788" s="422"/>
      <c r="N788" s="422"/>
      <c r="O788" s="422"/>
      <c r="P788" s="422"/>
      <c r="Q788" s="422"/>
      <c r="R788" s="422"/>
      <c r="S788" s="422"/>
      <c r="T788" s="422"/>
      <c r="U788" s="422"/>
      <c r="V788" s="422"/>
      <c r="W788" s="422"/>
      <c r="X788" s="423"/>
      <c r="Y788" s="418"/>
      <c r="Z788" s="419"/>
      <c r="AA788" s="419"/>
      <c r="AB788" s="425"/>
      <c r="AC788" s="369"/>
      <c r="AD788" s="370"/>
      <c r="AE788" s="370"/>
      <c r="AF788" s="370"/>
      <c r="AG788" s="371"/>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6"/>
      <c r="B789" s="786"/>
      <c r="C789" s="786"/>
      <c r="D789" s="786"/>
      <c r="E789" s="786"/>
      <c r="F789" s="787"/>
      <c r="G789" s="369"/>
      <c r="H789" s="370"/>
      <c r="I789" s="370"/>
      <c r="J789" s="370"/>
      <c r="K789" s="371"/>
      <c r="L789" s="421"/>
      <c r="M789" s="422"/>
      <c r="N789" s="422"/>
      <c r="O789" s="422"/>
      <c r="P789" s="422"/>
      <c r="Q789" s="422"/>
      <c r="R789" s="422"/>
      <c r="S789" s="422"/>
      <c r="T789" s="422"/>
      <c r="U789" s="422"/>
      <c r="V789" s="422"/>
      <c r="W789" s="422"/>
      <c r="X789" s="423"/>
      <c r="Y789" s="418"/>
      <c r="Z789" s="419"/>
      <c r="AA789" s="419"/>
      <c r="AB789" s="425"/>
      <c r="AC789" s="369"/>
      <c r="AD789" s="370"/>
      <c r="AE789" s="370"/>
      <c r="AF789" s="370"/>
      <c r="AG789" s="371"/>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6"/>
      <c r="B790" s="786"/>
      <c r="C790" s="786"/>
      <c r="D790" s="786"/>
      <c r="E790" s="786"/>
      <c r="F790" s="787"/>
      <c r="G790" s="369"/>
      <c r="H790" s="370"/>
      <c r="I790" s="370"/>
      <c r="J790" s="370"/>
      <c r="K790" s="371"/>
      <c r="L790" s="421"/>
      <c r="M790" s="422"/>
      <c r="N790" s="422"/>
      <c r="O790" s="422"/>
      <c r="P790" s="422"/>
      <c r="Q790" s="422"/>
      <c r="R790" s="422"/>
      <c r="S790" s="422"/>
      <c r="T790" s="422"/>
      <c r="U790" s="422"/>
      <c r="V790" s="422"/>
      <c r="W790" s="422"/>
      <c r="X790" s="423"/>
      <c r="Y790" s="418"/>
      <c r="Z790" s="419"/>
      <c r="AA790" s="419"/>
      <c r="AB790" s="425"/>
      <c r="AC790" s="369"/>
      <c r="AD790" s="370"/>
      <c r="AE790" s="370"/>
      <c r="AF790" s="370"/>
      <c r="AG790" s="371"/>
      <c r="AH790" s="421"/>
      <c r="AI790" s="422"/>
      <c r="AJ790" s="422"/>
      <c r="AK790" s="422"/>
      <c r="AL790" s="422"/>
      <c r="AM790" s="422"/>
      <c r="AN790" s="422"/>
      <c r="AO790" s="422"/>
      <c r="AP790" s="422"/>
      <c r="AQ790" s="422"/>
      <c r="AR790" s="422"/>
      <c r="AS790" s="422"/>
      <c r="AT790" s="423"/>
      <c r="AU790" s="418"/>
      <c r="AV790" s="419"/>
      <c r="AW790" s="419"/>
      <c r="AX790" s="420"/>
    </row>
    <row r="791" spans="1:50" ht="12" hidden="1" customHeight="1" x14ac:dyDescent="0.15">
      <c r="A791" s="576"/>
      <c r="B791" s="786"/>
      <c r="C791" s="786"/>
      <c r="D791" s="786"/>
      <c r="E791" s="786"/>
      <c r="F791" s="787"/>
      <c r="G791" s="369"/>
      <c r="H791" s="370"/>
      <c r="I791" s="370"/>
      <c r="J791" s="370"/>
      <c r="K791" s="371"/>
      <c r="L791" s="421"/>
      <c r="M791" s="422"/>
      <c r="N791" s="422"/>
      <c r="O791" s="422"/>
      <c r="P791" s="422"/>
      <c r="Q791" s="422"/>
      <c r="R791" s="422"/>
      <c r="S791" s="422"/>
      <c r="T791" s="422"/>
      <c r="U791" s="422"/>
      <c r="V791" s="422"/>
      <c r="W791" s="422"/>
      <c r="X791" s="423"/>
      <c r="Y791" s="418"/>
      <c r="Z791" s="419"/>
      <c r="AA791" s="419"/>
      <c r="AB791" s="425"/>
      <c r="AC791" s="369"/>
      <c r="AD791" s="370"/>
      <c r="AE791" s="370"/>
      <c r="AF791" s="370"/>
      <c r="AG791" s="371"/>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6"/>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3055.1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6"/>
      <c r="B793" s="786"/>
      <c r="C793" s="786"/>
      <c r="D793" s="786"/>
      <c r="E793" s="786"/>
      <c r="F793" s="787"/>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6"/>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6"/>
      <c r="B795" s="786"/>
      <c r="C795" s="786"/>
      <c r="D795" s="786"/>
      <c r="E795" s="786"/>
      <c r="F795" s="787"/>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69"/>
      <c r="H796" s="370"/>
      <c r="I796" s="370"/>
      <c r="J796" s="370"/>
      <c r="K796" s="371"/>
      <c r="L796" s="421"/>
      <c r="M796" s="422"/>
      <c r="N796" s="422"/>
      <c r="O796" s="422"/>
      <c r="P796" s="422"/>
      <c r="Q796" s="422"/>
      <c r="R796" s="422"/>
      <c r="S796" s="422"/>
      <c r="T796" s="422"/>
      <c r="U796" s="422"/>
      <c r="V796" s="422"/>
      <c r="W796" s="422"/>
      <c r="X796" s="423"/>
      <c r="Y796" s="418"/>
      <c r="Z796" s="419"/>
      <c r="AA796" s="419"/>
      <c r="AB796" s="425"/>
      <c r="AC796" s="369"/>
      <c r="AD796" s="370"/>
      <c r="AE796" s="370"/>
      <c r="AF796" s="370"/>
      <c r="AG796" s="371"/>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6"/>
      <c r="B797" s="786"/>
      <c r="C797" s="786"/>
      <c r="D797" s="786"/>
      <c r="E797" s="786"/>
      <c r="F797" s="787"/>
      <c r="G797" s="369"/>
      <c r="H797" s="370"/>
      <c r="I797" s="370"/>
      <c r="J797" s="370"/>
      <c r="K797" s="371"/>
      <c r="L797" s="421"/>
      <c r="M797" s="422"/>
      <c r="N797" s="422"/>
      <c r="O797" s="422"/>
      <c r="P797" s="422"/>
      <c r="Q797" s="422"/>
      <c r="R797" s="422"/>
      <c r="S797" s="422"/>
      <c r="T797" s="422"/>
      <c r="U797" s="422"/>
      <c r="V797" s="422"/>
      <c r="W797" s="422"/>
      <c r="X797" s="423"/>
      <c r="Y797" s="418"/>
      <c r="Z797" s="419"/>
      <c r="AA797" s="419"/>
      <c r="AB797" s="425"/>
      <c r="AC797" s="369"/>
      <c r="AD797" s="370"/>
      <c r="AE797" s="370"/>
      <c r="AF797" s="370"/>
      <c r="AG797" s="371"/>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6"/>
      <c r="B798" s="786"/>
      <c r="C798" s="786"/>
      <c r="D798" s="786"/>
      <c r="E798" s="786"/>
      <c r="F798" s="787"/>
      <c r="G798" s="369"/>
      <c r="H798" s="370"/>
      <c r="I798" s="370"/>
      <c r="J798" s="370"/>
      <c r="K798" s="371"/>
      <c r="L798" s="421"/>
      <c r="M798" s="422"/>
      <c r="N798" s="422"/>
      <c r="O798" s="422"/>
      <c r="P798" s="422"/>
      <c r="Q798" s="422"/>
      <c r="R798" s="422"/>
      <c r="S798" s="422"/>
      <c r="T798" s="422"/>
      <c r="U798" s="422"/>
      <c r="V798" s="422"/>
      <c r="W798" s="422"/>
      <c r="X798" s="423"/>
      <c r="Y798" s="418"/>
      <c r="Z798" s="419"/>
      <c r="AA798" s="419"/>
      <c r="AB798" s="425"/>
      <c r="AC798" s="369"/>
      <c r="AD798" s="370"/>
      <c r="AE798" s="370"/>
      <c r="AF798" s="370"/>
      <c r="AG798" s="371"/>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6"/>
      <c r="B799" s="786"/>
      <c r="C799" s="786"/>
      <c r="D799" s="786"/>
      <c r="E799" s="786"/>
      <c r="F799" s="787"/>
      <c r="G799" s="369"/>
      <c r="H799" s="370"/>
      <c r="I799" s="370"/>
      <c r="J799" s="370"/>
      <c r="K799" s="371"/>
      <c r="L799" s="421"/>
      <c r="M799" s="422"/>
      <c r="N799" s="422"/>
      <c r="O799" s="422"/>
      <c r="P799" s="422"/>
      <c r="Q799" s="422"/>
      <c r="R799" s="422"/>
      <c r="S799" s="422"/>
      <c r="T799" s="422"/>
      <c r="U799" s="422"/>
      <c r="V799" s="422"/>
      <c r="W799" s="422"/>
      <c r="X799" s="423"/>
      <c r="Y799" s="418"/>
      <c r="Z799" s="419"/>
      <c r="AA799" s="419"/>
      <c r="AB799" s="425"/>
      <c r="AC799" s="369"/>
      <c r="AD799" s="370"/>
      <c r="AE799" s="370"/>
      <c r="AF799" s="370"/>
      <c r="AG799" s="371"/>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6"/>
      <c r="B800" s="786"/>
      <c r="C800" s="786"/>
      <c r="D800" s="786"/>
      <c r="E800" s="786"/>
      <c r="F800" s="787"/>
      <c r="G800" s="369"/>
      <c r="H800" s="370"/>
      <c r="I800" s="370"/>
      <c r="J800" s="370"/>
      <c r="K800" s="371"/>
      <c r="L800" s="421"/>
      <c r="M800" s="422"/>
      <c r="N800" s="422"/>
      <c r="O800" s="422"/>
      <c r="P800" s="422"/>
      <c r="Q800" s="422"/>
      <c r="R800" s="422"/>
      <c r="S800" s="422"/>
      <c r="T800" s="422"/>
      <c r="U800" s="422"/>
      <c r="V800" s="422"/>
      <c r="W800" s="422"/>
      <c r="X800" s="423"/>
      <c r="Y800" s="418"/>
      <c r="Z800" s="419"/>
      <c r="AA800" s="419"/>
      <c r="AB800" s="425"/>
      <c r="AC800" s="369"/>
      <c r="AD800" s="370"/>
      <c r="AE800" s="370"/>
      <c r="AF800" s="370"/>
      <c r="AG800" s="371"/>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6"/>
      <c r="B801" s="786"/>
      <c r="C801" s="786"/>
      <c r="D801" s="786"/>
      <c r="E801" s="786"/>
      <c r="F801" s="787"/>
      <c r="G801" s="369"/>
      <c r="H801" s="370"/>
      <c r="I801" s="370"/>
      <c r="J801" s="370"/>
      <c r="K801" s="371"/>
      <c r="L801" s="421"/>
      <c r="M801" s="422"/>
      <c r="N801" s="422"/>
      <c r="O801" s="422"/>
      <c r="P801" s="422"/>
      <c r="Q801" s="422"/>
      <c r="R801" s="422"/>
      <c r="S801" s="422"/>
      <c r="T801" s="422"/>
      <c r="U801" s="422"/>
      <c r="V801" s="422"/>
      <c r="W801" s="422"/>
      <c r="X801" s="423"/>
      <c r="Y801" s="418"/>
      <c r="Z801" s="419"/>
      <c r="AA801" s="419"/>
      <c r="AB801" s="425"/>
      <c r="AC801" s="369"/>
      <c r="AD801" s="370"/>
      <c r="AE801" s="370"/>
      <c r="AF801" s="370"/>
      <c r="AG801" s="371"/>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6"/>
      <c r="B802" s="786"/>
      <c r="C802" s="786"/>
      <c r="D802" s="786"/>
      <c r="E802" s="786"/>
      <c r="F802" s="787"/>
      <c r="G802" s="369"/>
      <c r="H802" s="370"/>
      <c r="I802" s="370"/>
      <c r="J802" s="370"/>
      <c r="K802" s="371"/>
      <c r="L802" s="421"/>
      <c r="M802" s="422"/>
      <c r="N802" s="422"/>
      <c r="O802" s="422"/>
      <c r="P802" s="422"/>
      <c r="Q802" s="422"/>
      <c r="R802" s="422"/>
      <c r="S802" s="422"/>
      <c r="T802" s="422"/>
      <c r="U802" s="422"/>
      <c r="V802" s="422"/>
      <c r="W802" s="422"/>
      <c r="X802" s="423"/>
      <c r="Y802" s="418"/>
      <c r="Z802" s="419"/>
      <c r="AA802" s="419"/>
      <c r="AB802" s="425"/>
      <c r="AC802" s="369"/>
      <c r="AD802" s="370"/>
      <c r="AE802" s="370"/>
      <c r="AF802" s="370"/>
      <c r="AG802" s="371"/>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6"/>
      <c r="B803" s="786"/>
      <c r="C803" s="786"/>
      <c r="D803" s="786"/>
      <c r="E803" s="786"/>
      <c r="F803" s="787"/>
      <c r="G803" s="369"/>
      <c r="H803" s="370"/>
      <c r="I803" s="370"/>
      <c r="J803" s="370"/>
      <c r="K803" s="371"/>
      <c r="L803" s="421"/>
      <c r="M803" s="422"/>
      <c r="N803" s="422"/>
      <c r="O803" s="422"/>
      <c r="P803" s="422"/>
      <c r="Q803" s="422"/>
      <c r="R803" s="422"/>
      <c r="S803" s="422"/>
      <c r="T803" s="422"/>
      <c r="U803" s="422"/>
      <c r="V803" s="422"/>
      <c r="W803" s="422"/>
      <c r="X803" s="423"/>
      <c r="Y803" s="418"/>
      <c r="Z803" s="419"/>
      <c r="AA803" s="419"/>
      <c r="AB803" s="425"/>
      <c r="AC803" s="369"/>
      <c r="AD803" s="370"/>
      <c r="AE803" s="370"/>
      <c r="AF803" s="370"/>
      <c r="AG803" s="371"/>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6"/>
      <c r="B804" s="786"/>
      <c r="C804" s="786"/>
      <c r="D804" s="786"/>
      <c r="E804" s="786"/>
      <c r="F804" s="787"/>
      <c r="G804" s="369"/>
      <c r="H804" s="370"/>
      <c r="I804" s="370"/>
      <c r="J804" s="370"/>
      <c r="K804" s="371"/>
      <c r="L804" s="421"/>
      <c r="M804" s="422"/>
      <c r="N804" s="422"/>
      <c r="O804" s="422"/>
      <c r="P804" s="422"/>
      <c r="Q804" s="422"/>
      <c r="R804" s="422"/>
      <c r="S804" s="422"/>
      <c r="T804" s="422"/>
      <c r="U804" s="422"/>
      <c r="V804" s="422"/>
      <c r="W804" s="422"/>
      <c r="X804" s="423"/>
      <c r="Y804" s="418"/>
      <c r="Z804" s="419"/>
      <c r="AA804" s="419"/>
      <c r="AB804" s="425"/>
      <c r="AC804" s="369"/>
      <c r="AD804" s="370"/>
      <c r="AE804" s="370"/>
      <c r="AF804" s="370"/>
      <c r="AG804" s="371"/>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6"/>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6"/>
      <c r="B806" s="786"/>
      <c r="C806" s="786"/>
      <c r="D806" s="786"/>
      <c r="E806" s="786"/>
      <c r="F806" s="787"/>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6"/>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69"/>
      <c r="H809" s="370"/>
      <c r="I809" s="370"/>
      <c r="J809" s="370"/>
      <c r="K809" s="371"/>
      <c r="L809" s="421"/>
      <c r="M809" s="422"/>
      <c r="N809" s="422"/>
      <c r="O809" s="422"/>
      <c r="P809" s="422"/>
      <c r="Q809" s="422"/>
      <c r="R809" s="422"/>
      <c r="S809" s="422"/>
      <c r="T809" s="422"/>
      <c r="U809" s="422"/>
      <c r="V809" s="422"/>
      <c r="W809" s="422"/>
      <c r="X809" s="423"/>
      <c r="Y809" s="418"/>
      <c r="Z809" s="419"/>
      <c r="AA809" s="419"/>
      <c r="AB809" s="425"/>
      <c r="AC809" s="369"/>
      <c r="AD809" s="370"/>
      <c r="AE809" s="370"/>
      <c r="AF809" s="370"/>
      <c r="AG809" s="371"/>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6"/>
      <c r="C810" s="786"/>
      <c r="D810" s="786"/>
      <c r="E810" s="786"/>
      <c r="F810" s="787"/>
      <c r="G810" s="369"/>
      <c r="H810" s="370"/>
      <c r="I810" s="370"/>
      <c r="J810" s="370"/>
      <c r="K810" s="371"/>
      <c r="L810" s="421"/>
      <c r="M810" s="422"/>
      <c r="N810" s="422"/>
      <c r="O810" s="422"/>
      <c r="P810" s="422"/>
      <c r="Q810" s="422"/>
      <c r="R810" s="422"/>
      <c r="S810" s="422"/>
      <c r="T810" s="422"/>
      <c r="U810" s="422"/>
      <c r="V810" s="422"/>
      <c r="W810" s="422"/>
      <c r="X810" s="423"/>
      <c r="Y810" s="418"/>
      <c r="Z810" s="419"/>
      <c r="AA810" s="419"/>
      <c r="AB810" s="425"/>
      <c r="AC810" s="369"/>
      <c r="AD810" s="370"/>
      <c r="AE810" s="370"/>
      <c r="AF810" s="370"/>
      <c r="AG810" s="371"/>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6"/>
      <c r="C811" s="786"/>
      <c r="D811" s="786"/>
      <c r="E811" s="786"/>
      <c r="F811" s="787"/>
      <c r="G811" s="369"/>
      <c r="H811" s="370"/>
      <c r="I811" s="370"/>
      <c r="J811" s="370"/>
      <c r="K811" s="371"/>
      <c r="L811" s="421"/>
      <c r="M811" s="422"/>
      <c r="N811" s="422"/>
      <c r="O811" s="422"/>
      <c r="P811" s="422"/>
      <c r="Q811" s="422"/>
      <c r="R811" s="422"/>
      <c r="S811" s="422"/>
      <c r="T811" s="422"/>
      <c r="U811" s="422"/>
      <c r="V811" s="422"/>
      <c r="W811" s="422"/>
      <c r="X811" s="423"/>
      <c r="Y811" s="418"/>
      <c r="Z811" s="419"/>
      <c r="AA811" s="419"/>
      <c r="AB811" s="425"/>
      <c r="AC811" s="369"/>
      <c r="AD811" s="370"/>
      <c r="AE811" s="370"/>
      <c r="AF811" s="370"/>
      <c r="AG811" s="371"/>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6"/>
      <c r="C812" s="786"/>
      <c r="D812" s="786"/>
      <c r="E812" s="786"/>
      <c r="F812" s="787"/>
      <c r="G812" s="369"/>
      <c r="H812" s="370"/>
      <c r="I812" s="370"/>
      <c r="J812" s="370"/>
      <c r="K812" s="371"/>
      <c r="L812" s="421"/>
      <c r="M812" s="422"/>
      <c r="N812" s="422"/>
      <c r="O812" s="422"/>
      <c r="P812" s="422"/>
      <c r="Q812" s="422"/>
      <c r="R812" s="422"/>
      <c r="S812" s="422"/>
      <c r="T812" s="422"/>
      <c r="U812" s="422"/>
      <c r="V812" s="422"/>
      <c r="W812" s="422"/>
      <c r="X812" s="423"/>
      <c r="Y812" s="418"/>
      <c r="Z812" s="419"/>
      <c r="AA812" s="419"/>
      <c r="AB812" s="425"/>
      <c r="AC812" s="369"/>
      <c r="AD812" s="370"/>
      <c r="AE812" s="370"/>
      <c r="AF812" s="370"/>
      <c r="AG812" s="371"/>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6"/>
      <c r="C813" s="786"/>
      <c r="D813" s="786"/>
      <c r="E813" s="786"/>
      <c r="F813" s="787"/>
      <c r="G813" s="369"/>
      <c r="H813" s="370"/>
      <c r="I813" s="370"/>
      <c r="J813" s="370"/>
      <c r="K813" s="371"/>
      <c r="L813" s="421"/>
      <c r="M813" s="422"/>
      <c r="N813" s="422"/>
      <c r="O813" s="422"/>
      <c r="P813" s="422"/>
      <c r="Q813" s="422"/>
      <c r="R813" s="422"/>
      <c r="S813" s="422"/>
      <c r="T813" s="422"/>
      <c r="U813" s="422"/>
      <c r="V813" s="422"/>
      <c r="W813" s="422"/>
      <c r="X813" s="423"/>
      <c r="Y813" s="418"/>
      <c r="Z813" s="419"/>
      <c r="AA813" s="419"/>
      <c r="AB813" s="425"/>
      <c r="AC813" s="369"/>
      <c r="AD813" s="370"/>
      <c r="AE813" s="370"/>
      <c r="AF813" s="370"/>
      <c r="AG813" s="371"/>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6"/>
      <c r="C814" s="786"/>
      <c r="D814" s="786"/>
      <c r="E814" s="786"/>
      <c r="F814" s="787"/>
      <c r="G814" s="369"/>
      <c r="H814" s="370"/>
      <c r="I814" s="370"/>
      <c r="J814" s="370"/>
      <c r="K814" s="371"/>
      <c r="L814" s="421"/>
      <c r="M814" s="422"/>
      <c r="N814" s="422"/>
      <c r="O814" s="422"/>
      <c r="P814" s="422"/>
      <c r="Q814" s="422"/>
      <c r="R814" s="422"/>
      <c r="S814" s="422"/>
      <c r="T814" s="422"/>
      <c r="U814" s="422"/>
      <c r="V814" s="422"/>
      <c r="W814" s="422"/>
      <c r="X814" s="423"/>
      <c r="Y814" s="418"/>
      <c r="Z814" s="419"/>
      <c r="AA814" s="419"/>
      <c r="AB814" s="425"/>
      <c r="AC814" s="369"/>
      <c r="AD814" s="370"/>
      <c r="AE814" s="370"/>
      <c r="AF814" s="370"/>
      <c r="AG814" s="371"/>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6"/>
      <c r="C815" s="786"/>
      <c r="D815" s="786"/>
      <c r="E815" s="786"/>
      <c r="F815" s="787"/>
      <c r="G815" s="369"/>
      <c r="H815" s="370"/>
      <c r="I815" s="370"/>
      <c r="J815" s="370"/>
      <c r="K815" s="371"/>
      <c r="L815" s="421"/>
      <c r="M815" s="422"/>
      <c r="N815" s="422"/>
      <c r="O815" s="422"/>
      <c r="P815" s="422"/>
      <c r="Q815" s="422"/>
      <c r="R815" s="422"/>
      <c r="S815" s="422"/>
      <c r="T815" s="422"/>
      <c r="U815" s="422"/>
      <c r="V815" s="422"/>
      <c r="W815" s="422"/>
      <c r="X815" s="423"/>
      <c r="Y815" s="418"/>
      <c r="Z815" s="419"/>
      <c r="AA815" s="419"/>
      <c r="AB815" s="425"/>
      <c r="AC815" s="369"/>
      <c r="AD815" s="370"/>
      <c r="AE815" s="370"/>
      <c r="AF815" s="370"/>
      <c r="AG815" s="371"/>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6"/>
      <c r="C816" s="786"/>
      <c r="D816" s="786"/>
      <c r="E816" s="786"/>
      <c r="F816" s="787"/>
      <c r="G816" s="369"/>
      <c r="H816" s="370"/>
      <c r="I816" s="370"/>
      <c r="J816" s="370"/>
      <c r="K816" s="371"/>
      <c r="L816" s="421"/>
      <c r="M816" s="422"/>
      <c r="N816" s="422"/>
      <c r="O816" s="422"/>
      <c r="P816" s="422"/>
      <c r="Q816" s="422"/>
      <c r="R816" s="422"/>
      <c r="S816" s="422"/>
      <c r="T816" s="422"/>
      <c r="U816" s="422"/>
      <c r="V816" s="422"/>
      <c r="W816" s="422"/>
      <c r="X816" s="423"/>
      <c r="Y816" s="418"/>
      <c r="Z816" s="419"/>
      <c r="AA816" s="419"/>
      <c r="AB816" s="425"/>
      <c r="AC816" s="369"/>
      <c r="AD816" s="370"/>
      <c r="AE816" s="370"/>
      <c r="AF816" s="370"/>
      <c r="AG816" s="371"/>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6"/>
      <c r="B817" s="786"/>
      <c r="C817" s="786"/>
      <c r="D817" s="786"/>
      <c r="E817" s="786"/>
      <c r="F817" s="787"/>
      <c r="G817" s="369"/>
      <c r="H817" s="370"/>
      <c r="I817" s="370"/>
      <c r="J817" s="370"/>
      <c r="K817" s="371"/>
      <c r="L817" s="421"/>
      <c r="M817" s="422"/>
      <c r="N817" s="422"/>
      <c r="O817" s="422"/>
      <c r="P817" s="422"/>
      <c r="Q817" s="422"/>
      <c r="R817" s="422"/>
      <c r="S817" s="422"/>
      <c r="T817" s="422"/>
      <c r="U817" s="422"/>
      <c r="V817" s="422"/>
      <c r="W817" s="422"/>
      <c r="X817" s="423"/>
      <c r="Y817" s="418"/>
      <c r="Z817" s="419"/>
      <c r="AA817" s="419"/>
      <c r="AB817" s="425"/>
      <c r="AC817" s="369"/>
      <c r="AD817" s="370"/>
      <c r="AE817" s="370"/>
      <c r="AF817" s="370"/>
      <c r="AG817" s="371"/>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6"/>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6"/>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69"/>
      <c r="H822" s="370"/>
      <c r="I822" s="370"/>
      <c r="J822" s="370"/>
      <c r="K822" s="371"/>
      <c r="L822" s="421"/>
      <c r="M822" s="422"/>
      <c r="N822" s="422"/>
      <c r="O822" s="422"/>
      <c r="P822" s="422"/>
      <c r="Q822" s="422"/>
      <c r="R822" s="422"/>
      <c r="S822" s="422"/>
      <c r="T822" s="422"/>
      <c r="U822" s="422"/>
      <c r="V822" s="422"/>
      <c r="W822" s="422"/>
      <c r="X822" s="423"/>
      <c r="Y822" s="418"/>
      <c r="Z822" s="419"/>
      <c r="AA822" s="419"/>
      <c r="AB822" s="425"/>
      <c r="AC822" s="369"/>
      <c r="AD822" s="370"/>
      <c r="AE822" s="370"/>
      <c r="AF822" s="370"/>
      <c r="AG822" s="371"/>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6"/>
      <c r="C823" s="786"/>
      <c r="D823" s="786"/>
      <c r="E823" s="786"/>
      <c r="F823" s="787"/>
      <c r="G823" s="369"/>
      <c r="H823" s="370"/>
      <c r="I823" s="370"/>
      <c r="J823" s="370"/>
      <c r="K823" s="371"/>
      <c r="L823" s="421"/>
      <c r="M823" s="422"/>
      <c r="N823" s="422"/>
      <c r="O823" s="422"/>
      <c r="P823" s="422"/>
      <c r="Q823" s="422"/>
      <c r="R823" s="422"/>
      <c r="S823" s="422"/>
      <c r="T823" s="422"/>
      <c r="U823" s="422"/>
      <c r="V823" s="422"/>
      <c r="W823" s="422"/>
      <c r="X823" s="423"/>
      <c r="Y823" s="418"/>
      <c r="Z823" s="419"/>
      <c r="AA823" s="419"/>
      <c r="AB823" s="425"/>
      <c r="AC823" s="369"/>
      <c r="AD823" s="370"/>
      <c r="AE823" s="370"/>
      <c r="AF823" s="370"/>
      <c r="AG823" s="371"/>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6"/>
      <c r="C824" s="786"/>
      <c r="D824" s="786"/>
      <c r="E824" s="786"/>
      <c r="F824" s="787"/>
      <c r="G824" s="369"/>
      <c r="H824" s="370"/>
      <c r="I824" s="370"/>
      <c r="J824" s="370"/>
      <c r="K824" s="371"/>
      <c r="L824" s="421"/>
      <c r="M824" s="422"/>
      <c r="N824" s="422"/>
      <c r="O824" s="422"/>
      <c r="P824" s="422"/>
      <c r="Q824" s="422"/>
      <c r="R824" s="422"/>
      <c r="S824" s="422"/>
      <c r="T824" s="422"/>
      <c r="U824" s="422"/>
      <c r="V824" s="422"/>
      <c r="W824" s="422"/>
      <c r="X824" s="423"/>
      <c r="Y824" s="418"/>
      <c r="Z824" s="419"/>
      <c r="AA824" s="419"/>
      <c r="AB824" s="425"/>
      <c r="AC824" s="369"/>
      <c r="AD824" s="370"/>
      <c r="AE824" s="370"/>
      <c r="AF824" s="370"/>
      <c r="AG824" s="371"/>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6"/>
      <c r="C825" s="786"/>
      <c r="D825" s="786"/>
      <c r="E825" s="786"/>
      <c r="F825" s="787"/>
      <c r="G825" s="369"/>
      <c r="H825" s="370"/>
      <c r="I825" s="370"/>
      <c r="J825" s="370"/>
      <c r="K825" s="371"/>
      <c r="L825" s="421"/>
      <c r="M825" s="422"/>
      <c r="N825" s="422"/>
      <c r="O825" s="422"/>
      <c r="P825" s="422"/>
      <c r="Q825" s="422"/>
      <c r="R825" s="422"/>
      <c r="S825" s="422"/>
      <c r="T825" s="422"/>
      <c r="U825" s="422"/>
      <c r="V825" s="422"/>
      <c r="W825" s="422"/>
      <c r="X825" s="423"/>
      <c r="Y825" s="418"/>
      <c r="Z825" s="419"/>
      <c r="AA825" s="419"/>
      <c r="AB825" s="425"/>
      <c r="AC825" s="369"/>
      <c r="AD825" s="370"/>
      <c r="AE825" s="370"/>
      <c r="AF825" s="370"/>
      <c r="AG825" s="371"/>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6"/>
      <c r="C826" s="786"/>
      <c r="D826" s="786"/>
      <c r="E826" s="786"/>
      <c r="F826" s="787"/>
      <c r="G826" s="369"/>
      <c r="H826" s="370"/>
      <c r="I826" s="370"/>
      <c r="J826" s="370"/>
      <c r="K826" s="371"/>
      <c r="L826" s="421"/>
      <c r="M826" s="422"/>
      <c r="N826" s="422"/>
      <c r="O826" s="422"/>
      <c r="P826" s="422"/>
      <c r="Q826" s="422"/>
      <c r="R826" s="422"/>
      <c r="S826" s="422"/>
      <c r="T826" s="422"/>
      <c r="U826" s="422"/>
      <c r="V826" s="422"/>
      <c r="W826" s="422"/>
      <c r="X826" s="423"/>
      <c r="Y826" s="418"/>
      <c r="Z826" s="419"/>
      <c r="AA826" s="419"/>
      <c r="AB826" s="425"/>
      <c r="AC826" s="369"/>
      <c r="AD826" s="370"/>
      <c r="AE826" s="370"/>
      <c r="AF826" s="370"/>
      <c r="AG826" s="371"/>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6"/>
      <c r="C827" s="786"/>
      <c r="D827" s="786"/>
      <c r="E827" s="786"/>
      <c r="F827" s="787"/>
      <c r="G827" s="369"/>
      <c r="H827" s="370"/>
      <c r="I827" s="370"/>
      <c r="J827" s="370"/>
      <c r="K827" s="371"/>
      <c r="L827" s="421"/>
      <c r="M827" s="422"/>
      <c r="N827" s="422"/>
      <c r="O827" s="422"/>
      <c r="P827" s="422"/>
      <c r="Q827" s="422"/>
      <c r="R827" s="422"/>
      <c r="S827" s="422"/>
      <c r="T827" s="422"/>
      <c r="U827" s="422"/>
      <c r="V827" s="422"/>
      <c r="W827" s="422"/>
      <c r="X827" s="423"/>
      <c r="Y827" s="418"/>
      <c r="Z827" s="419"/>
      <c r="AA827" s="419"/>
      <c r="AB827" s="425"/>
      <c r="AC827" s="369"/>
      <c r="AD827" s="370"/>
      <c r="AE827" s="370"/>
      <c r="AF827" s="370"/>
      <c r="AG827" s="371"/>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6"/>
      <c r="C828" s="786"/>
      <c r="D828" s="786"/>
      <c r="E828" s="786"/>
      <c r="F828" s="787"/>
      <c r="G828" s="369"/>
      <c r="H828" s="370"/>
      <c r="I828" s="370"/>
      <c r="J828" s="370"/>
      <c r="K828" s="371"/>
      <c r="L828" s="421"/>
      <c r="M828" s="422"/>
      <c r="N828" s="422"/>
      <c r="O828" s="422"/>
      <c r="P828" s="422"/>
      <c r="Q828" s="422"/>
      <c r="R828" s="422"/>
      <c r="S828" s="422"/>
      <c r="T828" s="422"/>
      <c r="U828" s="422"/>
      <c r="V828" s="422"/>
      <c r="W828" s="422"/>
      <c r="X828" s="423"/>
      <c r="Y828" s="418"/>
      <c r="Z828" s="419"/>
      <c r="AA828" s="419"/>
      <c r="AB828" s="425"/>
      <c r="AC828" s="369"/>
      <c r="AD828" s="370"/>
      <c r="AE828" s="370"/>
      <c r="AF828" s="370"/>
      <c r="AG828" s="371"/>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6"/>
      <c r="C829" s="786"/>
      <c r="D829" s="786"/>
      <c r="E829" s="786"/>
      <c r="F829" s="787"/>
      <c r="G829" s="369"/>
      <c r="H829" s="370"/>
      <c r="I829" s="370"/>
      <c r="J829" s="370"/>
      <c r="K829" s="371"/>
      <c r="L829" s="421"/>
      <c r="M829" s="422"/>
      <c r="N829" s="422"/>
      <c r="O829" s="422"/>
      <c r="P829" s="422"/>
      <c r="Q829" s="422"/>
      <c r="R829" s="422"/>
      <c r="S829" s="422"/>
      <c r="T829" s="422"/>
      <c r="U829" s="422"/>
      <c r="V829" s="422"/>
      <c r="W829" s="422"/>
      <c r="X829" s="423"/>
      <c r="Y829" s="418"/>
      <c r="Z829" s="419"/>
      <c r="AA829" s="419"/>
      <c r="AB829" s="425"/>
      <c r="AC829" s="369"/>
      <c r="AD829" s="370"/>
      <c r="AE829" s="370"/>
      <c r="AF829" s="370"/>
      <c r="AG829" s="371"/>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6"/>
      <c r="C830" s="786"/>
      <c r="D830" s="786"/>
      <c r="E830" s="786"/>
      <c r="F830" s="787"/>
      <c r="G830" s="369"/>
      <c r="H830" s="370"/>
      <c r="I830" s="370"/>
      <c r="J830" s="370"/>
      <c r="K830" s="371"/>
      <c r="L830" s="421"/>
      <c r="M830" s="422"/>
      <c r="N830" s="422"/>
      <c r="O830" s="422"/>
      <c r="P830" s="422"/>
      <c r="Q830" s="422"/>
      <c r="R830" s="422"/>
      <c r="S830" s="422"/>
      <c r="T830" s="422"/>
      <c r="U830" s="422"/>
      <c r="V830" s="422"/>
      <c r="W830" s="422"/>
      <c r="X830" s="423"/>
      <c r="Y830" s="418"/>
      <c r="Z830" s="419"/>
      <c r="AA830" s="419"/>
      <c r="AB830" s="425"/>
      <c r="AC830" s="369"/>
      <c r="AD830" s="370"/>
      <c r="AE830" s="370"/>
      <c r="AF830" s="370"/>
      <c r="AG830" s="371"/>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6"/>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342</v>
      </c>
      <c r="AD837" s="287"/>
      <c r="AE837" s="287"/>
      <c r="AF837" s="287"/>
      <c r="AG837" s="287"/>
      <c r="AH837" s="365" t="s">
        <v>369</v>
      </c>
      <c r="AI837" s="367"/>
      <c r="AJ837" s="367"/>
      <c r="AK837" s="367"/>
      <c r="AL837" s="367" t="s">
        <v>21</v>
      </c>
      <c r="AM837" s="367"/>
      <c r="AN837" s="367"/>
      <c r="AO837" s="446"/>
      <c r="AP837" s="447" t="s">
        <v>301</v>
      </c>
      <c r="AQ837" s="447"/>
      <c r="AR837" s="447"/>
      <c r="AS837" s="447"/>
      <c r="AT837" s="447"/>
      <c r="AU837" s="447"/>
      <c r="AV837" s="447"/>
      <c r="AW837" s="447"/>
      <c r="AX837" s="447"/>
    </row>
    <row r="838" spans="1:50" ht="224.25" customHeight="1" x14ac:dyDescent="0.15">
      <c r="A838" s="424">
        <v>1</v>
      </c>
      <c r="B838" s="424">
        <v>1</v>
      </c>
      <c r="C838" s="438" t="s">
        <v>629</v>
      </c>
      <c r="D838" s="438"/>
      <c r="E838" s="438"/>
      <c r="F838" s="438"/>
      <c r="G838" s="438"/>
      <c r="H838" s="438"/>
      <c r="I838" s="438"/>
      <c r="J838" s="439">
        <v>1030005007111</v>
      </c>
      <c r="K838" s="440"/>
      <c r="L838" s="440"/>
      <c r="M838" s="440"/>
      <c r="N838" s="440"/>
      <c r="O838" s="440"/>
      <c r="P838" s="335" t="s">
        <v>630</v>
      </c>
      <c r="Q838" s="335"/>
      <c r="R838" s="335"/>
      <c r="S838" s="335"/>
      <c r="T838" s="335"/>
      <c r="U838" s="335"/>
      <c r="V838" s="335"/>
      <c r="W838" s="335"/>
      <c r="X838" s="335"/>
      <c r="Y838" s="336">
        <v>3055.1</v>
      </c>
      <c r="Z838" s="337"/>
      <c r="AA838" s="337"/>
      <c r="AB838" s="338"/>
      <c r="AC838" s="349" t="s">
        <v>631</v>
      </c>
      <c r="AD838" s="443"/>
      <c r="AE838" s="443"/>
      <c r="AF838" s="443"/>
      <c r="AG838" s="443"/>
      <c r="AH838" s="468" t="s">
        <v>643</v>
      </c>
      <c r="AI838" s="442"/>
      <c r="AJ838" s="442"/>
      <c r="AK838" s="442"/>
      <c r="AL838" s="346" t="s">
        <v>644</v>
      </c>
      <c r="AM838" s="347"/>
      <c r="AN838" s="347"/>
      <c r="AO838" s="348"/>
      <c r="AP838" s="342" t="s">
        <v>644</v>
      </c>
      <c r="AQ838" s="342"/>
      <c r="AR838" s="342"/>
      <c r="AS838" s="342"/>
      <c r="AT838" s="342"/>
      <c r="AU838" s="342"/>
      <c r="AV838" s="342"/>
      <c r="AW838" s="342"/>
      <c r="AX838" s="342"/>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5"/>
      <c r="Q839" s="335"/>
      <c r="R839" s="335"/>
      <c r="S839" s="335"/>
      <c r="T839" s="335"/>
      <c r="U839" s="335"/>
      <c r="V839" s="335"/>
      <c r="W839" s="335"/>
      <c r="X839" s="335"/>
      <c r="Y839" s="336"/>
      <c r="Z839" s="337"/>
      <c r="AA839" s="337"/>
      <c r="AB839" s="338"/>
      <c r="AC839" s="349"/>
      <c r="AD839" s="349"/>
      <c r="AE839" s="349"/>
      <c r="AF839" s="349"/>
      <c r="AG839" s="349"/>
      <c r="AH839" s="441"/>
      <c r="AI839" s="442"/>
      <c r="AJ839" s="442"/>
      <c r="AK839" s="442"/>
      <c r="AL839" s="346"/>
      <c r="AM839" s="347"/>
      <c r="AN839" s="347"/>
      <c r="AO839" s="348"/>
      <c r="AP839" s="342"/>
      <c r="AQ839" s="342"/>
      <c r="AR839" s="342"/>
      <c r="AS839" s="342"/>
      <c r="AT839" s="342"/>
      <c r="AU839" s="342"/>
      <c r="AV839" s="342"/>
      <c r="AW839" s="342"/>
      <c r="AX839" s="342"/>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5"/>
      <c r="R840" s="335"/>
      <c r="S840" s="335"/>
      <c r="T840" s="335"/>
      <c r="U840" s="335"/>
      <c r="V840" s="335"/>
      <c r="W840" s="335"/>
      <c r="X840" s="335"/>
      <c r="Y840" s="336"/>
      <c r="Z840" s="337"/>
      <c r="AA840" s="337"/>
      <c r="AB840" s="338"/>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5"/>
      <c r="R841" s="335"/>
      <c r="S841" s="335"/>
      <c r="T841" s="335"/>
      <c r="U841" s="335"/>
      <c r="V841" s="335"/>
      <c r="W841" s="335"/>
      <c r="X841" s="335"/>
      <c r="Y841" s="336"/>
      <c r="Z841" s="337"/>
      <c r="AA841" s="337"/>
      <c r="AB841" s="338"/>
      <c r="AC841" s="349"/>
      <c r="AD841" s="349"/>
      <c r="AE841" s="349"/>
      <c r="AF841" s="349"/>
      <c r="AG841" s="349"/>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5"/>
      <c r="Q842" s="335"/>
      <c r="R842" s="335"/>
      <c r="S842" s="335"/>
      <c r="T842" s="335"/>
      <c r="U842" s="335"/>
      <c r="V842" s="335"/>
      <c r="W842" s="335"/>
      <c r="X842" s="335"/>
      <c r="Y842" s="336"/>
      <c r="Z842" s="337"/>
      <c r="AA842" s="337"/>
      <c r="AB842" s="338"/>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5"/>
      <c r="Q843" s="335"/>
      <c r="R843" s="335"/>
      <c r="S843" s="335"/>
      <c r="T843" s="335"/>
      <c r="U843" s="335"/>
      <c r="V843" s="335"/>
      <c r="W843" s="335"/>
      <c r="X843" s="335"/>
      <c r="Y843" s="336"/>
      <c r="Z843" s="337"/>
      <c r="AA843" s="337"/>
      <c r="AB843" s="338"/>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5"/>
      <c r="Q844" s="335"/>
      <c r="R844" s="335"/>
      <c r="S844" s="335"/>
      <c r="T844" s="335"/>
      <c r="U844" s="335"/>
      <c r="V844" s="335"/>
      <c r="W844" s="335"/>
      <c r="X844" s="335"/>
      <c r="Y844" s="336"/>
      <c r="Z844" s="337"/>
      <c r="AA844" s="337"/>
      <c r="AB844" s="338"/>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5"/>
      <c r="Q845" s="335"/>
      <c r="R845" s="335"/>
      <c r="S845" s="335"/>
      <c r="T845" s="335"/>
      <c r="U845" s="335"/>
      <c r="V845" s="335"/>
      <c r="W845" s="335"/>
      <c r="X845" s="335"/>
      <c r="Y845" s="336"/>
      <c r="Z845" s="337"/>
      <c r="AA845" s="337"/>
      <c r="AB845" s="338"/>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5"/>
      <c r="Q846" s="335"/>
      <c r="R846" s="335"/>
      <c r="S846" s="335"/>
      <c r="T846" s="335"/>
      <c r="U846" s="335"/>
      <c r="V846" s="335"/>
      <c r="W846" s="335"/>
      <c r="X846" s="335"/>
      <c r="Y846" s="336"/>
      <c r="Z846" s="337"/>
      <c r="AA846" s="337"/>
      <c r="AB846" s="338"/>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5"/>
      <c r="Q847" s="335"/>
      <c r="R847" s="335"/>
      <c r="S847" s="335"/>
      <c r="T847" s="335"/>
      <c r="U847" s="335"/>
      <c r="V847" s="335"/>
      <c r="W847" s="335"/>
      <c r="X847" s="335"/>
      <c r="Y847" s="336"/>
      <c r="Z847" s="337"/>
      <c r="AA847" s="337"/>
      <c r="AB847" s="338"/>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5"/>
      <c r="Q848" s="335"/>
      <c r="R848" s="335"/>
      <c r="S848" s="335"/>
      <c r="T848" s="335"/>
      <c r="U848" s="335"/>
      <c r="V848" s="335"/>
      <c r="W848" s="335"/>
      <c r="X848" s="335"/>
      <c r="Y848" s="336"/>
      <c r="Z848" s="337"/>
      <c r="AA848" s="337"/>
      <c r="AB848" s="338"/>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5"/>
      <c r="Q849" s="335"/>
      <c r="R849" s="335"/>
      <c r="S849" s="335"/>
      <c r="T849" s="335"/>
      <c r="U849" s="335"/>
      <c r="V849" s="335"/>
      <c r="W849" s="335"/>
      <c r="X849" s="335"/>
      <c r="Y849" s="336"/>
      <c r="Z849" s="337"/>
      <c r="AA849" s="337"/>
      <c r="AB849" s="338"/>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5"/>
      <c r="Q850" s="335"/>
      <c r="R850" s="335"/>
      <c r="S850" s="335"/>
      <c r="T850" s="335"/>
      <c r="U850" s="335"/>
      <c r="V850" s="335"/>
      <c r="W850" s="335"/>
      <c r="X850" s="335"/>
      <c r="Y850" s="336"/>
      <c r="Z850" s="337"/>
      <c r="AA850" s="337"/>
      <c r="AB850" s="338"/>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5"/>
      <c r="Q851" s="335"/>
      <c r="R851" s="335"/>
      <c r="S851" s="335"/>
      <c r="T851" s="335"/>
      <c r="U851" s="335"/>
      <c r="V851" s="335"/>
      <c r="W851" s="335"/>
      <c r="X851" s="335"/>
      <c r="Y851" s="336"/>
      <c r="Z851" s="337"/>
      <c r="AA851" s="337"/>
      <c r="AB851" s="338"/>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5"/>
      <c r="Q852" s="335"/>
      <c r="R852" s="335"/>
      <c r="S852" s="335"/>
      <c r="T852" s="335"/>
      <c r="U852" s="335"/>
      <c r="V852" s="335"/>
      <c r="W852" s="335"/>
      <c r="X852" s="335"/>
      <c r="Y852" s="336"/>
      <c r="Z852" s="337"/>
      <c r="AA852" s="337"/>
      <c r="AB852" s="338"/>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5"/>
      <c r="Q853" s="335"/>
      <c r="R853" s="335"/>
      <c r="S853" s="335"/>
      <c r="T853" s="335"/>
      <c r="U853" s="335"/>
      <c r="V853" s="335"/>
      <c r="W853" s="335"/>
      <c r="X853" s="335"/>
      <c r="Y853" s="336"/>
      <c r="Z853" s="337"/>
      <c r="AA853" s="337"/>
      <c r="AB853" s="338"/>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5"/>
      <c r="Q854" s="335"/>
      <c r="R854" s="335"/>
      <c r="S854" s="335"/>
      <c r="T854" s="335"/>
      <c r="U854" s="335"/>
      <c r="V854" s="335"/>
      <c r="W854" s="335"/>
      <c r="X854" s="335"/>
      <c r="Y854" s="336"/>
      <c r="Z854" s="337"/>
      <c r="AA854" s="337"/>
      <c r="AB854" s="338"/>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5"/>
      <c r="Q855" s="335"/>
      <c r="R855" s="335"/>
      <c r="S855" s="335"/>
      <c r="T855" s="335"/>
      <c r="U855" s="335"/>
      <c r="V855" s="335"/>
      <c r="W855" s="335"/>
      <c r="X855" s="335"/>
      <c r="Y855" s="336"/>
      <c r="Z855" s="337"/>
      <c r="AA855" s="337"/>
      <c r="AB855" s="338"/>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5"/>
      <c r="Q856" s="335"/>
      <c r="R856" s="335"/>
      <c r="S856" s="335"/>
      <c r="T856" s="335"/>
      <c r="U856" s="335"/>
      <c r="V856" s="335"/>
      <c r="W856" s="335"/>
      <c r="X856" s="335"/>
      <c r="Y856" s="336"/>
      <c r="Z856" s="337"/>
      <c r="AA856" s="337"/>
      <c r="AB856" s="338"/>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5"/>
      <c r="Q857" s="335"/>
      <c r="R857" s="335"/>
      <c r="S857" s="335"/>
      <c r="T857" s="335"/>
      <c r="U857" s="335"/>
      <c r="V857" s="335"/>
      <c r="W857" s="335"/>
      <c r="X857" s="335"/>
      <c r="Y857" s="336"/>
      <c r="Z857" s="337"/>
      <c r="AA857" s="337"/>
      <c r="AB857" s="338"/>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5"/>
      <c r="Q858" s="335"/>
      <c r="R858" s="335"/>
      <c r="S858" s="335"/>
      <c r="T858" s="335"/>
      <c r="U858" s="335"/>
      <c r="V858" s="335"/>
      <c r="W858" s="335"/>
      <c r="X858" s="335"/>
      <c r="Y858" s="336"/>
      <c r="Z858" s="337"/>
      <c r="AA858" s="337"/>
      <c r="AB858" s="338"/>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5"/>
      <c r="Q859" s="335"/>
      <c r="R859" s="335"/>
      <c r="S859" s="335"/>
      <c r="T859" s="335"/>
      <c r="U859" s="335"/>
      <c r="V859" s="335"/>
      <c r="W859" s="335"/>
      <c r="X859" s="335"/>
      <c r="Y859" s="336"/>
      <c r="Z859" s="337"/>
      <c r="AA859" s="337"/>
      <c r="AB859" s="338"/>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5"/>
      <c r="Q860" s="335"/>
      <c r="R860" s="335"/>
      <c r="S860" s="335"/>
      <c r="T860" s="335"/>
      <c r="U860" s="335"/>
      <c r="V860" s="335"/>
      <c r="W860" s="335"/>
      <c r="X860" s="335"/>
      <c r="Y860" s="336"/>
      <c r="Z860" s="337"/>
      <c r="AA860" s="337"/>
      <c r="AB860" s="338"/>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5"/>
      <c r="Q861" s="335"/>
      <c r="R861" s="335"/>
      <c r="S861" s="335"/>
      <c r="T861" s="335"/>
      <c r="U861" s="335"/>
      <c r="V861" s="335"/>
      <c r="W861" s="335"/>
      <c r="X861" s="335"/>
      <c r="Y861" s="336"/>
      <c r="Z861" s="337"/>
      <c r="AA861" s="337"/>
      <c r="AB861" s="338"/>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5"/>
      <c r="Q862" s="335"/>
      <c r="R862" s="335"/>
      <c r="S862" s="335"/>
      <c r="T862" s="335"/>
      <c r="U862" s="335"/>
      <c r="V862" s="335"/>
      <c r="W862" s="335"/>
      <c r="X862" s="335"/>
      <c r="Y862" s="336"/>
      <c r="Z862" s="337"/>
      <c r="AA862" s="337"/>
      <c r="AB862" s="338"/>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5"/>
      <c r="Q863" s="335"/>
      <c r="R863" s="335"/>
      <c r="S863" s="335"/>
      <c r="T863" s="335"/>
      <c r="U863" s="335"/>
      <c r="V863" s="335"/>
      <c r="W863" s="335"/>
      <c r="X863" s="335"/>
      <c r="Y863" s="336"/>
      <c r="Z863" s="337"/>
      <c r="AA863" s="337"/>
      <c r="AB863" s="338"/>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5"/>
      <c r="Q864" s="335"/>
      <c r="R864" s="335"/>
      <c r="S864" s="335"/>
      <c r="T864" s="335"/>
      <c r="U864" s="335"/>
      <c r="V864" s="335"/>
      <c r="W864" s="335"/>
      <c r="X864" s="335"/>
      <c r="Y864" s="336"/>
      <c r="Z864" s="337"/>
      <c r="AA864" s="337"/>
      <c r="AB864" s="338"/>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5"/>
      <c r="Q865" s="335"/>
      <c r="R865" s="335"/>
      <c r="S865" s="335"/>
      <c r="T865" s="335"/>
      <c r="U865" s="335"/>
      <c r="V865" s="335"/>
      <c r="W865" s="335"/>
      <c r="X865" s="335"/>
      <c r="Y865" s="336"/>
      <c r="Z865" s="337"/>
      <c r="AA865" s="337"/>
      <c r="AB865" s="338"/>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5"/>
      <c r="Q866" s="335"/>
      <c r="R866" s="335"/>
      <c r="S866" s="335"/>
      <c r="T866" s="335"/>
      <c r="U866" s="335"/>
      <c r="V866" s="335"/>
      <c r="W866" s="335"/>
      <c r="X866" s="335"/>
      <c r="Y866" s="336"/>
      <c r="Z866" s="337"/>
      <c r="AA866" s="337"/>
      <c r="AB866" s="338"/>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5"/>
      <c r="Q867" s="335"/>
      <c r="R867" s="335"/>
      <c r="S867" s="335"/>
      <c r="T867" s="335"/>
      <c r="U867" s="335"/>
      <c r="V867" s="335"/>
      <c r="W867" s="335"/>
      <c r="X867" s="335"/>
      <c r="Y867" s="336"/>
      <c r="Z867" s="337"/>
      <c r="AA867" s="337"/>
      <c r="AB867" s="338"/>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342</v>
      </c>
      <c r="AD870" s="287"/>
      <c r="AE870" s="287"/>
      <c r="AF870" s="287"/>
      <c r="AG870" s="287"/>
      <c r="AH870" s="365" t="s">
        <v>369</v>
      </c>
      <c r="AI870" s="367"/>
      <c r="AJ870" s="367"/>
      <c r="AK870" s="367"/>
      <c r="AL870" s="367" t="s">
        <v>21</v>
      </c>
      <c r="AM870" s="367"/>
      <c r="AN870" s="367"/>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5"/>
      <c r="Q871" s="335"/>
      <c r="R871" s="335"/>
      <c r="S871" s="335"/>
      <c r="T871" s="335"/>
      <c r="U871" s="335"/>
      <c r="V871" s="335"/>
      <c r="W871" s="335"/>
      <c r="X871" s="335"/>
      <c r="Y871" s="336"/>
      <c r="Z871" s="337"/>
      <c r="AA871" s="337"/>
      <c r="AB871" s="338"/>
      <c r="AC871" s="349"/>
      <c r="AD871" s="443"/>
      <c r="AE871" s="443"/>
      <c r="AF871" s="443"/>
      <c r="AG871" s="443"/>
      <c r="AH871" s="441"/>
      <c r="AI871" s="442"/>
      <c r="AJ871" s="442"/>
      <c r="AK871" s="442"/>
      <c r="AL871" s="346"/>
      <c r="AM871" s="347"/>
      <c r="AN871" s="347"/>
      <c r="AO871" s="348"/>
      <c r="AP871" s="342"/>
      <c r="AQ871" s="342"/>
      <c r="AR871" s="342"/>
      <c r="AS871" s="342"/>
      <c r="AT871" s="342"/>
      <c r="AU871" s="342"/>
      <c r="AV871" s="342"/>
      <c r="AW871" s="342"/>
      <c r="AX871" s="342"/>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5"/>
      <c r="Q872" s="335"/>
      <c r="R872" s="335"/>
      <c r="S872" s="335"/>
      <c r="T872" s="335"/>
      <c r="U872" s="335"/>
      <c r="V872" s="335"/>
      <c r="W872" s="335"/>
      <c r="X872" s="335"/>
      <c r="Y872" s="336"/>
      <c r="Z872" s="337"/>
      <c r="AA872" s="337"/>
      <c r="AB872" s="338"/>
      <c r="AC872" s="349"/>
      <c r="AD872" s="349"/>
      <c r="AE872" s="349"/>
      <c r="AF872" s="349"/>
      <c r="AG872" s="349"/>
      <c r="AH872" s="441"/>
      <c r="AI872" s="442"/>
      <c r="AJ872" s="442"/>
      <c r="AK872" s="442"/>
      <c r="AL872" s="346"/>
      <c r="AM872" s="347"/>
      <c r="AN872" s="347"/>
      <c r="AO872" s="348"/>
      <c r="AP872" s="342"/>
      <c r="AQ872" s="342"/>
      <c r="AR872" s="342"/>
      <c r="AS872" s="342"/>
      <c r="AT872" s="342"/>
      <c r="AU872" s="342"/>
      <c r="AV872" s="342"/>
      <c r="AW872" s="342"/>
      <c r="AX872" s="342"/>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5"/>
      <c r="R873" s="335"/>
      <c r="S873" s="335"/>
      <c r="T873" s="335"/>
      <c r="U873" s="335"/>
      <c r="V873" s="335"/>
      <c r="W873" s="335"/>
      <c r="X873" s="335"/>
      <c r="Y873" s="336"/>
      <c r="Z873" s="337"/>
      <c r="AA873" s="337"/>
      <c r="AB873" s="338"/>
      <c r="AC873" s="349"/>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5"/>
      <c r="R874" s="335"/>
      <c r="S874" s="335"/>
      <c r="T874" s="335"/>
      <c r="U874" s="335"/>
      <c r="V874" s="335"/>
      <c r="W874" s="335"/>
      <c r="X874" s="335"/>
      <c r="Y874" s="336"/>
      <c r="Z874" s="337"/>
      <c r="AA874" s="337"/>
      <c r="AB874" s="338"/>
      <c r="AC874" s="349"/>
      <c r="AD874" s="349"/>
      <c r="AE874" s="349"/>
      <c r="AF874" s="349"/>
      <c r="AG874" s="349"/>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5"/>
      <c r="Q875" s="335"/>
      <c r="R875" s="335"/>
      <c r="S875" s="335"/>
      <c r="T875" s="335"/>
      <c r="U875" s="335"/>
      <c r="V875" s="335"/>
      <c r="W875" s="335"/>
      <c r="X875" s="335"/>
      <c r="Y875" s="336"/>
      <c r="Z875" s="337"/>
      <c r="AA875" s="337"/>
      <c r="AB875" s="338"/>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5"/>
      <c r="Q876" s="335"/>
      <c r="R876" s="335"/>
      <c r="S876" s="335"/>
      <c r="T876" s="335"/>
      <c r="U876" s="335"/>
      <c r="V876" s="335"/>
      <c r="W876" s="335"/>
      <c r="X876" s="335"/>
      <c r="Y876" s="336"/>
      <c r="Z876" s="337"/>
      <c r="AA876" s="337"/>
      <c r="AB876" s="338"/>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5"/>
      <c r="Q877" s="335"/>
      <c r="R877" s="335"/>
      <c r="S877" s="335"/>
      <c r="T877" s="335"/>
      <c r="U877" s="335"/>
      <c r="V877" s="335"/>
      <c r="W877" s="335"/>
      <c r="X877" s="335"/>
      <c r="Y877" s="336"/>
      <c r="Z877" s="337"/>
      <c r="AA877" s="337"/>
      <c r="AB877" s="338"/>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5"/>
      <c r="Q878" s="335"/>
      <c r="R878" s="335"/>
      <c r="S878" s="335"/>
      <c r="T878" s="335"/>
      <c r="U878" s="335"/>
      <c r="V878" s="335"/>
      <c r="W878" s="335"/>
      <c r="X878" s="335"/>
      <c r="Y878" s="336"/>
      <c r="Z878" s="337"/>
      <c r="AA878" s="337"/>
      <c r="AB878" s="338"/>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5"/>
      <c r="Q879" s="335"/>
      <c r="R879" s="335"/>
      <c r="S879" s="335"/>
      <c r="T879" s="335"/>
      <c r="U879" s="335"/>
      <c r="V879" s="335"/>
      <c r="W879" s="335"/>
      <c r="X879" s="335"/>
      <c r="Y879" s="336"/>
      <c r="Z879" s="337"/>
      <c r="AA879" s="337"/>
      <c r="AB879" s="338"/>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5"/>
      <c r="Q880" s="335"/>
      <c r="R880" s="335"/>
      <c r="S880" s="335"/>
      <c r="T880" s="335"/>
      <c r="U880" s="335"/>
      <c r="V880" s="335"/>
      <c r="W880" s="335"/>
      <c r="X880" s="335"/>
      <c r="Y880" s="336"/>
      <c r="Z880" s="337"/>
      <c r="AA880" s="337"/>
      <c r="AB880" s="338"/>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5"/>
      <c r="Q881" s="335"/>
      <c r="R881" s="335"/>
      <c r="S881" s="335"/>
      <c r="T881" s="335"/>
      <c r="U881" s="335"/>
      <c r="V881" s="335"/>
      <c r="W881" s="335"/>
      <c r="X881" s="335"/>
      <c r="Y881" s="336"/>
      <c r="Z881" s="337"/>
      <c r="AA881" s="337"/>
      <c r="AB881" s="338"/>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5"/>
      <c r="Q882" s="335"/>
      <c r="R882" s="335"/>
      <c r="S882" s="335"/>
      <c r="T882" s="335"/>
      <c r="U882" s="335"/>
      <c r="V882" s="335"/>
      <c r="W882" s="335"/>
      <c r="X882" s="335"/>
      <c r="Y882" s="336"/>
      <c r="Z882" s="337"/>
      <c r="AA882" s="337"/>
      <c r="AB882" s="338"/>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5"/>
      <c r="Q883" s="335"/>
      <c r="R883" s="335"/>
      <c r="S883" s="335"/>
      <c r="T883" s="335"/>
      <c r="U883" s="335"/>
      <c r="V883" s="335"/>
      <c r="W883" s="335"/>
      <c r="X883" s="335"/>
      <c r="Y883" s="336"/>
      <c r="Z883" s="337"/>
      <c r="AA883" s="337"/>
      <c r="AB883" s="338"/>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5"/>
      <c r="Q884" s="335"/>
      <c r="R884" s="335"/>
      <c r="S884" s="335"/>
      <c r="T884" s="335"/>
      <c r="U884" s="335"/>
      <c r="V884" s="335"/>
      <c r="W884" s="335"/>
      <c r="X884" s="335"/>
      <c r="Y884" s="336"/>
      <c r="Z884" s="337"/>
      <c r="AA884" s="337"/>
      <c r="AB884" s="338"/>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5"/>
      <c r="Q885" s="335"/>
      <c r="R885" s="335"/>
      <c r="S885" s="335"/>
      <c r="T885" s="335"/>
      <c r="U885" s="335"/>
      <c r="V885" s="335"/>
      <c r="W885" s="335"/>
      <c r="X885" s="335"/>
      <c r="Y885" s="336"/>
      <c r="Z885" s="337"/>
      <c r="AA885" s="337"/>
      <c r="AB885" s="338"/>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5"/>
      <c r="Q886" s="335"/>
      <c r="R886" s="335"/>
      <c r="S886" s="335"/>
      <c r="T886" s="335"/>
      <c r="U886" s="335"/>
      <c r="V886" s="335"/>
      <c r="W886" s="335"/>
      <c r="X886" s="335"/>
      <c r="Y886" s="336"/>
      <c r="Z886" s="337"/>
      <c r="AA886" s="337"/>
      <c r="AB886" s="338"/>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5"/>
      <c r="Q887" s="335"/>
      <c r="R887" s="335"/>
      <c r="S887" s="335"/>
      <c r="T887" s="335"/>
      <c r="U887" s="335"/>
      <c r="V887" s="335"/>
      <c r="W887" s="335"/>
      <c r="X887" s="335"/>
      <c r="Y887" s="336"/>
      <c r="Z887" s="337"/>
      <c r="AA887" s="337"/>
      <c r="AB887" s="338"/>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5"/>
      <c r="Q888" s="335"/>
      <c r="R888" s="335"/>
      <c r="S888" s="335"/>
      <c r="T888" s="335"/>
      <c r="U888" s="335"/>
      <c r="V888" s="335"/>
      <c r="W888" s="335"/>
      <c r="X888" s="335"/>
      <c r="Y888" s="336"/>
      <c r="Z888" s="337"/>
      <c r="AA888" s="337"/>
      <c r="AB888" s="338"/>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5"/>
      <c r="Q889" s="335"/>
      <c r="R889" s="335"/>
      <c r="S889" s="335"/>
      <c r="T889" s="335"/>
      <c r="U889" s="335"/>
      <c r="V889" s="335"/>
      <c r="W889" s="335"/>
      <c r="X889" s="335"/>
      <c r="Y889" s="336"/>
      <c r="Z889" s="337"/>
      <c r="AA889" s="337"/>
      <c r="AB889" s="338"/>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5"/>
      <c r="Q890" s="335"/>
      <c r="R890" s="335"/>
      <c r="S890" s="335"/>
      <c r="T890" s="335"/>
      <c r="U890" s="335"/>
      <c r="V890" s="335"/>
      <c r="W890" s="335"/>
      <c r="X890" s="335"/>
      <c r="Y890" s="336"/>
      <c r="Z890" s="337"/>
      <c r="AA890" s="337"/>
      <c r="AB890" s="338"/>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5"/>
      <c r="Q891" s="335"/>
      <c r="R891" s="335"/>
      <c r="S891" s="335"/>
      <c r="T891" s="335"/>
      <c r="U891" s="335"/>
      <c r="V891" s="335"/>
      <c r="W891" s="335"/>
      <c r="X891" s="335"/>
      <c r="Y891" s="336"/>
      <c r="Z891" s="337"/>
      <c r="AA891" s="337"/>
      <c r="AB891" s="338"/>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5"/>
      <c r="Q892" s="335"/>
      <c r="R892" s="335"/>
      <c r="S892" s="335"/>
      <c r="T892" s="335"/>
      <c r="U892" s="335"/>
      <c r="V892" s="335"/>
      <c r="W892" s="335"/>
      <c r="X892" s="335"/>
      <c r="Y892" s="336"/>
      <c r="Z892" s="337"/>
      <c r="AA892" s="337"/>
      <c r="AB892" s="338"/>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5"/>
      <c r="Q893" s="335"/>
      <c r="R893" s="335"/>
      <c r="S893" s="335"/>
      <c r="T893" s="335"/>
      <c r="U893" s="335"/>
      <c r="V893" s="335"/>
      <c r="W893" s="335"/>
      <c r="X893" s="335"/>
      <c r="Y893" s="336"/>
      <c r="Z893" s="337"/>
      <c r="AA893" s="337"/>
      <c r="AB893" s="338"/>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5"/>
      <c r="Q894" s="335"/>
      <c r="R894" s="335"/>
      <c r="S894" s="335"/>
      <c r="T894" s="335"/>
      <c r="U894" s="335"/>
      <c r="V894" s="335"/>
      <c r="W894" s="335"/>
      <c r="X894" s="335"/>
      <c r="Y894" s="336"/>
      <c r="Z894" s="337"/>
      <c r="AA894" s="337"/>
      <c r="AB894" s="338"/>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5"/>
      <c r="Q895" s="335"/>
      <c r="R895" s="335"/>
      <c r="S895" s="335"/>
      <c r="T895" s="335"/>
      <c r="U895" s="335"/>
      <c r="V895" s="335"/>
      <c r="W895" s="335"/>
      <c r="X895" s="335"/>
      <c r="Y895" s="336"/>
      <c r="Z895" s="337"/>
      <c r="AA895" s="337"/>
      <c r="AB895" s="338"/>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5"/>
      <c r="Q896" s="335"/>
      <c r="R896" s="335"/>
      <c r="S896" s="335"/>
      <c r="T896" s="335"/>
      <c r="U896" s="335"/>
      <c r="V896" s="335"/>
      <c r="W896" s="335"/>
      <c r="X896" s="335"/>
      <c r="Y896" s="336"/>
      <c r="Z896" s="337"/>
      <c r="AA896" s="337"/>
      <c r="AB896" s="338"/>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5"/>
      <c r="Q897" s="335"/>
      <c r="R897" s="335"/>
      <c r="S897" s="335"/>
      <c r="T897" s="335"/>
      <c r="U897" s="335"/>
      <c r="V897" s="335"/>
      <c r="W897" s="335"/>
      <c r="X897" s="335"/>
      <c r="Y897" s="336"/>
      <c r="Z897" s="337"/>
      <c r="AA897" s="337"/>
      <c r="AB897" s="338"/>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5"/>
      <c r="Q898" s="335"/>
      <c r="R898" s="335"/>
      <c r="S898" s="335"/>
      <c r="T898" s="335"/>
      <c r="U898" s="335"/>
      <c r="V898" s="335"/>
      <c r="W898" s="335"/>
      <c r="X898" s="335"/>
      <c r="Y898" s="336"/>
      <c r="Z898" s="337"/>
      <c r="AA898" s="337"/>
      <c r="AB898" s="338"/>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5"/>
      <c r="Q899" s="335"/>
      <c r="R899" s="335"/>
      <c r="S899" s="335"/>
      <c r="T899" s="335"/>
      <c r="U899" s="335"/>
      <c r="V899" s="335"/>
      <c r="W899" s="335"/>
      <c r="X899" s="335"/>
      <c r="Y899" s="336"/>
      <c r="Z899" s="337"/>
      <c r="AA899" s="337"/>
      <c r="AB899" s="338"/>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5"/>
      <c r="Q900" s="335"/>
      <c r="R900" s="335"/>
      <c r="S900" s="335"/>
      <c r="T900" s="335"/>
      <c r="U900" s="335"/>
      <c r="V900" s="335"/>
      <c r="W900" s="335"/>
      <c r="X900" s="335"/>
      <c r="Y900" s="336"/>
      <c r="Z900" s="337"/>
      <c r="AA900" s="337"/>
      <c r="AB900" s="338"/>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342</v>
      </c>
      <c r="AD903" s="287"/>
      <c r="AE903" s="287"/>
      <c r="AF903" s="287"/>
      <c r="AG903" s="287"/>
      <c r="AH903" s="365" t="s">
        <v>369</v>
      </c>
      <c r="AI903" s="367"/>
      <c r="AJ903" s="367"/>
      <c r="AK903" s="367"/>
      <c r="AL903" s="367" t="s">
        <v>21</v>
      </c>
      <c r="AM903" s="367"/>
      <c r="AN903" s="367"/>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5"/>
      <c r="Q904" s="335"/>
      <c r="R904" s="335"/>
      <c r="S904" s="335"/>
      <c r="T904" s="335"/>
      <c r="U904" s="335"/>
      <c r="V904" s="335"/>
      <c r="W904" s="335"/>
      <c r="X904" s="335"/>
      <c r="Y904" s="336"/>
      <c r="Z904" s="337"/>
      <c r="AA904" s="337"/>
      <c r="AB904" s="338"/>
      <c r="AC904" s="349"/>
      <c r="AD904" s="443"/>
      <c r="AE904" s="443"/>
      <c r="AF904" s="443"/>
      <c r="AG904" s="443"/>
      <c r="AH904" s="441"/>
      <c r="AI904" s="442"/>
      <c r="AJ904" s="442"/>
      <c r="AK904" s="442"/>
      <c r="AL904" s="346"/>
      <c r="AM904" s="347"/>
      <c r="AN904" s="347"/>
      <c r="AO904" s="348"/>
      <c r="AP904" s="342"/>
      <c r="AQ904" s="342"/>
      <c r="AR904" s="342"/>
      <c r="AS904" s="342"/>
      <c r="AT904" s="342"/>
      <c r="AU904" s="342"/>
      <c r="AV904" s="342"/>
      <c r="AW904" s="342"/>
      <c r="AX904" s="342"/>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5"/>
      <c r="Q905" s="335"/>
      <c r="R905" s="335"/>
      <c r="S905" s="335"/>
      <c r="T905" s="335"/>
      <c r="U905" s="335"/>
      <c r="V905" s="335"/>
      <c r="W905" s="335"/>
      <c r="X905" s="335"/>
      <c r="Y905" s="336"/>
      <c r="Z905" s="337"/>
      <c r="AA905" s="337"/>
      <c r="AB905" s="338"/>
      <c r="AC905" s="349"/>
      <c r="AD905" s="349"/>
      <c r="AE905" s="349"/>
      <c r="AF905" s="349"/>
      <c r="AG905" s="349"/>
      <c r="AH905" s="441"/>
      <c r="AI905" s="442"/>
      <c r="AJ905" s="442"/>
      <c r="AK905" s="442"/>
      <c r="AL905" s="346"/>
      <c r="AM905" s="347"/>
      <c r="AN905" s="347"/>
      <c r="AO905" s="348"/>
      <c r="AP905" s="342"/>
      <c r="AQ905" s="342"/>
      <c r="AR905" s="342"/>
      <c r="AS905" s="342"/>
      <c r="AT905" s="342"/>
      <c r="AU905" s="342"/>
      <c r="AV905" s="342"/>
      <c r="AW905" s="342"/>
      <c r="AX905" s="342"/>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5"/>
      <c r="R906" s="335"/>
      <c r="S906" s="335"/>
      <c r="T906" s="335"/>
      <c r="U906" s="335"/>
      <c r="V906" s="335"/>
      <c r="W906" s="335"/>
      <c r="X906" s="335"/>
      <c r="Y906" s="336"/>
      <c r="Z906" s="337"/>
      <c r="AA906" s="337"/>
      <c r="AB906" s="338"/>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5"/>
      <c r="R907" s="335"/>
      <c r="S907" s="335"/>
      <c r="T907" s="335"/>
      <c r="U907" s="335"/>
      <c r="V907" s="335"/>
      <c r="W907" s="335"/>
      <c r="X907" s="335"/>
      <c r="Y907" s="336"/>
      <c r="Z907" s="337"/>
      <c r="AA907" s="337"/>
      <c r="AB907" s="338"/>
      <c r="AC907" s="349"/>
      <c r="AD907" s="349"/>
      <c r="AE907" s="349"/>
      <c r="AF907" s="349"/>
      <c r="AG907" s="349"/>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5"/>
      <c r="Q908" s="335"/>
      <c r="R908" s="335"/>
      <c r="S908" s="335"/>
      <c r="T908" s="335"/>
      <c r="U908" s="335"/>
      <c r="V908" s="335"/>
      <c r="W908" s="335"/>
      <c r="X908" s="335"/>
      <c r="Y908" s="336"/>
      <c r="Z908" s="337"/>
      <c r="AA908" s="337"/>
      <c r="AB908" s="338"/>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5"/>
      <c r="Q909" s="335"/>
      <c r="R909" s="335"/>
      <c r="S909" s="335"/>
      <c r="T909" s="335"/>
      <c r="U909" s="335"/>
      <c r="V909" s="335"/>
      <c r="W909" s="335"/>
      <c r="X909" s="335"/>
      <c r="Y909" s="336"/>
      <c r="Z909" s="337"/>
      <c r="AA909" s="337"/>
      <c r="AB909" s="338"/>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5"/>
      <c r="Q910" s="335"/>
      <c r="R910" s="335"/>
      <c r="S910" s="335"/>
      <c r="T910" s="335"/>
      <c r="U910" s="335"/>
      <c r="V910" s="335"/>
      <c r="W910" s="335"/>
      <c r="X910" s="335"/>
      <c r="Y910" s="336"/>
      <c r="Z910" s="337"/>
      <c r="AA910" s="337"/>
      <c r="AB910" s="338"/>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5"/>
      <c r="Q911" s="335"/>
      <c r="R911" s="335"/>
      <c r="S911" s="335"/>
      <c r="T911" s="335"/>
      <c r="U911" s="335"/>
      <c r="V911" s="335"/>
      <c r="W911" s="335"/>
      <c r="X911" s="335"/>
      <c r="Y911" s="336"/>
      <c r="Z911" s="337"/>
      <c r="AA911" s="337"/>
      <c r="AB911" s="338"/>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5"/>
      <c r="Q912" s="335"/>
      <c r="R912" s="335"/>
      <c r="S912" s="335"/>
      <c r="T912" s="335"/>
      <c r="U912" s="335"/>
      <c r="V912" s="335"/>
      <c r="W912" s="335"/>
      <c r="X912" s="335"/>
      <c r="Y912" s="336"/>
      <c r="Z912" s="337"/>
      <c r="AA912" s="337"/>
      <c r="AB912" s="338"/>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5"/>
      <c r="Q913" s="335"/>
      <c r="R913" s="335"/>
      <c r="S913" s="335"/>
      <c r="T913" s="335"/>
      <c r="U913" s="335"/>
      <c r="V913" s="335"/>
      <c r="W913" s="335"/>
      <c r="X913" s="335"/>
      <c r="Y913" s="336"/>
      <c r="Z913" s="337"/>
      <c r="AA913" s="337"/>
      <c r="AB913" s="338"/>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5"/>
      <c r="Q914" s="335"/>
      <c r="R914" s="335"/>
      <c r="S914" s="335"/>
      <c r="T914" s="335"/>
      <c r="U914" s="335"/>
      <c r="V914" s="335"/>
      <c r="W914" s="335"/>
      <c r="X914" s="335"/>
      <c r="Y914" s="336"/>
      <c r="Z914" s="337"/>
      <c r="AA914" s="337"/>
      <c r="AB914" s="338"/>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5"/>
      <c r="Q915" s="335"/>
      <c r="R915" s="335"/>
      <c r="S915" s="335"/>
      <c r="T915" s="335"/>
      <c r="U915" s="335"/>
      <c r="V915" s="335"/>
      <c r="W915" s="335"/>
      <c r="X915" s="335"/>
      <c r="Y915" s="336"/>
      <c r="Z915" s="337"/>
      <c r="AA915" s="337"/>
      <c r="AB915" s="338"/>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5"/>
      <c r="Q916" s="335"/>
      <c r="R916" s="335"/>
      <c r="S916" s="335"/>
      <c r="T916" s="335"/>
      <c r="U916" s="335"/>
      <c r="V916" s="335"/>
      <c r="W916" s="335"/>
      <c r="X916" s="335"/>
      <c r="Y916" s="336"/>
      <c r="Z916" s="337"/>
      <c r="AA916" s="337"/>
      <c r="AB916" s="338"/>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5"/>
      <c r="Q917" s="335"/>
      <c r="R917" s="335"/>
      <c r="S917" s="335"/>
      <c r="T917" s="335"/>
      <c r="U917" s="335"/>
      <c r="V917" s="335"/>
      <c r="W917" s="335"/>
      <c r="X917" s="335"/>
      <c r="Y917" s="336"/>
      <c r="Z917" s="337"/>
      <c r="AA917" s="337"/>
      <c r="AB917" s="338"/>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5"/>
      <c r="Q918" s="335"/>
      <c r="R918" s="335"/>
      <c r="S918" s="335"/>
      <c r="T918" s="335"/>
      <c r="U918" s="335"/>
      <c r="V918" s="335"/>
      <c r="W918" s="335"/>
      <c r="X918" s="335"/>
      <c r="Y918" s="336"/>
      <c r="Z918" s="337"/>
      <c r="AA918" s="337"/>
      <c r="AB918" s="338"/>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5"/>
      <c r="Q919" s="335"/>
      <c r="R919" s="335"/>
      <c r="S919" s="335"/>
      <c r="T919" s="335"/>
      <c r="U919" s="335"/>
      <c r="V919" s="335"/>
      <c r="W919" s="335"/>
      <c r="X919" s="335"/>
      <c r="Y919" s="336"/>
      <c r="Z919" s="337"/>
      <c r="AA919" s="337"/>
      <c r="AB919" s="338"/>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5"/>
      <c r="Q920" s="335"/>
      <c r="R920" s="335"/>
      <c r="S920" s="335"/>
      <c r="T920" s="335"/>
      <c r="U920" s="335"/>
      <c r="V920" s="335"/>
      <c r="W920" s="335"/>
      <c r="X920" s="335"/>
      <c r="Y920" s="336"/>
      <c r="Z920" s="337"/>
      <c r="AA920" s="337"/>
      <c r="AB920" s="338"/>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5"/>
      <c r="Q921" s="335"/>
      <c r="R921" s="335"/>
      <c r="S921" s="335"/>
      <c r="T921" s="335"/>
      <c r="U921" s="335"/>
      <c r="V921" s="335"/>
      <c r="W921" s="335"/>
      <c r="X921" s="335"/>
      <c r="Y921" s="336"/>
      <c r="Z921" s="337"/>
      <c r="AA921" s="337"/>
      <c r="AB921" s="338"/>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5"/>
      <c r="Q922" s="335"/>
      <c r="R922" s="335"/>
      <c r="S922" s="335"/>
      <c r="T922" s="335"/>
      <c r="U922" s="335"/>
      <c r="V922" s="335"/>
      <c r="W922" s="335"/>
      <c r="X922" s="335"/>
      <c r="Y922" s="336"/>
      <c r="Z922" s="337"/>
      <c r="AA922" s="337"/>
      <c r="AB922" s="338"/>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5"/>
      <c r="Q923" s="335"/>
      <c r="R923" s="335"/>
      <c r="S923" s="335"/>
      <c r="T923" s="335"/>
      <c r="U923" s="335"/>
      <c r="V923" s="335"/>
      <c r="W923" s="335"/>
      <c r="X923" s="335"/>
      <c r="Y923" s="336"/>
      <c r="Z923" s="337"/>
      <c r="AA923" s="337"/>
      <c r="AB923" s="338"/>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5"/>
      <c r="Q924" s="335"/>
      <c r="R924" s="335"/>
      <c r="S924" s="335"/>
      <c r="T924" s="335"/>
      <c r="U924" s="335"/>
      <c r="V924" s="335"/>
      <c r="W924" s="335"/>
      <c r="X924" s="335"/>
      <c r="Y924" s="336"/>
      <c r="Z924" s="337"/>
      <c r="AA924" s="337"/>
      <c r="AB924" s="338"/>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5"/>
      <c r="Q925" s="335"/>
      <c r="R925" s="335"/>
      <c r="S925" s="335"/>
      <c r="T925" s="335"/>
      <c r="U925" s="335"/>
      <c r="V925" s="335"/>
      <c r="W925" s="335"/>
      <c r="X925" s="335"/>
      <c r="Y925" s="336"/>
      <c r="Z925" s="337"/>
      <c r="AA925" s="337"/>
      <c r="AB925" s="338"/>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5"/>
      <c r="Q926" s="335"/>
      <c r="R926" s="335"/>
      <c r="S926" s="335"/>
      <c r="T926" s="335"/>
      <c r="U926" s="335"/>
      <c r="V926" s="335"/>
      <c r="W926" s="335"/>
      <c r="X926" s="335"/>
      <c r="Y926" s="336"/>
      <c r="Z926" s="337"/>
      <c r="AA926" s="337"/>
      <c r="AB926" s="338"/>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5"/>
      <c r="Q927" s="335"/>
      <c r="R927" s="335"/>
      <c r="S927" s="335"/>
      <c r="T927" s="335"/>
      <c r="U927" s="335"/>
      <c r="V927" s="335"/>
      <c r="W927" s="335"/>
      <c r="X927" s="335"/>
      <c r="Y927" s="336"/>
      <c r="Z927" s="337"/>
      <c r="AA927" s="337"/>
      <c r="AB927" s="338"/>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5"/>
      <c r="Q928" s="335"/>
      <c r="R928" s="335"/>
      <c r="S928" s="335"/>
      <c r="T928" s="335"/>
      <c r="U928" s="335"/>
      <c r="V928" s="335"/>
      <c r="W928" s="335"/>
      <c r="X928" s="335"/>
      <c r="Y928" s="336"/>
      <c r="Z928" s="337"/>
      <c r="AA928" s="337"/>
      <c r="AB928" s="338"/>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5"/>
      <c r="Q929" s="335"/>
      <c r="R929" s="335"/>
      <c r="S929" s="335"/>
      <c r="T929" s="335"/>
      <c r="U929" s="335"/>
      <c r="V929" s="335"/>
      <c r="W929" s="335"/>
      <c r="X929" s="335"/>
      <c r="Y929" s="336"/>
      <c r="Z929" s="337"/>
      <c r="AA929" s="337"/>
      <c r="AB929" s="338"/>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5"/>
      <c r="Q930" s="335"/>
      <c r="R930" s="335"/>
      <c r="S930" s="335"/>
      <c r="T930" s="335"/>
      <c r="U930" s="335"/>
      <c r="V930" s="335"/>
      <c r="W930" s="335"/>
      <c r="X930" s="335"/>
      <c r="Y930" s="336"/>
      <c r="Z930" s="337"/>
      <c r="AA930" s="337"/>
      <c r="AB930" s="338"/>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5"/>
      <c r="Q931" s="335"/>
      <c r="R931" s="335"/>
      <c r="S931" s="335"/>
      <c r="T931" s="335"/>
      <c r="U931" s="335"/>
      <c r="V931" s="335"/>
      <c r="W931" s="335"/>
      <c r="X931" s="335"/>
      <c r="Y931" s="336"/>
      <c r="Z931" s="337"/>
      <c r="AA931" s="337"/>
      <c r="AB931" s="338"/>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5"/>
      <c r="Q932" s="335"/>
      <c r="R932" s="335"/>
      <c r="S932" s="335"/>
      <c r="T932" s="335"/>
      <c r="U932" s="335"/>
      <c r="V932" s="335"/>
      <c r="W932" s="335"/>
      <c r="X932" s="335"/>
      <c r="Y932" s="336"/>
      <c r="Z932" s="337"/>
      <c r="AA932" s="337"/>
      <c r="AB932" s="338"/>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5"/>
      <c r="Q933" s="335"/>
      <c r="R933" s="335"/>
      <c r="S933" s="335"/>
      <c r="T933" s="335"/>
      <c r="U933" s="335"/>
      <c r="V933" s="335"/>
      <c r="W933" s="335"/>
      <c r="X933" s="335"/>
      <c r="Y933" s="336"/>
      <c r="Z933" s="337"/>
      <c r="AA933" s="337"/>
      <c r="AB933" s="338"/>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342</v>
      </c>
      <c r="AD936" s="287"/>
      <c r="AE936" s="287"/>
      <c r="AF936" s="287"/>
      <c r="AG936" s="287"/>
      <c r="AH936" s="365" t="s">
        <v>369</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5"/>
      <c r="Q937" s="335"/>
      <c r="R937" s="335"/>
      <c r="S937" s="335"/>
      <c r="T937" s="335"/>
      <c r="U937" s="335"/>
      <c r="V937" s="335"/>
      <c r="W937" s="335"/>
      <c r="X937" s="335"/>
      <c r="Y937" s="336"/>
      <c r="Z937" s="337"/>
      <c r="AA937" s="337"/>
      <c r="AB937" s="338"/>
      <c r="AC937" s="349"/>
      <c r="AD937" s="443"/>
      <c r="AE937" s="443"/>
      <c r="AF937" s="443"/>
      <c r="AG937" s="443"/>
      <c r="AH937" s="441"/>
      <c r="AI937" s="442"/>
      <c r="AJ937" s="442"/>
      <c r="AK937" s="442"/>
      <c r="AL937" s="346"/>
      <c r="AM937" s="347"/>
      <c r="AN937" s="347"/>
      <c r="AO937" s="348"/>
      <c r="AP937" s="342"/>
      <c r="AQ937" s="342"/>
      <c r="AR937" s="342"/>
      <c r="AS937" s="342"/>
      <c r="AT937" s="342"/>
      <c r="AU937" s="342"/>
      <c r="AV937" s="342"/>
      <c r="AW937" s="342"/>
      <c r="AX937" s="342"/>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5"/>
      <c r="Q938" s="335"/>
      <c r="R938" s="335"/>
      <c r="S938" s="335"/>
      <c r="T938" s="335"/>
      <c r="U938" s="335"/>
      <c r="V938" s="335"/>
      <c r="W938" s="335"/>
      <c r="X938" s="335"/>
      <c r="Y938" s="336"/>
      <c r="Z938" s="337"/>
      <c r="AA938" s="337"/>
      <c r="AB938" s="338"/>
      <c r="AC938" s="349"/>
      <c r="AD938" s="349"/>
      <c r="AE938" s="349"/>
      <c r="AF938" s="349"/>
      <c r="AG938" s="349"/>
      <c r="AH938" s="441"/>
      <c r="AI938" s="442"/>
      <c r="AJ938" s="442"/>
      <c r="AK938" s="442"/>
      <c r="AL938" s="346"/>
      <c r="AM938" s="347"/>
      <c r="AN938" s="347"/>
      <c r="AO938" s="348"/>
      <c r="AP938" s="342"/>
      <c r="AQ938" s="342"/>
      <c r="AR938" s="342"/>
      <c r="AS938" s="342"/>
      <c r="AT938" s="342"/>
      <c r="AU938" s="342"/>
      <c r="AV938" s="342"/>
      <c r="AW938" s="342"/>
      <c r="AX938" s="342"/>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5"/>
      <c r="R939" s="335"/>
      <c r="S939" s="335"/>
      <c r="T939" s="335"/>
      <c r="U939" s="335"/>
      <c r="V939" s="335"/>
      <c r="W939" s="335"/>
      <c r="X939" s="335"/>
      <c r="Y939" s="336"/>
      <c r="Z939" s="337"/>
      <c r="AA939" s="337"/>
      <c r="AB939" s="338"/>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5"/>
      <c r="R940" s="335"/>
      <c r="S940" s="335"/>
      <c r="T940" s="335"/>
      <c r="U940" s="335"/>
      <c r="V940" s="335"/>
      <c r="W940" s="335"/>
      <c r="X940" s="335"/>
      <c r="Y940" s="336"/>
      <c r="Z940" s="337"/>
      <c r="AA940" s="337"/>
      <c r="AB940" s="338"/>
      <c r="AC940" s="349"/>
      <c r="AD940" s="349"/>
      <c r="AE940" s="349"/>
      <c r="AF940" s="349"/>
      <c r="AG940" s="349"/>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5"/>
      <c r="Q941" s="335"/>
      <c r="R941" s="335"/>
      <c r="S941" s="335"/>
      <c r="T941" s="335"/>
      <c r="U941" s="335"/>
      <c r="V941" s="335"/>
      <c r="W941" s="335"/>
      <c r="X941" s="335"/>
      <c r="Y941" s="336"/>
      <c r="Z941" s="337"/>
      <c r="AA941" s="337"/>
      <c r="AB941" s="338"/>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5"/>
      <c r="Q942" s="335"/>
      <c r="R942" s="335"/>
      <c r="S942" s="335"/>
      <c r="T942" s="335"/>
      <c r="U942" s="335"/>
      <c r="V942" s="335"/>
      <c r="W942" s="335"/>
      <c r="X942" s="335"/>
      <c r="Y942" s="336"/>
      <c r="Z942" s="337"/>
      <c r="AA942" s="337"/>
      <c r="AB942" s="338"/>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5"/>
      <c r="Q943" s="335"/>
      <c r="R943" s="335"/>
      <c r="S943" s="335"/>
      <c r="T943" s="335"/>
      <c r="U943" s="335"/>
      <c r="V943" s="335"/>
      <c r="W943" s="335"/>
      <c r="X943" s="335"/>
      <c r="Y943" s="336"/>
      <c r="Z943" s="337"/>
      <c r="AA943" s="337"/>
      <c r="AB943" s="338"/>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5"/>
      <c r="Q944" s="335"/>
      <c r="R944" s="335"/>
      <c r="S944" s="335"/>
      <c r="T944" s="335"/>
      <c r="U944" s="335"/>
      <c r="V944" s="335"/>
      <c r="W944" s="335"/>
      <c r="X944" s="335"/>
      <c r="Y944" s="336"/>
      <c r="Z944" s="337"/>
      <c r="AA944" s="337"/>
      <c r="AB944" s="338"/>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5"/>
      <c r="Q945" s="335"/>
      <c r="R945" s="335"/>
      <c r="S945" s="335"/>
      <c r="T945" s="335"/>
      <c r="U945" s="335"/>
      <c r="V945" s="335"/>
      <c r="W945" s="335"/>
      <c r="X945" s="335"/>
      <c r="Y945" s="336"/>
      <c r="Z945" s="337"/>
      <c r="AA945" s="337"/>
      <c r="AB945" s="338"/>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5"/>
      <c r="Q946" s="335"/>
      <c r="R946" s="335"/>
      <c r="S946" s="335"/>
      <c r="T946" s="335"/>
      <c r="U946" s="335"/>
      <c r="V946" s="335"/>
      <c r="W946" s="335"/>
      <c r="X946" s="335"/>
      <c r="Y946" s="336"/>
      <c r="Z946" s="337"/>
      <c r="AA946" s="337"/>
      <c r="AB946" s="338"/>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5"/>
      <c r="Q947" s="335"/>
      <c r="R947" s="335"/>
      <c r="S947" s="335"/>
      <c r="T947" s="335"/>
      <c r="U947" s="335"/>
      <c r="V947" s="335"/>
      <c r="W947" s="335"/>
      <c r="X947" s="335"/>
      <c r="Y947" s="336"/>
      <c r="Z947" s="337"/>
      <c r="AA947" s="337"/>
      <c r="AB947" s="338"/>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5"/>
      <c r="Q948" s="335"/>
      <c r="R948" s="335"/>
      <c r="S948" s="335"/>
      <c r="T948" s="335"/>
      <c r="U948" s="335"/>
      <c r="V948" s="335"/>
      <c r="W948" s="335"/>
      <c r="X948" s="335"/>
      <c r="Y948" s="336"/>
      <c r="Z948" s="337"/>
      <c r="AA948" s="337"/>
      <c r="AB948" s="338"/>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5"/>
      <c r="Q949" s="335"/>
      <c r="R949" s="335"/>
      <c r="S949" s="335"/>
      <c r="T949" s="335"/>
      <c r="U949" s="335"/>
      <c r="V949" s="335"/>
      <c r="W949" s="335"/>
      <c r="X949" s="335"/>
      <c r="Y949" s="336"/>
      <c r="Z949" s="337"/>
      <c r="AA949" s="337"/>
      <c r="AB949" s="338"/>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5"/>
      <c r="Q950" s="335"/>
      <c r="R950" s="335"/>
      <c r="S950" s="335"/>
      <c r="T950" s="335"/>
      <c r="U950" s="335"/>
      <c r="V950" s="335"/>
      <c r="W950" s="335"/>
      <c r="X950" s="335"/>
      <c r="Y950" s="336"/>
      <c r="Z950" s="337"/>
      <c r="AA950" s="337"/>
      <c r="AB950" s="338"/>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5"/>
      <c r="Q951" s="335"/>
      <c r="R951" s="335"/>
      <c r="S951" s="335"/>
      <c r="T951" s="335"/>
      <c r="U951" s="335"/>
      <c r="V951" s="335"/>
      <c r="W951" s="335"/>
      <c r="X951" s="335"/>
      <c r="Y951" s="336"/>
      <c r="Z951" s="337"/>
      <c r="AA951" s="337"/>
      <c r="AB951" s="338"/>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5"/>
      <c r="Q952" s="335"/>
      <c r="R952" s="335"/>
      <c r="S952" s="335"/>
      <c r="T952" s="335"/>
      <c r="U952" s="335"/>
      <c r="V952" s="335"/>
      <c r="W952" s="335"/>
      <c r="X952" s="335"/>
      <c r="Y952" s="336"/>
      <c r="Z952" s="337"/>
      <c r="AA952" s="337"/>
      <c r="AB952" s="338"/>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5"/>
      <c r="Q953" s="335"/>
      <c r="R953" s="335"/>
      <c r="S953" s="335"/>
      <c r="T953" s="335"/>
      <c r="U953" s="335"/>
      <c r="V953" s="335"/>
      <c r="W953" s="335"/>
      <c r="X953" s="335"/>
      <c r="Y953" s="336"/>
      <c r="Z953" s="337"/>
      <c r="AA953" s="337"/>
      <c r="AB953" s="338"/>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5"/>
      <c r="Q954" s="335"/>
      <c r="R954" s="335"/>
      <c r="S954" s="335"/>
      <c r="T954" s="335"/>
      <c r="U954" s="335"/>
      <c r="V954" s="335"/>
      <c r="W954" s="335"/>
      <c r="X954" s="335"/>
      <c r="Y954" s="336"/>
      <c r="Z954" s="337"/>
      <c r="AA954" s="337"/>
      <c r="AB954" s="338"/>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5"/>
      <c r="Q955" s="335"/>
      <c r="R955" s="335"/>
      <c r="S955" s="335"/>
      <c r="T955" s="335"/>
      <c r="U955" s="335"/>
      <c r="V955" s="335"/>
      <c r="W955" s="335"/>
      <c r="X955" s="335"/>
      <c r="Y955" s="336"/>
      <c r="Z955" s="337"/>
      <c r="AA955" s="337"/>
      <c r="AB955" s="338"/>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5"/>
      <c r="Q956" s="335"/>
      <c r="R956" s="335"/>
      <c r="S956" s="335"/>
      <c r="T956" s="335"/>
      <c r="U956" s="335"/>
      <c r="V956" s="335"/>
      <c r="W956" s="335"/>
      <c r="X956" s="335"/>
      <c r="Y956" s="336"/>
      <c r="Z956" s="337"/>
      <c r="AA956" s="337"/>
      <c r="AB956" s="338"/>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5"/>
      <c r="Q957" s="335"/>
      <c r="R957" s="335"/>
      <c r="S957" s="335"/>
      <c r="T957" s="335"/>
      <c r="U957" s="335"/>
      <c r="V957" s="335"/>
      <c r="W957" s="335"/>
      <c r="X957" s="335"/>
      <c r="Y957" s="336"/>
      <c r="Z957" s="337"/>
      <c r="AA957" s="337"/>
      <c r="AB957" s="338"/>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5"/>
      <c r="Q958" s="335"/>
      <c r="R958" s="335"/>
      <c r="S958" s="335"/>
      <c r="T958" s="335"/>
      <c r="U958" s="335"/>
      <c r="V958" s="335"/>
      <c r="W958" s="335"/>
      <c r="X958" s="335"/>
      <c r="Y958" s="336"/>
      <c r="Z958" s="337"/>
      <c r="AA958" s="337"/>
      <c r="AB958" s="338"/>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5"/>
      <c r="Q959" s="335"/>
      <c r="R959" s="335"/>
      <c r="S959" s="335"/>
      <c r="T959" s="335"/>
      <c r="U959" s="335"/>
      <c r="V959" s="335"/>
      <c r="W959" s="335"/>
      <c r="X959" s="335"/>
      <c r="Y959" s="336"/>
      <c r="Z959" s="337"/>
      <c r="AA959" s="337"/>
      <c r="AB959" s="338"/>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5"/>
      <c r="Q960" s="335"/>
      <c r="R960" s="335"/>
      <c r="S960" s="335"/>
      <c r="T960" s="335"/>
      <c r="U960" s="335"/>
      <c r="V960" s="335"/>
      <c r="W960" s="335"/>
      <c r="X960" s="335"/>
      <c r="Y960" s="336"/>
      <c r="Z960" s="337"/>
      <c r="AA960" s="337"/>
      <c r="AB960" s="338"/>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5"/>
      <c r="Q961" s="335"/>
      <c r="R961" s="335"/>
      <c r="S961" s="335"/>
      <c r="T961" s="335"/>
      <c r="U961" s="335"/>
      <c r="V961" s="335"/>
      <c r="W961" s="335"/>
      <c r="X961" s="335"/>
      <c r="Y961" s="336"/>
      <c r="Z961" s="337"/>
      <c r="AA961" s="337"/>
      <c r="AB961" s="338"/>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5"/>
      <c r="Q962" s="335"/>
      <c r="R962" s="335"/>
      <c r="S962" s="335"/>
      <c r="T962" s="335"/>
      <c r="U962" s="335"/>
      <c r="V962" s="335"/>
      <c r="W962" s="335"/>
      <c r="X962" s="335"/>
      <c r="Y962" s="336"/>
      <c r="Z962" s="337"/>
      <c r="AA962" s="337"/>
      <c r="AB962" s="338"/>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5"/>
      <c r="Q963" s="335"/>
      <c r="R963" s="335"/>
      <c r="S963" s="335"/>
      <c r="T963" s="335"/>
      <c r="U963" s="335"/>
      <c r="V963" s="335"/>
      <c r="W963" s="335"/>
      <c r="X963" s="335"/>
      <c r="Y963" s="336"/>
      <c r="Z963" s="337"/>
      <c r="AA963" s="337"/>
      <c r="AB963" s="338"/>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5"/>
      <c r="Q964" s="335"/>
      <c r="R964" s="335"/>
      <c r="S964" s="335"/>
      <c r="T964" s="335"/>
      <c r="U964" s="335"/>
      <c r="V964" s="335"/>
      <c r="W964" s="335"/>
      <c r="X964" s="335"/>
      <c r="Y964" s="336"/>
      <c r="Z964" s="337"/>
      <c r="AA964" s="337"/>
      <c r="AB964" s="338"/>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5"/>
      <c r="Q965" s="335"/>
      <c r="R965" s="335"/>
      <c r="S965" s="335"/>
      <c r="T965" s="335"/>
      <c r="U965" s="335"/>
      <c r="V965" s="335"/>
      <c r="W965" s="335"/>
      <c r="X965" s="335"/>
      <c r="Y965" s="336"/>
      <c r="Z965" s="337"/>
      <c r="AA965" s="337"/>
      <c r="AB965" s="338"/>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5"/>
      <c r="Q966" s="335"/>
      <c r="R966" s="335"/>
      <c r="S966" s="335"/>
      <c r="T966" s="335"/>
      <c r="U966" s="335"/>
      <c r="V966" s="335"/>
      <c r="W966" s="335"/>
      <c r="X966" s="335"/>
      <c r="Y966" s="336"/>
      <c r="Z966" s="337"/>
      <c r="AA966" s="337"/>
      <c r="AB966" s="338"/>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342</v>
      </c>
      <c r="AD969" s="287"/>
      <c r="AE969" s="287"/>
      <c r="AF969" s="287"/>
      <c r="AG969" s="287"/>
      <c r="AH969" s="365" t="s">
        <v>369</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5"/>
      <c r="Q970" s="335"/>
      <c r="R970" s="335"/>
      <c r="S970" s="335"/>
      <c r="T970" s="335"/>
      <c r="U970" s="335"/>
      <c r="V970" s="335"/>
      <c r="W970" s="335"/>
      <c r="X970" s="335"/>
      <c r="Y970" s="336"/>
      <c r="Z970" s="337"/>
      <c r="AA970" s="337"/>
      <c r="AB970" s="338"/>
      <c r="AC970" s="349"/>
      <c r="AD970" s="443"/>
      <c r="AE970" s="443"/>
      <c r="AF970" s="443"/>
      <c r="AG970" s="443"/>
      <c r="AH970" s="441"/>
      <c r="AI970" s="442"/>
      <c r="AJ970" s="442"/>
      <c r="AK970" s="442"/>
      <c r="AL970" s="346"/>
      <c r="AM970" s="347"/>
      <c r="AN970" s="347"/>
      <c r="AO970" s="348"/>
      <c r="AP970" s="342"/>
      <c r="AQ970" s="342"/>
      <c r="AR970" s="342"/>
      <c r="AS970" s="342"/>
      <c r="AT970" s="342"/>
      <c r="AU970" s="342"/>
      <c r="AV970" s="342"/>
      <c r="AW970" s="342"/>
      <c r="AX970" s="342"/>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5"/>
      <c r="Q971" s="335"/>
      <c r="R971" s="335"/>
      <c r="S971" s="335"/>
      <c r="T971" s="335"/>
      <c r="U971" s="335"/>
      <c r="V971" s="335"/>
      <c r="W971" s="335"/>
      <c r="X971" s="335"/>
      <c r="Y971" s="336"/>
      <c r="Z971" s="337"/>
      <c r="AA971" s="337"/>
      <c r="AB971" s="338"/>
      <c r="AC971" s="349"/>
      <c r="AD971" s="349"/>
      <c r="AE971" s="349"/>
      <c r="AF971" s="349"/>
      <c r="AG971" s="349"/>
      <c r="AH971" s="441"/>
      <c r="AI971" s="442"/>
      <c r="AJ971" s="442"/>
      <c r="AK971" s="442"/>
      <c r="AL971" s="346"/>
      <c r="AM971" s="347"/>
      <c r="AN971" s="347"/>
      <c r="AO971" s="348"/>
      <c r="AP971" s="342"/>
      <c r="AQ971" s="342"/>
      <c r="AR971" s="342"/>
      <c r="AS971" s="342"/>
      <c r="AT971" s="342"/>
      <c r="AU971" s="342"/>
      <c r="AV971" s="342"/>
      <c r="AW971" s="342"/>
      <c r="AX971" s="342"/>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5"/>
      <c r="R972" s="335"/>
      <c r="S972" s="335"/>
      <c r="T972" s="335"/>
      <c r="U972" s="335"/>
      <c r="V972" s="335"/>
      <c r="W972" s="335"/>
      <c r="X972" s="335"/>
      <c r="Y972" s="336"/>
      <c r="Z972" s="337"/>
      <c r="AA972" s="337"/>
      <c r="AB972" s="338"/>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5"/>
      <c r="R973" s="335"/>
      <c r="S973" s="335"/>
      <c r="T973" s="335"/>
      <c r="U973" s="335"/>
      <c r="V973" s="335"/>
      <c r="W973" s="335"/>
      <c r="X973" s="335"/>
      <c r="Y973" s="336"/>
      <c r="Z973" s="337"/>
      <c r="AA973" s="337"/>
      <c r="AB973" s="338"/>
      <c r="AC973" s="349"/>
      <c r="AD973" s="349"/>
      <c r="AE973" s="349"/>
      <c r="AF973" s="349"/>
      <c r="AG973" s="349"/>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5"/>
      <c r="Q974" s="335"/>
      <c r="R974" s="335"/>
      <c r="S974" s="335"/>
      <c r="T974" s="335"/>
      <c r="U974" s="335"/>
      <c r="V974" s="335"/>
      <c r="W974" s="335"/>
      <c r="X974" s="335"/>
      <c r="Y974" s="336"/>
      <c r="Z974" s="337"/>
      <c r="AA974" s="337"/>
      <c r="AB974" s="338"/>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5"/>
      <c r="Q975" s="335"/>
      <c r="R975" s="335"/>
      <c r="S975" s="335"/>
      <c r="T975" s="335"/>
      <c r="U975" s="335"/>
      <c r="V975" s="335"/>
      <c r="W975" s="335"/>
      <c r="X975" s="335"/>
      <c r="Y975" s="336"/>
      <c r="Z975" s="337"/>
      <c r="AA975" s="337"/>
      <c r="AB975" s="338"/>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5"/>
      <c r="Q976" s="335"/>
      <c r="R976" s="335"/>
      <c r="S976" s="335"/>
      <c r="T976" s="335"/>
      <c r="U976" s="335"/>
      <c r="V976" s="335"/>
      <c r="W976" s="335"/>
      <c r="X976" s="335"/>
      <c r="Y976" s="336"/>
      <c r="Z976" s="337"/>
      <c r="AA976" s="337"/>
      <c r="AB976" s="338"/>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5"/>
      <c r="Q977" s="335"/>
      <c r="R977" s="335"/>
      <c r="S977" s="335"/>
      <c r="T977" s="335"/>
      <c r="U977" s="335"/>
      <c r="V977" s="335"/>
      <c r="W977" s="335"/>
      <c r="X977" s="335"/>
      <c r="Y977" s="336"/>
      <c r="Z977" s="337"/>
      <c r="AA977" s="337"/>
      <c r="AB977" s="338"/>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5"/>
      <c r="Q978" s="335"/>
      <c r="R978" s="335"/>
      <c r="S978" s="335"/>
      <c r="T978" s="335"/>
      <c r="U978" s="335"/>
      <c r="V978" s="335"/>
      <c r="W978" s="335"/>
      <c r="X978" s="335"/>
      <c r="Y978" s="336"/>
      <c r="Z978" s="337"/>
      <c r="AA978" s="337"/>
      <c r="AB978" s="338"/>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5"/>
      <c r="Q979" s="335"/>
      <c r="R979" s="335"/>
      <c r="S979" s="335"/>
      <c r="T979" s="335"/>
      <c r="U979" s="335"/>
      <c r="V979" s="335"/>
      <c r="W979" s="335"/>
      <c r="X979" s="335"/>
      <c r="Y979" s="336"/>
      <c r="Z979" s="337"/>
      <c r="AA979" s="337"/>
      <c r="AB979" s="338"/>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5"/>
      <c r="Q980" s="335"/>
      <c r="R980" s="335"/>
      <c r="S980" s="335"/>
      <c r="T980" s="335"/>
      <c r="U980" s="335"/>
      <c r="V980" s="335"/>
      <c r="W980" s="335"/>
      <c r="X980" s="335"/>
      <c r="Y980" s="336"/>
      <c r="Z980" s="337"/>
      <c r="AA980" s="337"/>
      <c r="AB980" s="338"/>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5"/>
      <c r="Q981" s="335"/>
      <c r="R981" s="335"/>
      <c r="S981" s="335"/>
      <c r="T981" s="335"/>
      <c r="U981" s="335"/>
      <c r="V981" s="335"/>
      <c r="W981" s="335"/>
      <c r="X981" s="335"/>
      <c r="Y981" s="336"/>
      <c r="Z981" s="337"/>
      <c r="AA981" s="337"/>
      <c r="AB981" s="338"/>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5"/>
      <c r="Q982" s="335"/>
      <c r="R982" s="335"/>
      <c r="S982" s="335"/>
      <c r="T982" s="335"/>
      <c r="U982" s="335"/>
      <c r="V982" s="335"/>
      <c r="W982" s="335"/>
      <c r="X982" s="335"/>
      <c r="Y982" s="336"/>
      <c r="Z982" s="337"/>
      <c r="AA982" s="337"/>
      <c r="AB982" s="338"/>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5"/>
      <c r="Q983" s="335"/>
      <c r="R983" s="335"/>
      <c r="S983" s="335"/>
      <c r="T983" s="335"/>
      <c r="U983" s="335"/>
      <c r="V983" s="335"/>
      <c r="W983" s="335"/>
      <c r="X983" s="335"/>
      <c r="Y983" s="336"/>
      <c r="Z983" s="337"/>
      <c r="AA983" s="337"/>
      <c r="AB983" s="338"/>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5"/>
      <c r="Q984" s="335"/>
      <c r="R984" s="335"/>
      <c r="S984" s="335"/>
      <c r="T984" s="335"/>
      <c r="U984" s="335"/>
      <c r="V984" s="335"/>
      <c r="W984" s="335"/>
      <c r="X984" s="335"/>
      <c r="Y984" s="336"/>
      <c r="Z984" s="337"/>
      <c r="AA984" s="337"/>
      <c r="AB984" s="338"/>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5"/>
      <c r="Q985" s="335"/>
      <c r="R985" s="335"/>
      <c r="S985" s="335"/>
      <c r="T985" s="335"/>
      <c r="U985" s="335"/>
      <c r="V985" s="335"/>
      <c r="W985" s="335"/>
      <c r="X985" s="335"/>
      <c r="Y985" s="336"/>
      <c r="Z985" s="337"/>
      <c r="AA985" s="337"/>
      <c r="AB985" s="338"/>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5"/>
      <c r="Q986" s="335"/>
      <c r="R986" s="335"/>
      <c r="S986" s="335"/>
      <c r="T986" s="335"/>
      <c r="U986" s="335"/>
      <c r="V986" s="335"/>
      <c r="W986" s="335"/>
      <c r="X986" s="335"/>
      <c r="Y986" s="336"/>
      <c r="Z986" s="337"/>
      <c r="AA986" s="337"/>
      <c r="AB986" s="338"/>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5"/>
      <c r="Q987" s="335"/>
      <c r="R987" s="335"/>
      <c r="S987" s="335"/>
      <c r="T987" s="335"/>
      <c r="U987" s="335"/>
      <c r="V987" s="335"/>
      <c r="W987" s="335"/>
      <c r="X987" s="335"/>
      <c r="Y987" s="336"/>
      <c r="Z987" s="337"/>
      <c r="AA987" s="337"/>
      <c r="AB987" s="338"/>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5"/>
      <c r="Q988" s="335"/>
      <c r="R988" s="335"/>
      <c r="S988" s="335"/>
      <c r="T988" s="335"/>
      <c r="U988" s="335"/>
      <c r="V988" s="335"/>
      <c r="W988" s="335"/>
      <c r="X988" s="335"/>
      <c r="Y988" s="336"/>
      <c r="Z988" s="337"/>
      <c r="AA988" s="337"/>
      <c r="AB988" s="338"/>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5"/>
      <c r="Q989" s="335"/>
      <c r="R989" s="335"/>
      <c r="S989" s="335"/>
      <c r="T989" s="335"/>
      <c r="U989" s="335"/>
      <c r="V989" s="335"/>
      <c r="W989" s="335"/>
      <c r="X989" s="335"/>
      <c r="Y989" s="336"/>
      <c r="Z989" s="337"/>
      <c r="AA989" s="337"/>
      <c r="AB989" s="338"/>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5"/>
      <c r="Q990" s="335"/>
      <c r="R990" s="335"/>
      <c r="S990" s="335"/>
      <c r="T990" s="335"/>
      <c r="U990" s="335"/>
      <c r="V990" s="335"/>
      <c r="W990" s="335"/>
      <c r="X990" s="335"/>
      <c r="Y990" s="336"/>
      <c r="Z990" s="337"/>
      <c r="AA990" s="337"/>
      <c r="AB990" s="338"/>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5"/>
      <c r="Q991" s="335"/>
      <c r="R991" s="335"/>
      <c r="S991" s="335"/>
      <c r="T991" s="335"/>
      <c r="U991" s="335"/>
      <c r="V991" s="335"/>
      <c r="W991" s="335"/>
      <c r="X991" s="335"/>
      <c r="Y991" s="336"/>
      <c r="Z991" s="337"/>
      <c r="AA991" s="337"/>
      <c r="AB991" s="338"/>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5"/>
      <c r="Q992" s="335"/>
      <c r="R992" s="335"/>
      <c r="S992" s="335"/>
      <c r="T992" s="335"/>
      <c r="U992" s="335"/>
      <c r="V992" s="335"/>
      <c r="W992" s="335"/>
      <c r="X992" s="335"/>
      <c r="Y992" s="336"/>
      <c r="Z992" s="337"/>
      <c r="AA992" s="337"/>
      <c r="AB992" s="338"/>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5"/>
      <c r="Q993" s="335"/>
      <c r="R993" s="335"/>
      <c r="S993" s="335"/>
      <c r="T993" s="335"/>
      <c r="U993" s="335"/>
      <c r="V993" s="335"/>
      <c r="W993" s="335"/>
      <c r="X993" s="335"/>
      <c r="Y993" s="336"/>
      <c r="Z993" s="337"/>
      <c r="AA993" s="337"/>
      <c r="AB993" s="338"/>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5"/>
      <c r="Q994" s="335"/>
      <c r="R994" s="335"/>
      <c r="S994" s="335"/>
      <c r="T994" s="335"/>
      <c r="U994" s="335"/>
      <c r="V994" s="335"/>
      <c r="W994" s="335"/>
      <c r="X994" s="335"/>
      <c r="Y994" s="336"/>
      <c r="Z994" s="337"/>
      <c r="AA994" s="337"/>
      <c r="AB994" s="338"/>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5"/>
      <c r="Q995" s="335"/>
      <c r="R995" s="335"/>
      <c r="S995" s="335"/>
      <c r="T995" s="335"/>
      <c r="U995" s="335"/>
      <c r="V995" s="335"/>
      <c r="W995" s="335"/>
      <c r="X995" s="335"/>
      <c r="Y995" s="336"/>
      <c r="Z995" s="337"/>
      <c r="AA995" s="337"/>
      <c r="AB995" s="338"/>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5"/>
      <c r="Q996" s="335"/>
      <c r="R996" s="335"/>
      <c r="S996" s="335"/>
      <c r="T996" s="335"/>
      <c r="U996" s="335"/>
      <c r="V996" s="335"/>
      <c r="W996" s="335"/>
      <c r="X996" s="335"/>
      <c r="Y996" s="336"/>
      <c r="Z996" s="337"/>
      <c r="AA996" s="337"/>
      <c r="AB996" s="338"/>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5"/>
      <c r="Q997" s="335"/>
      <c r="R997" s="335"/>
      <c r="S997" s="335"/>
      <c r="T997" s="335"/>
      <c r="U997" s="335"/>
      <c r="V997" s="335"/>
      <c r="W997" s="335"/>
      <c r="X997" s="335"/>
      <c r="Y997" s="336"/>
      <c r="Z997" s="337"/>
      <c r="AA997" s="337"/>
      <c r="AB997" s="338"/>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5"/>
      <c r="Q998" s="335"/>
      <c r="R998" s="335"/>
      <c r="S998" s="335"/>
      <c r="T998" s="335"/>
      <c r="U998" s="335"/>
      <c r="V998" s="335"/>
      <c r="W998" s="335"/>
      <c r="X998" s="335"/>
      <c r="Y998" s="336"/>
      <c r="Z998" s="337"/>
      <c r="AA998" s="337"/>
      <c r="AB998" s="338"/>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5"/>
      <c r="Q999" s="335"/>
      <c r="R999" s="335"/>
      <c r="S999" s="335"/>
      <c r="T999" s="335"/>
      <c r="U999" s="335"/>
      <c r="V999" s="335"/>
      <c r="W999" s="335"/>
      <c r="X999" s="335"/>
      <c r="Y999" s="336"/>
      <c r="Z999" s="337"/>
      <c r="AA999" s="337"/>
      <c r="AB999" s="338"/>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342</v>
      </c>
      <c r="AD1002" s="287"/>
      <c r="AE1002" s="287"/>
      <c r="AF1002" s="287"/>
      <c r="AG1002" s="287"/>
      <c r="AH1002" s="365" t="s">
        <v>369</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5"/>
      <c r="Q1003" s="335"/>
      <c r="R1003" s="335"/>
      <c r="S1003" s="335"/>
      <c r="T1003" s="335"/>
      <c r="U1003" s="335"/>
      <c r="V1003" s="335"/>
      <c r="W1003" s="335"/>
      <c r="X1003" s="335"/>
      <c r="Y1003" s="336"/>
      <c r="Z1003" s="337"/>
      <c r="AA1003" s="337"/>
      <c r="AB1003" s="338"/>
      <c r="AC1003" s="349"/>
      <c r="AD1003" s="443"/>
      <c r="AE1003" s="443"/>
      <c r="AF1003" s="443"/>
      <c r="AG1003" s="443"/>
      <c r="AH1003" s="441"/>
      <c r="AI1003" s="442"/>
      <c r="AJ1003" s="442"/>
      <c r="AK1003" s="442"/>
      <c r="AL1003" s="346"/>
      <c r="AM1003" s="347"/>
      <c r="AN1003" s="347"/>
      <c r="AO1003" s="348"/>
      <c r="AP1003" s="342"/>
      <c r="AQ1003" s="342"/>
      <c r="AR1003" s="342"/>
      <c r="AS1003" s="342"/>
      <c r="AT1003" s="342"/>
      <c r="AU1003" s="342"/>
      <c r="AV1003" s="342"/>
      <c r="AW1003" s="342"/>
      <c r="AX1003" s="342"/>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5"/>
      <c r="Q1004" s="335"/>
      <c r="R1004" s="335"/>
      <c r="S1004" s="335"/>
      <c r="T1004" s="335"/>
      <c r="U1004" s="335"/>
      <c r="V1004" s="335"/>
      <c r="W1004" s="335"/>
      <c r="X1004" s="335"/>
      <c r="Y1004" s="336"/>
      <c r="Z1004" s="337"/>
      <c r="AA1004" s="337"/>
      <c r="AB1004" s="338"/>
      <c r="AC1004" s="349"/>
      <c r="AD1004" s="349"/>
      <c r="AE1004" s="349"/>
      <c r="AF1004" s="349"/>
      <c r="AG1004" s="349"/>
      <c r="AH1004" s="441"/>
      <c r="AI1004" s="442"/>
      <c r="AJ1004" s="442"/>
      <c r="AK1004" s="442"/>
      <c r="AL1004" s="346"/>
      <c r="AM1004" s="347"/>
      <c r="AN1004" s="347"/>
      <c r="AO1004" s="348"/>
      <c r="AP1004" s="342"/>
      <c r="AQ1004" s="342"/>
      <c r="AR1004" s="342"/>
      <c r="AS1004" s="342"/>
      <c r="AT1004" s="342"/>
      <c r="AU1004" s="342"/>
      <c r="AV1004" s="342"/>
      <c r="AW1004" s="342"/>
      <c r="AX1004" s="342"/>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5"/>
      <c r="R1005" s="335"/>
      <c r="S1005" s="335"/>
      <c r="T1005" s="335"/>
      <c r="U1005" s="335"/>
      <c r="V1005" s="335"/>
      <c r="W1005" s="335"/>
      <c r="X1005" s="335"/>
      <c r="Y1005" s="336"/>
      <c r="Z1005" s="337"/>
      <c r="AA1005" s="337"/>
      <c r="AB1005" s="338"/>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5"/>
      <c r="R1006" s="335"/>
      <c r="S1006" s="335"/>
      <c r="T1006" s="335"/>
      <c r="U1006" s="335"/>
      <c r="V1006" s="335"/>
      <c r="W1006" s="335"/>
      <c r="X1006" s="335"/>
      <c r="Y1006" s="336"/>
      <c r="Z1006" s="337"/>
      <c r="AA1006" s="337"/>
      <c r="AB1006" s="338"/>
      <c r="AC1006" s="349"/>
      <c r="AD1006" s="349"/>
      <c r="AE1006" s="349"/>
      <c r="AF1006" s="349"/>
      <c r="AG1006" s="349"/>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5"/>
      <c r="Q1007" s="335"/>
      <c r="R1007" s="335"/>
      <c r="S1007" s="335"/>
      <c r="T1007" s="335"/>
      <c r="U1007" s="335"/>
      <c r="V1007" s="335"/>
      <c r="W1007" s="335"/>
      <c r="X1007" s="335"/>
      <c r="Y1007" s="336"/>
      <c r="Z1007" s="337"/>
      <c r="AA1007" s="337"/>
      <c r="AB1007" s="338"/>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5"/>
      <c r="Q1008" s="335"/>
      <c r="R1008" s="335"/>
      <c r="S1008" s="335"/>
      <c r="T1008" s="335"/>
      <c r="U1008" s="335"/>
      <c r="V1008" s="335"/>
      <c r="W1008" s="335"/>
      <c r="X1008" s="335"/>
      <c r="Y1008" s="336"/>
      <c r="Z1008" s="337"/>
      <c r="AA1008" s="337"/>
      <c r="AB1008" s="338"/>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5"/>
      <c r="Q1009" s="335"/>
      <c r="R1009" s="335"/>
      <c r="S1009" s="335"/>
      <c r="T1009" s="335"/>
      <c r="U1009" s="335"/>
      <c r="V1009" s="335"/>
      <c r="W1009" s="335"/>
      <c r="X1009" s="335"/>
      <c r="Y1009" s="336"/>
      <c r="Z1009" s="337"/>
      <c r="AA1009" s="337"/>
      <c r="AB1009" s="338"/>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5"/>
      <c r="Q1010" s="335"/>
      <c r="R1010" s="335"/>
      <c r="S1010" s="335"/>
      <c r="T1010" s="335"/>
      <c r="U1010" s="335"/>
      <c r="V1010" s="335"/>
      <c r="W1010" s="335"/>
      <c r="X1010" s="335"/>
      <c r="Y1010" s="336"/>
      <c r="Z1010" s="337"/>
      <c r="AA1010" s="337"/>
      <c r="AB1010" s="338"/>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5"/>
      <c r="Q1011" s="335"/>
      <c r="R1011" s="335"/>
      <c r="S1011" s="335"/>
      <c r="T1011" s="335"/>
      <c r="U1011" s="335"/>
      <c r="V1011" s="335"/>
      <c r="W1011" s="335"/>
      <c r="X1011" s="335"/>
      <c r="Y1011" s="336"/>
      <c r="Z1011" s="337"/>
      <c r="AA1011" s="337"/>
      <c r="AB1011" s="338"/>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5"/>
      <c r="Q1012" s="335"/>
      <c r="R1012" s="335"/>
      <c r="S1012" s="335"/>
      <c r="T1012" s="335"/>
      <c r="U1012" s="335"/>
      <c r="V1012" s="335"/>
      <c r="W1012" s="335"/>
      <c r="X1012" s="335"/>
      <c r="Y1012" s="336"/>
      <c r="Z1012" s="337"/>
      <c r="AA1012" s="337"/>
      <c r="AB1012" s="338"/>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5"/>
      <c r="Q1013" s="335"/>
      <c r="R1013" s="335"/>
      <c r="S1013" s="335"/>
      <c r="T1013" s="335"/>
      <c r="U1013" s="335"/>
      <c r="V1013" s="335"/>
      <c r="W1013" s="335"/>
      <c r="X1013" s="335"/>
      <c r="Y1013" s="336"/>
      <c r="Z1013" s="337"/>
      <c r="AA1013" s="337"/>
      <c r="AB1013" s="338"/>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5"/>
      <c r="Q1014" s="335"/>
      <c r="R1014" s="335"/>
      <c r="S1014" s="335"/>
      <c r="T1014" s="335"/>
      <c r="U1014" s="335"/>
      <c r="V1014" s="335"/>
      <c r="W1014" s="335"/>
      <c r="X1014" s="335"/>
      <c r="Y1014" s="336"/>
      <c r="Z1014" s="337"/>
      <c r="AA1014" s="337"/>
      <c r="AB1014" s="338"/>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5"/>
      <c r="Q1015" s="335"/>
      <c r="R1015" s="335"/>
      <c r="S1015" s="335"/>
      <c r="T1015" s="335"/>
      <c r="U1015" s="335"/>
      <c r="V1015" s="335"/>
      <c r="W1015" s="335"/>
      <c r="X1015" s="335"/>
      <c r="Y1015" s="336"/>
      <c r="Z1015" s="337"/>
      <c r="AA1015" s="337"/>
      <c r="AB1015" s="338"/>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5"/>
      <c r="Q1016" s="335"/>
      <c r="R1016" s="335"/>
      <c r="S1016" s="335"/>
      <c r="T1016" s="335"/>
      <c r="U1016" s="335"/>
      <c r="V1016" s="335"/>
      <c r="W1016" s="335"/>
      <c r="X1016" s="335"/>
      <c r="Y1016" s="336"/>
      <c r="Z1016" s="337"/>
      <c r="AA1016" s="337"/>
      <c r="AB1016" s="338"/>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5"/>
      <c r="Q1017" s="335"/>
      <c r="R1017" s="335"/>
      <c r="S1017" s="335"/>
      <c r="T1017" s="335"/>
      <c r="U1017" s="335"/>
      <c r="V1017" s="335"/>
      <c r="W1017" s="335"/>
      <c r="X1017" s="335"/>
      <c r="Y1017" s="336"/>
      <c r="Z1017" s="337"/>
      <c r="AA1017" s="337"/>
      <c r="AB1017" s="338"/>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5"/>
      <c r="Q1018" s="335"/>
      <c r="R1018" s="335"/>
      <c r="S1018" s="335"/>
      <c r="T1018" s="335"/>
      <c r="U1018" s="335"/>
      <c r="V1018" s="335"/>
      <c r="W1018" s="335"/>
      <c r="X1018" s="335"/>
      <c r="Y1018" s="336"/>
      <c r="Z1018" s="337"/>
      <c r="AA1018" s="337"/>
      <c r="AB1018" s="338"/>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5"/>
      <c r="Q1019" s="335"/>
      <c r="R1019" s="335"/>
      <c r="S1019" s="335"/>
      <c r="T1019" s="335"/>
      <c r="U1019" s="335"/>
      <c r="V1019" s="335"/>
      <c r="W1019" s="335"/>
      <c r="X1019" s="335"/>
      <c r="Y1019" s="336"/>
      <c r="Z1019" s="337"/>
      <c r="AA1019" s="337"/>
      <c r="AB1019" s="338"/>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5"/>
      <c r="Q1020" s="335"/>
      <c r="R1020" s="335"/>
      <c r="S1020" s="335"/>
      <c r="T1020" s="335"/>
      <c r="U1020" s="335"/>
      <c r="V1020" s="335"/>
      <c r="W1020" s="335"/>
      <c r="X1020" s="335"/>
      <c r="Y1020" s="336"/>
      <c r="Z1020" s="337"/>
      <c r="AA1020" s="337"/>
      <c r="AB1020" s="338"/>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5"/>
      <c r="Q1021" s="335"/>
      <c r="R1021" s="335"/>
      <c r="S1021" s="335"/>
      <c r="T1021" s="335"/>
      <c r="U1021" s="335"/>
      <c r="V1021" s="335"/>
      <c r="W1021" s="335"/>
      <c r="X1021" s="335"/>
      <c r="Y1021" s="336"/>
      <c r="Z1021" s="337"/>
      <c r="AA1021" s="337"/>
      <c r="AB1021" s="338"/>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5"/>
      <c r="Q1022" s="335"/>
      <c r="R1022" s="335"/>
      <c r="S1022" s="335"/>
      <c r="T1022" s="335"/>
      <c r="U1022" s="335"/>
      <c r="V1022" s="335"/>
      <c r="W1022" s="335"/>
      <c r="X1022" s="335"/>
      <c r="Y1022" s="336"/>
      <c r="Z1022" s="337"/>
      <c r="AA1022" s="337"/>
      <c r="AB1022" s="338"/>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5"/>
      <c r="Q1023" s="335"/>
      <c r="R1023" s="335"/>
      <c r="S1023" s="335"/>
      <c r="T1023" s="335"/>
      <c r="U1023" s="335"/>
      <c r="V1023" s="335"/>
      <c r="W1023" s="335"/>
      <c r="X1023" s="335"/>
      <c r="Y1023" s="336"/>
      <c r="Z1023" s="337"/>
      <c r="AA1023" s="337"/>
      <c r="AB1023" s="338"/>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5"/>
      <c r="Q1024" s="335"/>
      <c r="R1024" s="335"/>
      <c r="S1024" s="335"/>
      <c r="T1024" s="335"/>
      <c r="U1024" s="335"/>
      <c r="V1024" s="335"/>
      <c r="W1024" s="335"/>
      <c r="X1024" s="335"/>
      <c r="Y1024" s="336"/>
      <c r="Z1024" s="337"/>
      <c r="AA1024" s="337"/>
      <c r="AB1024" s="338"/>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5"/>
      <c r="Q1025" s="335"/>
      <c r="R1025" s="335"/>
      <c r="S1025" s="335"/>
      <c r="T1025" s="335"/>
      <c r="U1025" s="335"/>
      <c r="V1025" s="335"/>
      <c r="W1025" s="335"/>
      <c r="X1025" s="335"/>
      <c r="Y1025" s="336"/>
      <c r="Z1025" s="337"/>
      <c r="AA1025" s="337"/>
      <c r="AB1025" s="338"/>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5"/>
      <c r="Q1026" s="335"/>
      <c r="R1026" s="335"/>
      <c r="S1026" s="335"/>
      <c r="T1026" s="335"/>
      <c r="U1026" s="335"/>
      <c r="V1026" s="335"/>
      <c r="W1026" s="335"/>
      <c r="X1026" s="335"/>
      <c r="Y1026" s="336"/>
      <c r="Z1026" s="337"/>
      <c r="AA1026" s="337"/>
      <c r="AB1026" s="338"/>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5"/>
      <c r="Q1027" s="335"/>
      <c r="R1027" s="335"/>
      <c r="S1027" s="335"/>
      <c r="T1027" s="335"/>
      <c r="U1027" s="335"/>
      <c r="V1027" s="335"/>
      <c r="W1027" s="335"/>
      <c r="X1027" s="335"/>
      <c r="Y1027" s="336"/>
      <c r="Z1027" s="337"/>
      <c r="AA1027" s="337"/>
      <c r="AB1027" s="338"/>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5"/>
      <c r="Q1028" s="335"/>
      <c r="R1028" s="335"/>
      <c r="S1028" s="335"/>
      <c r="T1028" s="335"/>
      <c r="U1028" s="335"/>
      <c r="V1028" s="335"/>
      <c r="W1028" s="335"/>
      <c r="X1028" s="335"/>
      <c r="Y1028" s="336"/>
      <c r="Z1028" s="337"/>
      <c r="AA1028" s="337"/>
      <c r="AB1028" s="338"/>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5"/>
      <c r="Q1029" s="335"/>
      <c r="R1029" s="335"/>
      <c r="S1029" s="335"/>
      <c r="T1029" s="335"/>
      <c r="U1029" s="335"/>
      <c r="V1029" s="335"/>
      <c r="W1029" s="335"/>
      <c r="X1029" s="335"/>
      <c r="Y1029" s="336"/>
      <c r="Z1029" s="337"/>
      <c r="AA1029" s="337"/>
      <c r="AB1029" s="338"/>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5"/>
      <c r="Q1030" s="335"/>
      <c r="R1030" s="335"/>
      <c r="S1030" s="335"/>
      <c r="T1030" s="335"/>
      <c r="U1030" s="335"/>
      <c r="V1030" s="335"/>
      <c r="W1030" s="335"/>
      <c r="X1030" s="335"/>
      <c r="Y1030" s="336"/>
      <c r="Z1030" s="337"/>
      <c r="AA1030" s="337"/>
      <c r="AB1030" s="338"/>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5"/>
      <c r="Q1031" s="335"/>
      <c r="R1031" s="335"/>
      <c r="S1031" s="335"/>
      <c r="T1031" s="335"/>
      <c r="U1031" s="335"/>
      <c r="V1031" s="335"/>
      <c r="W1031" s="335"/>
      <c r="X1031" s="335"/>
      <c r="Y1031" s="336"/>
      <c r="Z1031" s="337"/>
      <c r="AA1031" s="337"/>
      <c r="AB1031" s="338"/>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5"/>
      <c r="Q1032" s="335"/>
      <c r="R1032" s="335"/>
      <c r="S1032" s="335"/>
      <c r="T1032" s="335"/>
      <c r="U1032" s="335"/>
      <c r="V1032" s="335"/>
      <c r="W1032" s="335"/>
      <c r="X1032" s="335"/>
      <c r="Y1032" s="336"/>
      <c r="Z1032" s="337"/>
      <c r="AA1032" s="337"/>
      <c r="AB1032" s="338"/>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342</v>
      </c>
      <c r="AD1035" s="287"/>
      <c r="AE1035" s="287"/>
      <c r="AF1035" s="287"/>
      <c r="AG1035" s="287"/>
      <c r="AH1035" s="365" t="s">
        <v>369</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5"/>
      <c r="Q1036" s="335"/>
      <c r="R1036" s="335"/>
      <c r="S1036" s="335"/>
      <c r="T1036" s="335"/>
      <c r="U1036" s="335"/>
      <c r="V1036" s="335"/>
      <c r="W1036" s="335"/>
      <c r="X1036" s="335"/>
      <c r="Y1036" s="336"/>
      <c r="Z1036" s="337"/>
      <c r="AA1036" s="337"/>
      <c r="AB1036" s="338"/>
      <c r="AC1036" s="349"/>
      <c r="AD1036" s="443"/>
      <c r="AE1036" s="443"/>
      <c r="AF1036" s="443"/>
      <c r="AG1036" s="443"/>
      <c r="AH1036" s="441"/>
      <c r="AI1036" s="442"/>
      <c r="AJ1036" s="442"/>
      <c r="AK1036" s="442"/>
      <c r="AL1036" s="346"/>
      <c r="AM1036" s="347"/>
      <c r="AN1036" s="347"/>
      <c r="AO1036" s="348"/>
      <c r="AP1036" s="342"/>
      <c r="AQ1036" s="342"/>
      <c r="AR1036" s="342"/>
      <c r="AS1036" s="342"/>
      <c r="AT1036" s="342"/>
      <c r="AU1036" s="342"/>
      <c r="AV1036" s="342"/>
      <c r="AW1036" s="342"/>
      <c r="AX1036" s="342"/>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5"/>
      <c r="Q1037" s="335"/>
      <c r="R1037" s="335"/>
      <c r="S1037" s="335"/>
      <c r="T1037" s="335"/>
      <c r="U1037" s="335"/>
      <c r="V1037" s="335"/>
      <c r="W1037" s="335"/>
      <c r="X1037" s="335"/>
      <c r="Y1037" s="336"/>
      <c r="Z1037" s="337"/>
      <c r="AA1037" s="337"/>
      <c r="AB1037" s="338"/>
      <c r="AC1037" s="349"/>
      <c r="AD1037" s="349"/>
      <c r="AE1037" s="349"/>
      <c r="AF1037" s="349"/>
      <c r="AG1037" s="349"/>
      <c r="AH1037" s="441"/>
      <c r="AI1037" s="442"/>
      <c r="AJ1037" s="442"/>
      <c r="AK1037" s="442"/>
      <c r="AL1037" s="346"/>
      <c r="AM1037" s="347"/>
      <c r="AN1037" s="347"/>
      <c r="AO1037" s="348"/>
      <c r="AP1037" s="342"/>
      <c r="AQ1037" s="342"/>
      <c r="AR1037" s="342"/>
      <c r="AS1037" s="342"/>
      <c r="AT1037" s="342"/>
      <c r="AU1037" s="342"/>
      <c r="AV1037" s="342"/>
      <c r="AW1037" s="342"/>
      <c r="AX1037" s="342"/>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5"/>
      <c r="R1038" s="335"/>
      <c r="S1038" s="335"/>
      <c r="T1038" s="335"/>
      <c r="U1038" s="335"/>
      <c r="V1038" s="335"/>
      <c r="W1038" s="335"/>
      <c r="X1038" s="335"/>
      <c r="Y1038" s="336"/>
      <c r="Z1038" s="337"/>
      <c r="AA1038" s="337"/>
      <c r="AB1038" s="338"/>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5"/>
      <c r="R1039" s="335"/>
      <c r="S1039" s="335"/>
      <c r="T1039" s="335"/>
      <c r="U1039" s="335"/>
      <c r="V1039" s="335"/>
      <c r="W1039" s="335"/>
      <c r="X1039" s="335"/>
      <c r="Y1039" s="336"/>
      <c r="Z1039" s="337"/>
      <c r="AA1039" s="337"/>
      <c r="AB1039" s="338"/>
      <c r="AC1039" s="349"/>
      <c r="AD1039" s="349"/>
      <c r="AE1039" s="349"/>
      <c r="AF1039" s="349"/>
      <c r="AG1039" s="349"/>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5"/>
      <c r="Q1040" s="335"/>
      <c r="R1040" s="335"/>
      <c r="S1040" s="335"/>
      <c r="T1040" s="335"/>
      <c r="U1040" s="335"/>
      <c r="V1040" s="335"/>
      <c r="W1040" s="335"/>
      <c r="X1040" s="335"/>
      <c r="Y1040" s="336"/>
      <c r="Z1040" s="337"/>
      <c r="AA1040" s="337"/>
      <c r="AB1040" s="338"/>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5"/>
      <c r="Q1041" s="335"/>
      <c r="R1041" s="335"/>
      <c r="S1041" s="335"/>
      <c r="T1041" s="335"/>
      <c r="U1041" s="335"/>
      <c r="V1041" s="335"/>
      <c r="W1041" s="335"/>
      <c r="X1041" s="335"/>
      <c r="Y1041" s="336"/>
      <c r="Z1041" s="337"/>
      <c r="AA1041" s="337"/>
      <c r="AB1041" s="338"/>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5"/>
      <c r="Q1042" s="335"/>
      <c r="R1042" s="335"/>
      <c r="S1042" s="335"/>
      <c r="T1042" s="335"/>
      <c r="U1042" s="335"/>
      <c r="V1042" s="335"/>
      <c r="W1042" s="335"/>
      <c r="X1042" s="335"/>
      <c r="Y1042" s="336"/>
      <c r="Z1042" s="337"/>
      <c r="AA1042" s="337"/>
      <c r="AB1042" s="338"/>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5"/>
      <c r="Q1043" s="335"/>
      <c r="R1043" s="335"/>
      <c r="S1043" s="335"/>
      <c r="T1043" s="335"/>
      <c r="U1043" s="335"/>
      <c r="V1043" s="335"/>
      <c r="W1043" s="335"/>
      <c r="X1043" s="335"/>
      <c r="Y1043" s="336"/>
      <c r="Z1043" s="337"/>
      <c r="AA1043" s="337"/>
      <c r="AB1043" s="338"/>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5"/>
      <c r="Q1044" s="335"/>
      <c r="R1044" s="335"/>
      <c r="S1044" s="335"/>
      <c r="T1044" s="335"/>
      <c r="U1044" s="335"/>
      <c r="V1044" s="335"/>
      <c r="W1044" s="335"/>
      <c r="X1044" s="335"/>
      <c r="Y1044" s="336"/>
      <c r="Z1044" s="337"/>
      <c r="AA1044" s="337"/>
      <c r="AB1044" s="338"/>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5"/>
      <c r="Q1045" s="335"/>
      <c r="R1045" s="335"/>
      <c r="S1045" s="335"/>
      <c r="T1045" s="335"/>
      <c r="U1045" s="335"/>
      <c r="V1045" s="335"/>
      <c r="W1045" s="335"/>
      <c r="X1045" s="335"/>
      <c r="Y1045" s="336"/>
      <c r="Z1045" s="337"/>
      <c r="AA1045" s="337"/>
      <c r="AB1045" s="338"/>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5"/>
      <c r="Q1046" s="335"/>
      <c r="R1046" s="335"/>
      <c r="S1046" s="335"/>
      <c r="T1046" s="335"/>
      <c r="U1046" s="335"/>
      <c r="V1046" s="335"/>
      <c r="W1046" s="335"/>
      <c r="X1046" s="335"/>
      <c r="Y1046" s="336"/>
      <c r="Z1046" s="337"/>
      <c r="AA1046" s="337"/>
      <c r="AB1046" s="338"/>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5"/>
      <c r="Q1047" s="335"/>
      <c r="R1047" s="335"/>
      <c r="S1047" s="335"/>
      <c r="T1047" s="335"/>
      <c r="U1047" s="335"/>
      <c r="V1047" s="335"/>
      <c r="W1047" s="335"/>
      <c r="X1047" s="335"/>
      <c r="Y1047" s="336"/>
      <c r="Z1047" s="337"/>
      <c r="AA1047" s="337"/>
      <c r="AB1047" s="338"/>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5"/>
      <c r="Q1048" s="335"/>
      <c r="R1048" s="335"/>
      <c r="S1048" s="335"/>
      <c r="T1048" s="335"/>
      <c r="U1048" s="335"/>
      <c r="V1048" s="335"/>
      <c r="W1048" s="335"/>
      <c r="X1048" s="335"/>
      <c r="Y1048" s="336"/>
      <c r="Z1048" s="337"/>
      <c r="AA1048" s="337"/>
      <c r="AB1048" s="338"/>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5"/>
      <c r="Q1049" s="335"/>
      <c r="R1049" s="335"/>
      <c r="S1049" s="335"/>
      <c r="T1049" s="335"/>
      <c r="U1049" s="335"/>
      <c r="V1049" s="335"/>
      <c r="W1049" s="335"/>
      <c r="X1049" s="335"/>
      <c r="Y1049" s="336"/>
      <c r="Z1049" s="337"/>
      <c r="AA1049" s="337"/>
      <c r="AB1049" s="338"/>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5"/>
      <c r="Q1050" s="335"/>
      <c r="R1050" s="335"/>
      <c r="S1050" s="335"/>
      <c r="T1050" s="335"/>
      <c r="U1050" s="335"/>
      <c r="V1050" s="335"/>
      <c r="W1050" s="335"/>
      <c r="X1050" s="335"/>
      <c r="Y1050" s="336"/>
      <c r="Z1050" s="337"/>
      <c r="AA1050" s="337"/>
      <c r="AB1050" s="338"/>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5"/>
      <c r="Q1051" s="335"/>
      <c r="R1051" s="335"/>
      <c r="S1051" s="335"/>
      <c r="T1051" s="335"/>
      <c r="U1051" s="335"/>
      <c r="V1051" s="335"/>
      <c r="W1051" s="335"/>
      <c r="X1051" s="335"/>
      <c r="Y1051" s="336"/>
      <c r="Z1051" s="337"/>
      <c r="AA1051" s="337"/>
      <c r="AB1051" s="338"/>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5"/>
      <c r="Q1052" s="335"/>
      <c r="R1052" s="335"/>
      <c r="S1052" s="335"/>
      <c r="T1052" s="335"/>
      <c r="U1052" s="335"/>
      <c r="V1052" s="335"/>
      <c r="W1052" s="335"/>
      <c r="X1052" s="335"/>
      <c r="Y1052" s="336"/>
      <c r="Z1052" s="337"/>
      <c r="AA1052" s="337"/>
      <c r="AB1052" s="338"/>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5"/>
      <c r="Q1053" s="335"/>
      <c r="R1053" s="335"/>
      <c r="S1053" s="335"/>
      <c r="T1053" s="335"/>
      <c r="U1053" s="335"/>
      <c r="V1053" s="335"/>
      <c r="W1053" s="335"/>
      <c r="X1053" s="335"/>
      <c r="Y1053" s="336"/>
      <c r="Z1053" s="337"/>
      <c r="AA1053" s="337"/>
      <c r="AB1053" s="338"/>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5"/>
      <c r="Q1054" s="335"/>
      <c r="R1054" s="335"/>
      <c r="S1054" s="335"/>
      <c r="T1054" s="335"/>
      <c r="U1054" s="335"/>
      <c r="V1054" s="335"/>
      <c r="W1054" s="335"/>
      <c r="X1054" s="335"/>
      <c r="Y1054" s="336"/>
      <c r="Z1054" s="337"/>
      <c r="AA1054" s="337"/>
      <c r="AB1054" s="338"/>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5"/>
      <c r="Q1055" s="335"/>
      <c r="R1055" s="335"/>
      <c r="S1055" s="335"/>
      <c r="T1055" s="335"/>
      <c r="U1055" s="335"/>
      <c r="V1055" s="335"/>
      <c r="W1055" s="335"/>
      <c r="X1055" s="335"/>
      <c r="Y1055" s="336"/>
      <c r="Z1055" s="337"/>
      <c r="AA1055" s="337"/>
      <c r="AB1055" s="338"/>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5"/>
      <c r="Q1056" s="335"/>
      <c r="R1056" s="335"/>
      <c r="S1056" s="335"/>
      <c r="T1056" s="335"/>
      <c r="U1056" s="335"/>
      <c r="V1056" s="335"/>
      <c r="W1056" s="335"/>
      <c r="X1056" s="335"/>
      <c r="Y1056" s="336"/>
      <c r="Z1056" s="337"/>
      <c r="AA1056" s="337"/>
      <c r="AB1056" s="338"/>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5"/>
      <c r="Q1057" s="335"/>
      <c r="R1057" s="335"/>
      <c r="S1057" s="335"/>
      <c r="T1057" s="335"/>
      <c r="U1057" s="335"/>
      <c r="V1057" s="335"/>
      <c r="W1057" s="335"/>
      <c r="X1057" s="335"/>
      <c r="Y1057" s="336"/>
      <c r="Z1057" s="337"/>
      <c r="AA1057" s="337"/>
      <c r="AB1057" s="338"/>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5"/>
      <c r="Q1058" s="335"/>
      <c r="R1058" s="335"/>
      <c r="S1058" s="335"/>
      <c r="T1058" s="335"/>
      <c r="U1058" s="335"/>
      <c r="V1058" s="335"/>
      <c r="W1058" s="335"/>
      <c r="X1058" s="335"/>
      <c r="Y1058" s="336"/>
      <c r="Z1058" s="337"/>
      <c r="AA1058" s="337"/>
      <c r="AB1058" s="338"/>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5"/>
      <c r="Q1059" s="335"/>
      <c r="R1059" s="335"/>
      <c r="S1059" s="335"/>
      <c r="T1059" s="335"/>
      <c r="U1059" s="335"/>
      <c r="V1059" s="335"/>
      <c r="W1059" s="335"/>
      <c r="X1059" s="335"/>
      <c r="Y1059" s="336"/>
      <c r="Z1059" s="337"/>
      <c r="AA1059" s="337"/>
      <c r="AB1059" s="338"/>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5"/>
      <c r="Q1060" s="335"/>
      <c r="R1060" s="335"/>
      <c r="S1060" s="335"/>
      <c r="T1060" s="335"/>
      <c r="U1060" s="335"/>
      <c r="V1060" s="335"/>
      <c r="W1060" s="335"/>
      <c r="X1060" s="335"/>
      <c r="Y1060" s="336"/>
      <c r="Z1060" s="337"/>
      <c r="AA1060" s="337"/>
      <c r="AB1060" s="338"/>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5"/>
      <c r="Q1061" s="335"/>
      <c r="R1061" s="335"/>
      <c r="S1061" s="335"/>
      <c r="T1061" s="335"/>
      <c r="U1061" s="335"/>
      <c r="V1061" s="335"/>
      <c r="W1061" s="335"/>
      <c r="X1061" s="335"/>
      <c r="Y1061" s="336"/>
      <c r="Z1061" s="337"/>
      <c r="AA1061" s="337"/>
      <c r="AB1061" s="338"/>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5"/>
      <c r="Q1062" s="335"/>
      <c r="R1062" s="335"/>
      <c r="S1062" s="335"/>
      <c r="T1062" s="335"/>
      <c r="U1062" s="335"/>
      <c r="V1062" s="335"/>
      <c r="W1062" s="335"/>
      <c r="X1062" s="335"/>
      <c r="Y1062" s="336"/>
      <c r="Z1062" s="337"/>
      <c r="AA1062" s="337"/>
      <c r="AB1062" s="338"/>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5"/>
      <c r="Q1063" s="335"/>
      <c r="R1063" s="335"/>
      <c r="S1063" s="335"/>
      <c r="T1063" s="335"/>
      <c r="U1063" s="335"/>
      <c r="V1063" s="335"/>
      <c r="W1063" s="335"/>
      <c r="X1063" s="335"/>
      <c r="Y1063" s="336"/>
      <c r="Z1063" s="337"/>
      <c r="AA1063" s="337"/>
      <c r="AB1063" s="338"/>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5"/>
      <c r="Q1064" s="335"/>
      <c r="R1064" s="335"/>
      <c r="S1064" s="335"/>
      <c r="T1064" s="335"/>
      <c r="U1064" s="335"/>
      <c r="V1064" s="335"/>
      <c r="W1064" s="335"/>
      <c r="X1064" s="335"/>
      <c r="Y1064" s="336"/>
      <c r="Z1064" s="337"/>
      <c r="AA1064" s="337"/>
      <c r="AB1064" s="338"/>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5"/>
      <c r="Q1065" s="335"/>
      <c r="R1065" s="335"/>
      <c r="S1065" s="335"/>
      <c r="T1065" s="335"/>
      <c r="U1065" s="335"/>
      <c r="V1065" s="335"/>
      <c r="W1065" s="335"/>
      <c r="X1065" s="335"/>
      <c r="Y1065" s="336"/>
      <c r="Z1065" s="337"/>
      <c r="AA1065" s="337"/>
      <c r="AB1065" s="338"/>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342</v>
      </c>
      <c r="AD1068" s="287"/>
      <c r="AE1068" s="287"/>
      <c r="AF1068" s="287"/>
      <c r="AG1068" s="287"/>
      <c r="AH1068" s="365" t="s">
        <v>369</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5"/>
      <c r="Q1069" s="335"/>
      <c r="R1069" s="335"/>
      <c r="S1069" s="335"/>
      <c r="T1069" s="335"/>
      <c r="U1069" s="335"/>
      <c r="V1069" s="335"/>
      <c r="W1069" s="335"/>
      <c r="X1069" s="335"/>
      <c r="Y1069" s="336"/>
      <c r="Z1069" s="337"/>
      <c r="AA1069" s="337"/>
      <c r="AB1069" s="338"/>
      <c r="AC1069" s="349"/>
      <c r="AD1069" s="443"/>
      <c r="AE1069" s="443"/>
      <c r="AF1069" s="443"/>
      <c r="AG1069" s="443"/>
      <c r="AH1069" s="441"/>
      <c r="AI1069" s="442"/>
      <c r="AJ1069" s="442"/>
      <c r="AK1069" s="442"/>
      <c r="AL1069" s="346"/>
      <c r="AM1069" s="347"/>
      <c r="AN1069" s="347"/>
      <c r="AO1069" s="348"/>
      <c r="AP1069" s="342"/>
      <c r="AQ1069" s="342"/>
      <c r="AR1069" s="342"/>
      <c r="AS1069" s="342"/>
      <c r="AT1069" s="342"/>
      <c r="AU1069" s="342"/>
      <c r="AV1069" s="342"/>
      <c r="AW1069" s="342"/>
      <c r="AX1069" s="342"/>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5"/>
      <c r="Q1070" s="335"/>
      <c r="R1070" s="335"/>
      <c r="S1070" s="335"/>
      <c r="T1070" s="335"/>
      <c r="U1070" s="335"/>
      <c r="V1070" s="335"/>
      <c r="W1070" s="335"/>
      <c r="X1070" s="335"/>
      <c r="Y1070" s="336"/>
      <c r="Z1070" s="337"/>
      <c r="AA1070" s="337"/>
      <c r="AB1070" s="338"/>
      <c r="AC1070" s="349"/>
      <c r="AD1070" s="349"/>
      <c r="AE1070" s="349"/>
      <c r="AF1070" s="349"/>
      <c r="AG1070" s="349"/>
      <c r="AH1070" s="441"/>
      <c r="AI1070" s="442"/>
      <c r="AJ1070" s="442"/>
      <c r="AK1070" s="442"/>
      <c r="AL1070" s="346"/>
      <c r="AM1070" s="347"/>
      <c r="AN1070" s="347"/>
      <c r="AO1070" s="348"/>
      <c r="AP1070" s="342"/>
      <c r="AQ1070" s="342"/>
      <c r="AR1070" s="342"/>
      <c r="AS1070" s="342"/>
      <c r="AT1070" s="342"/>
      <c r="AU1070" s="342"/>
      <c r="AV1070" s="342"/>
      <c r="AW1070" s="342"/>
      <c r="AX1070" s="342"/>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5"/>
      <c r="R1071" s="335"/>
      <c r="S1071" s="335"/>
      <c r="T1071" s="335"/>
      <c r="U1071" s="335"/>
      <c r="V1071" s="335"/>
      <c r="W1071" s="335"/>
      <c r="X1071" s="335"/>
      <c r="Y1071" s="336"/>
      <c r="Z1071" s="337"/>
      <c r="AA1071" s="337"/>
      <c r="AB1071" s="338"/>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5"/>
      <c r="R1072" s="335"/>
      <c r="S1072" s="335"/>
      <c r="T1072" s="335"/>
      <c r="U1072" s="335"/>
      <c r="V1072" s="335"/>
      <c r="W1072" s="335"/>
      <c r="X1072" s="335"/>
      <c r="Y1072" s="336"/>
      <c r="Z1072" s="337"/>
      <c r="AA1072" s="337"/>
      <c r="AB1072" s="338"/>
      <c r="AC1072" s="349"/>
      <c r="AD1072" s="349"/>
      <c r="AE1072" s="349"/>
      <c r="AF1072" s="349"/>
      <c r="AG1072" s="349"/>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5"/>
      <c r="Q1073" s="335"/>
      <c r="R1073" s="335"/>
      <c r="S1073" s="335"/>
      <c r="T1073" s="335"/>
      <c r="U1073" s="335"/>
      <c r="V1073" s="335"/>
      <c r="W1073" s="335"/>
      <c r="X1073" s="335"/>
      <c r="Y1073" s="336"/>
      <c r="Z1073" s="337"/>
      <c r="AA1073" s="337"/>
      <c r="AB1073" s="338"/>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5"/>
      <c r="Q1074" s="335"/>
      <c r="R1074" s="335"/>
      <c r="S1074" s="335"/>
      <c r="T1074" s="335"/>
      <c r="U1074" s="335"/>
      <c r="V1074" s="335"/>
      <c r="W1074" s="335"/>
      <c r="X1074" s="335"/>
      <c r="Y1074" s="336"/>
      <c r="Z1074" s="337"/>
      <c r="AA1074" s="337"/>
      <c r="AB1074" s="338"/>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5"/>
      <c r="Q1075" s="335"/>
      <c r="R1075" s="335"/>
      <c r="S1075" s="335"/>
      <c r="T1075" s="335"/>
      <c r="U1075" s="335"/>
      <c r="V1075" s="335"/>
      <c r="W1075" s="335"/>
      <c r="X1075" s="335"/>
      <c r="Y1075" s="336"/>
      <c r="Z1075" s="337"/>
      <c r="AA1075" s="337"/>
      <c r="AB1075" s="338"/>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5"/>
      <c r="Q1076" s="335"/>
      <c r="R1076" s="335"/>
      <c r="S1076" s="335"/>
      <c r="T1076" s="335"/>
      <c r="U1076" s="335"/>
      <c r="V1076" s="335"/>
      <c r="W1076" s="335"/>
      <c r="X1076" s="335"/>
      <c r="Y1076" s="336"/>
      <c r="Z1076" s="337"/>
      <c r="AA1076" s="337"/>
      <c r="AB1076" s="338"/>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5"/>
      <c r="Q1077" s="335"/>
      <c r="R1077" s="335"/>
      <c r="S1077" s="335"/>
      <c r="T1077" s="335"/>
      <c r="U1077" s="335"/>
      <c r="V1077" s="335"/>
      <c r="W1077" s="335"/>
      <c r="X1077" s="335"/>
      <c r="Y1077" s="336"/>
      <c r="Z1077" s="337"/>
      <c r="AA1077" s="337"/>
      <c r="AB1077" s="338"/>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5"/>
      <c r="Q1078" s="335"/>
      <c r="R1078" s="335"/>
      <c r="S1078" s="335"/>
      <c r="T1078" s="335"/>
      <c r="U1078" s="335"/>
      <c r="V1078" s="335"/>
      <c r="W1078" s="335"/>
      <c r="X1078" s="335"/>
      <c r="Y1078" s="336"/>
      <c r="Z1078" s="337"/>
      <c r="AA1078" s="337"/>
      <c r="AB1078" s="338"/>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5"/>
      <c r="Q1079" s="335"/>
      <c r="R1079" s="335"/>
      <c r="S1079" s="335"/>
      <c r="T1079" s="335"/>
      <c r="U1079" s="335"/>
      <c r="V1079" s="335"/>
      <c r="W1079" s="335"/>
      <c r="X1079" s="335"/>
      <c r="Y1079" s="336"/>
      <c r="Z1079" s="337"/>
      <c r="AA1079" s="337"/>
      <c r="AB1079" s="338"/>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5"/>
      <c r="Q1080" s="335"/>
      <c r="R1080" s="335"/>
      <c r="S1080" s="335"/>
      <c r="T1080" s="335"/>
      <c r="U1080" s="335"/>
      <c r="V1080" s="335"/>
      <c r="W1080" s="335"/>
      <c r="X1080" s="335"/>
      <c r="Y1080" s="336"/>
      <c r="Z1080" s="337"/>
      <c r="AA1080" s="337"/>
      <c r="AB1080" s="338"/>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5"/>
      <c r="Q1081" s="335"/>
      <c r="R1081" s="335"/>
      <c r="S1081" s="335"/>
      <c r="T1081" s="335"/>
      <c r="U1081" s="335"/>
      <c r="V1081" s="335"/>
      <c r="W1081" s="335"/>
      <c r="X1081" s="335"/>
      <c r="Y1081" s="336"/>
      <c r="Z1081" s="337"/>
      <c r="AA1081" s="337"/>
      <c r="AB1081" s="338"/>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5"/>
      <c r="Q1082" s="335"/>
      <c r="R1082" s="335"/>
      <c r="S1082" s="335"/>
      <c r="T1082" s="335"/>
      <c r="U1082" s="335"/>
      <c r="V1082" s="335"/>
      <c r="W1082" s="335"/>
      <c r="X1082" s="335"/>
      <c r="Y1082" s="336"/>
      <c r="Z1082" s="337"/>
      <c r="AA1082" s="337"/>
      <c r="AB1082" s="338"/>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5"/>
      <c r="Q1083" s="335"/>
      <c r="R1083" s="335"/>
      <c r="S1083" s="335"/>
      <c r="T1083" s="335"/>
      <c r="U1083" s="335"/>
      <c r="V1083" s="335"/>
      <c r="W1083" s="335"/>
      <c r="X1083" s="335"/>
      <c r="Y1083" s="336"/>
      <c r="Z1083" s="337"/>
      <c r="AA1083" s="337"/>
      <c r="AB1083" s="338"/>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5"/>
      <c r="Q1084" s="335"/>
      <c r="R1084" s="335"/>
      <c r="S1084" s="335"/>
      <c r="T1084" s="335"/>
      <c r="U1084" s="335"/>
      <c r="V1084" s="335"/>
      <c r="W1084" s="335"/>
      <c r="X1084" s="335"/>
      <c r="Y1084" s="336"/>
      <c r="Z1084" s="337"/>
      <c r="AA1084" s="337"/>
      <c r="AB1084" s="338"/>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5"/>
      <c r="Q1085" s="335"/>
      <c r="R1085" s="335"/>
      <c r="S1085" s="335"/>
      <c r="T1085" s="335"/>
      <c r="U1085" s="335"/>
      <c r="V1085" s="335"/>
      <c r="W1085" s="335"/>
      <c r="X1085" s="335"/>
      <c r="Y1085" s="336"/>
      <c r="Z1085" s="337"/>
      <c r="AA1085" s="337"/>
      <c r="AB1085" s="338"/>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5"/>
      <c r="Q1086" s="335"/>
      <c r="R1086" s="335"/>
      <c r="S1086" s="335"/>
      <c r="T1086" s="335"/>
      <c r="U1086" s="335"/>
      <c r="V1086" s="335"/>
      <c r="W1086" s="335"/>
      <c r="X1086" s="335"/>
      <c r="Y1086" s="336"/>
      <c r="Z1086" s="337"/>
      <c r="AA1086" s="337"/>
      <c r="AB1086" s="338"/>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5"/>
      <c r="Q1087" s="335"/>
      <c r="R1087" s="335"/>
      <c r="S1087" s="335"/>
      <c r="T1087" s="335"/>
      <c r="U1087" s="335"/>
      <c r="V1087" s="335"/>
      <c r="W1087" s="335"/>
      <c r="X1087" s="335"/>
      <c r="Y1087" s="336"/>
      <c r="Z1087" s="337"/>
      <c r="AA1087" s="337"/>
      <c r="AB1087" s="338"/>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5"/>
      <c r="Q1088" s="335"/>
      <c r="R1088" s="335"/>
      <c r="S1088" s="335"/>
      <c r="T1088" s="335"/>
      <c r="U1088" s="335"/>
      <c r="V1088" s="335"/>
      <c r="W1088" s="335"/>
      <c r="X1088" s="335"/>
      <c r="Y1088" s="336"/>
      <c r="Z1088" s="337"/>
      <c r="AA1088" s="337"/>
      <c r="AB1088" s="338"/>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5"/>
      <c r="Q1089" s="335"/>
      <c r="R1089" s="335"/>
      <c r="S1089" s="335"/>
      <c r="T1089" s="335"/>
      <c r="U1089" s="335"/>
      <c r="V1089" s="335"/>
      <c r="W1089" s="335"/>
      <c r="X1089" s="335"/>
      <c r="Y1089" s="336"/>
      <c r="Z1089" s="337"/>
      <c r="AA1089" s="337"/>
      <c r="AB1089" s="338"/>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5"/>
      <c r="Q1090" s="335"/>
      <c r="R1090" s="335"/>
      <c r="S1090" s="335"/>
      <c r="T1090" s="335"/>
      <c r="U1090" s="335"/>
      <c r="V1090" s="335"/>
      <c r="W1090" s="335"/>
      <c r="X1090" s="335"/>
      <c r="Y1090" s="336"/>
      <c r="Z1090" s="337"/>
      <c r="AA1090" s="337"/>
      <c r="AB1090" s="338"/>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5"/>
      <c r="Q1091" s="335"/>
      <c r="R1091" s="335"/>
      <c r="S1091" s="335"/>
      <c r="T1091" s="335"/>
      <c r="U1091" s="335"/>
      <c r="V1091" s="335"/>
      <c r="W1091" s="335"/>
      <c r="X1091" s="335"/>
      <c r="Y1091" s="336"/>
      <c r="Z1091" s="337"/>
      <c r="AA1091" s="337"/>
      <c r="AB1091" s="338"/>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5"/>
      <c r="Q1092" s="335"/>
      <c r="R1092" s="335"/>
      <c r="S1092" s="335"/>
      <c r="T1092" s="335"/>
      <c r="U1092" s="335"/>
      <c r="V1092" s="335"/>
      <c r="W1092" s="335"/>
      <c r="X1092" s="335"/>
      <c r="Y1092" s="336"/>
      <c r="Z1092" s="337"/>
      <c r="AA1092" s="337"/>
      <c r="AB1092" s="338"/>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5"/>
      <c r="Q1093" s="335"/>
      <c r="R1093" s="335"/>
      <c r="S1093" s="335"/>
      <c r="T1093" s="335"/>
      <c r="U1093" s="335"/>
      <c r="V1093" s="335"/>
      <c r="W1093" s="335"/>
      <c r="X1093" s="335"/>
      <c r="Y1093" s="336"/>
      <c r="Z1093" s="337"/>
      <c r="AA1093" s="337"/>
      <c r="AB1093" s="338"/>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5"/>
      <c r="Q1094" s="335"/>
      <c r="R1094" s="335"/>
      <c r="S1094" s="335"/>
      <c r="T1094" s="335"/>
      <c r="U1094" s="335"/>
      <c r="V1094" s="335"/>
      <c r="W1094" s="335"/>
      <c r="X1094" s="335"/>
      <c r="Y1094" s="336"/>
      <c r="Z1094" s="337"/>
      <c r="AA1094" s="337"/>
      <c r="AB1094" s="338"/>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5"/>
      <c r="Q1095" s="335"/>
      <c r="R1095" s="335"/>
      <c r="S1095" s="335"/>
      <c r="T1095" s="335"/>
      <c r="U1095" s="335"/>
      <c r="V1095" s="335"/>
      <c r="W1095" s="335"/>
      <c r="X1095" s="335"/>
      <c r="Y1095" s="336"/>
      <c r="Z1095" s="337"/>
      <c r="AA1095" s="337"/>
      <c r="AB1095" s="338"/>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5"/>
      <c r="Q1096" s="335"/>
      <c r="R1096" s="335"/>
      <c r="S1096" s="335"/>
      <c r="T1096" s="335"/>
      <c r="U1096" s="335"/>
      <c r="V1096" s="335"/>
      <c r="W1096" s="335"/>
      <c r="X1096" s="335"/>
      <c r="Y1096" s="336"/>
      <c r="Z1096" s="337"/>
      <c r="AA1096" s="337"/>
      <c r="AB1096" s="338"/>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5"/>
      <c r="Q1097" s="335"/>
      <c r="R1097" s="335"/>
      <c r="S1097" s="335"/>
      <c r="T1097" s="335"/>
      <c r="U1097" s="335"/>
      <c r="V1097" s="335"/>
      <c r="W1097" s="335"/>
      <c r="X1097" s="335"/>
      <c r="Y1097" s="336"/>
      <c r="Z1097" s="337"/>
      <c r="AA1097" s="337"/>
      <c r="AB1097" s="338"/>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5"/>
      <c r="Q1098" s="335"/>
      <c r="R1098" s="335"/>
      <c r="S1098" s="335"/>
      <c r="T1098" s="335"/>
      <c r="U1098" s="335"/>
      <c r="V1098" s="335"/>
      <c r="W1098" s="335"/>
      <c r="X1098" s="335"/>
      <c r="Y1098" s="336"/>
      <c r="Z1098" s="337"/>
      <c r="AA1098" s="337"/>
      <c r="AB1098" s="338"/>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5" t="s">
        <v>27</v>
      </c>
      <c r="Q1102" s="365"/>
      <c r="R1102" s="365"/>
      <c r="S1102" s="365"/>
      <c r="T1102" s="365"/>
      <c r="U1102" s="365"/>
      <c r="V1102" s="365"/>
      <c r="W1102" s="365"/>
      <c r="X1102" s="365"/>
      <c r="Y1102" s="287" t="s">
        <v>302</v>
      </c>
      <c r="Z1102" s="914"/>
      <c r="AA1102" s="914"/>
      <c r="AB1102" s="914"/>
      <c r="AC1102" s="287" t="s">
        <v>248</v>
      </c>
      <c r="AD1102" s="287"/>
      <c r="AE1102" s="287"/>
      <c r="AF1102" s="287"/>
      <c r="AG1102" s="287"/>
      <c r="AH1102" s="365" t="s">
        <v>261</v>
      </c>
      <c r="AI1102" s="366"/>
      <c r="AJ1102" s="366"/>
      <c r="AK1102" s="366"/>
      <c r="AL1102" s="366" t="s">
        <v>21</v>
      </c>
      <c r="AM1102" s="366"/>
      <c r="AN1102" s="366"/>
      <c r="AO1102" s="917"/>
      <c r="AP1102" s="447" t="s">
        <v>334</v>
      </c>
      <c r="AQ1102" s="447"/>
      <c r="AR1102" s="447"/>
      <c r="AS1102" s="447"/>
      <c r="AT1102" s="447"/>
      <c r="AU1102" s="447"/>
      <c r="AV1102" s="447"/>
      <c r="AW1102" s="447"/>
      <c r="AX1102" s="447"/>
    </row>
    <row r="1103" spans="1:50" ht="30" customHeight="1" x14ac:dyDescent="0.15">
      <c r="A1103" s="424">
        <v>1</v>
      </c>
      <c r="B1103" s="424">
        <v>1</v>
      </c>
      <c r="C1103" s="916"/>
      <c r="D1103" s="916"/>
      <c r="E1103" s="340" t="s">
        <v>559</v>
      </c>
      <c r="F1103" s="915"/>
      <c r="G1103" s="915"/>
      <c r="H1103" s="915"/>
      <c r="I1103" s="915"/>
      <c r="J1103" s="439" t="s">
        <v>559</v>
      </c>
      <c r="K1103" s="440"/>
      <c r="L1103" s="440"/>
      <c r="M1103" s="440"/>
      <c r="N1103" s="440"/>
      <c r="O1103" s="440"/>
      <c r="P1103" s="918" t="s">
        <v>560</v>
      </c>
      <c r="Q1103" s="335"/>
      <c r="R1103" s="335"/>
      <c r="S1103" s="335"/>
      <c r="T1103" s="335"/>
      <c r="U1103" s="335"/>
      <c r="V1103" s="335"/>
      <c r="W1103" s="335"/>
      <c r="X1103" s="335"/>
      <c r="Y1103" s="919" t="s">
        <v>559</v>
      </c>
      <c r="Z1103" s="337"/>
      <c r="AA1103" s="337"/>
      <c r="AB1103" s="338"/>
      <c r="AC1103" s="343"/>
      <c r="AD1103" s="343"/>
      <c r="AE1103" s="343"/>
      <c r="AF1103" s="343"/>
      <c r="AG1103" s="343"/>
      <c r="AH1103" s="920" t="s">
        <v>559</v>
      </c>
      <c r="AI1103" s="345"/>
      <c r="AJ1103" s="345"/>
      <c r="AK1103" s="345"/>
      <c r="AL1103" s="921" t="s">
        <v>559</v>
      </c>
      <c r="AM1103" s="347"/>
      <c r="AN1103" s="347"/>
      <c r="AO1103" s="348"/>
      <c r="AP1103" s="922" t="s">
        <v>560</v>
      </c>
      <c r="AQ1103" s="342"/>
      <c r="AR1103" s="342"/>
      <c r="AS1103" s="342"/>
      <c r="AT1103" s="342"/>
      <c r="AU1103" s="342"/>
      <c r="AV1103" s="342"/>
      <c r="AW1103" s="342"/>
      <c r="AX1103" s="342"/>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5"/>
      <c r="Q1104" s="335"/>
      <c r="R1104" s="335"/>
      <c r="S1104" s="335"/>
      <c r="T1104" s="335"/>
      <c r="U1104" s="335"/>
      <c r="V1104" s="335"/>
      <c r="W1104" s="335"/>
      <c r="X1104" s="335"/>
      <c r="Y1104" s="336"/>
      <c r="Z1104" s="337"/>
      <c r="AA1104" s="337"/>
      <c r="AB1104" s="338"/>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5"/>
      <c r="Q1105" s="335"/>
      <c r="R1105" s="335"/>
      <c r="S1105" s="335"/>
      <c r="T1105" s="335"/>
      <c r="U1105" s="335"/>
      <c r="V1105" s="335"/>
      <c r="W1105" s="335"/>
      <c r="X1105" s="335"/>
      <c r="Y1105" s="336"/>
      <c r="Z1105" s="337"/>
      <c r="AA1105" s="337"/>
      <c r="AB1105" s="338"/>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5"/>
      <c r="Q1106" s="335"/>
      <c r="R1106" s="335"/>
      <c r="S1106" s="335"/>
      <c r="T1106" s="335"/>
      <c r="U1106" s="335"/>
      <c r="V1106" s="335"/>
      <c r="W1106" s="335"/>
      <c r="X1106" s="335"/>
      <c r="Y1106" s="336"/>
      <c r="Z1106" s="337"/>
      <c r="AA1106" s="337"/>
      <c r="AB1106" s="338"/>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5"/>
      <c r="Q1107" s="335"/>
      <c r="R1107" s="335"/>
      <c r="S1107" s="335"/>
      <c r="T1107" s="335"/>
      <c r="U1107" s="335"/>
      <c r="V1107" s="335"/>
      <c r="W1107" s="335"/>
      <c r="X1107" s="335"/>
      <c r="Y1107" s="336"/>
      <c r="Z1107" s="337"/>
      <c r="AA1107" s="337"/>
      <c r="AB1107" s="338"/>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5"/>
      <c r="Q1108" s="335"/>
      <c r="R1108" s="335"/>
      <c r="S1108" s="335"/>
      <c r="T1108" s="335"/>
      <c r="U1108" s="335"/>
      <c r="V1108" s="335"/>
      <c r="W1108" s="335"/>
      <c r="X1108" s="335"/>
      <c r="Y1108" s="336"/>
      <c r="Z1108" s="337"/>
      <c r="AA1108" s="337"/>
      <c r="AB1108" s="338"/>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5"/>
      <c r="Q1109" s="335"/>
      <c r="R1109" s="335"/>
      <c r="S1109" s="335"/>
      <c r="T1109" s="335"/>
      <c r="U1109" s="335"/>
      <c r="V1109" s="335"/>
      <c r="W1109" s="335"/>
      <c r="X1109" s="335"/>
      <c r="Y1109" s="336"/>
      <c r="Z1109" s="337"/>
      <c r="AA1109" s="337"/>
      <c r="AB1109" s="338"/>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5"/>
      <c r="Q1110" s="335"/>
      <c r="R1110" s="335"/>
      <c r="S1110" s="335"/>
      <c r="T1110" s="335"/>
      <c r="U1110" s="335"/>
      <c r="V1110" s="335"/>
      <c r="W1110" s="335"/>
      <c r="X1110" s="335"/>
      <c r="Y1110" s="336"/>
      <c r="Z1110" s="337"/>
      <c r="AA1110" s="337"/>
      <c r="AB1110" s="338"/>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5"/>
      <c r="Q1111" s="335"/>
      <c r="R1111" s="335"/>
      <c r="S1111" s="335"/>
      <c r="T1111" s="335"/>
      <c r="U1111" s="335"/>
      <c r="V1111" s="335"/>
      <c r="W1111" s="335"/>
      <c r="X1111" s="335"/>
      <c r="Y1111" s="336"/>
      <c r="Z1111" s="337"/>
      <c r="AA1111" s="337"/>
      <c r="AB1111" s="338"/>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5"/>
      <c r="Q1112" s="335"/>
      <c r="R1112" s="335"/>
      <c r="S1112" s="335"/>
      <c r="T1112" s="335"/>
      <c r="U1112" s="335"/>
      <c r="V1112" s="335"/>
      <c r="W1112" s="335"/>
      <c r="X1112" s="335"/>
      <c r="Y1112" s="336"/>
      <c r="Z1112" s="337"/>
      <c r="AA1112" s="337"/>
      <c r="AB1112" s="338"/>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5"/>
      <c r="Q1113" s="335"/>
      <c r="R1113" s="335"/>
      <c r="S1113" s="335"/>
      <c r="T1113" s="335"/>
      <c r="U1113" s="335"/>
      <c r="V1113" s="335"/>
      <c r="W1113" s="335"/>
      <c r="X1113" s="335"/>
      <c r="Y1113" s="336"/>
      <c r="Z1113" s="337"/>
      <c r="AA1113" s="337"/>
      <c r="AB1113" s="338"/>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5"/>
      <c r="Q1114" s="335"/>
      <c r="R1114" s="335"/>
      <c r="S1114" s="335"/>
      <c r="T1114" s="335"/>
      <c r="U1114" s="335"/>
      <c r="V1114" s="335"/>
      <c r="W1114" s="335"/>
      <c r="X1114" s="335"/>
      <c r="Y1114" s="336"/>
      <c r="Z1114" s="337"/>
      <c r="AA1114" s="337"/>
      <c r="AB1114" s="338"/>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5"/>
      <c r="Q1115" s="335"/>
      <c r="R1115" s="335"/>
      <c r="S1115" s="335"/>
      <c r="T1115" s="335"/>
      <c r="U1115" s="335"/>
      <c r="V1115" s="335"/>
      <c r="W1115" s="335"/>
      <c r="X1115" s="335"/>
      <c r="Y1115" s="336"/>
      <c r="Z1115" s="337"/>
      <c r="AA1115" s="337"/>
      <c r="AB1115" s="338"/>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5"/>
      <c r="Q1116" s="335"/>
      <c r="R1116" s="335"/>
      <c r="S1116" s="335"/>
      <c r="T1116" s="335"/>
      <c r="U1116" s="335"/>
      <c r="V1116" s="335"/>
      <c r="W1116" s="335"/>
      <c r="X1116" s="335"/>
      <c r="Y1116" s="336"/>
      <c r="Z1116" s="337"/>
      <c r="AA1116" s="337"/>
      <c r="AB1116" s="338"/>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5"/>
      <c r="Q1117" s="335"/>
      <c r="R1117" s="335"/>
      <c r="S1117" s="335"/>
      <c r="T1117" s="335"/>
      <c r="U1117" s="335"/>
      <c r="V1117" s="335"/>
      <c r="W1117" s="335"/>
      <c r="X1117" s="335"/>
      <c r="Y1117" s="336"/>
      <c r="Z1117" s="337"/>
      <c r="AA1117" s="337"/>
      <c r="AB1117" s="338"/>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5"/>
      <c r="Q1118" s="335"/>
      <c r="R1118" s="335"/>
      <c r="S1118" s="335"/>
      <c r="T1118" s="335"/>
      <c r="U1118" s="335"/>
      <c r="V1118" s="335"/>
      <c r="W1118" s="335"/>
      <c r="X1118" s="335"/>
      <c r="Y1118" s="336"/>
      <c r="Z1118" s="337"/>
      <c r="AA1118" s="337"/>
      <c r="AB1118" s="338"/>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5"/>
      <c r="Q1119" s="335"/>
      <c r="R1119" s="335"/>
      <c r="S1119" s="335"/>
      <c r="T1119" s="335"/>
      <c r="U1119" s="335"/>
      <c r="V1119" s="335"/>
      <c r="W1119" s="335"/>
      <c r="X1119" s="335"/>
      <c r="Y1119" s="336"/>
      <c r="Z1119" s="337"/>
      <c r="AA1119" s="337"/>
      <c r="AB1119" s="338"/>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5"/>
      <c r="Q1120" s="335"/>
      <c r="R1120" s="335"/>
      <c r="S1120" s="335"/>
      <c r="T1120" s="335"/>
      <c r="U1120" s="335"/>
      <c r="V1120" s="335"/>
      <c r="W1120" s="335"/>
      <c r="X1120" s="335"/>
      <c r="Y1120" s="336"/>
      <c r="Z1120" s="337"/>
      <c r="AA1120" s="337"/>
      <c r="AB1120" s="338"/>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5"/>
      <c r="Q1121" s="335"/>
      <c r="R1121" s="335"/>
      <c r="S1121" s="335"/>
      <c r="T1121" s="335"/>
      <c r="U1121" s="335"/>
      <c r="V1121" s="335"/>
      <c r="W1121" s="335"/>
      <c r="X1121" s="335"/>
      <c r="Y1121" s="336"/>
      <c r="Z1121" s="337"/>
      <c r="AA1121" s="337"/>
      <c r="AB1121" s="338"/>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5"/>
      <c r="Q1122" s="335"/>
      <c r="R1122" s="335"/>
      <c r="S1122" s="335"/>
      <c r="T1122" s="335"/>
      <c r="U1122" s="335"/>
      <c r="V1122" s="335"/>
      <c r="W1122" s="335"/>
      <c r="X1122" s="335"/>
      <c r="Y1122" s="336"/>
      <c r="Z1122" s="337"/>
      <c r="AA1122" s="337"/>
      <c r="AB1122" s="338"/>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5"/>
      <c r="Q1123" s="335"/>
      <c r="R1123" s="335"/>
      <c r="S1123" s="335"/>
      <c r="T1123" s="335"/>
      <c r="U1123" s="335"/>
      <c r="V1123" s="335"/>
      <c r="W1123" s="335"/>
      <c r="X1123" s="335"/>
      <c r="Y1123" s="336"/>
      <c r="Z1123" s="337"/>
      <c r="AA1123" s="337"/>
      <c r="AB1123" s="338"/>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5"/>
      <c r="Q1124" s="335"/>
      <c r="R1124" s="335"/>
      <c r="S1124" s="335"/>
      <c r="T1124" s="335"/>
      <c r="U1124" s="335"/>
      <c r="V1124" s="335"/>
      <c r="W1124" s="335"/>
      <c r="X1124" s="335"/>
      <c r="Y1124" s="336"/>
      <c r="Z1124" s="337"/>
      <c r="AA1124" s="337"/>
      <c r="AB1124" s="338"/>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5"/>
      <c r="Q1125" s="335"/>
      <c r="R1125" s="335"/>
      <c r="S1125" s="335"/>
      <c r="T1125" s="335"/>
      <c r="U1125" s="335"/>
      <c r="V1125" s="335"/>
      <c r="W1125" s="335"/>
      <c r="X1125" s="335"/>
      <c r="Y1125" s="336"/>
      <c r="Z1125" s="337"/>
      <c r="AA1125" s="337"/>
      <c r="AB1125" s="338"/>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5"/>
      <c r="Q1126" s="335"/>
      <c r="R1126" s="335"/>
      <c r="S1126" s="335"/>
      <c r="T1126" s="335"/>
      <c r="U1126" s="335"/>
      <c r="V1126" s="335"/>
      <c r="W1126" s="335"/>
      <c r="X1126" s="335"/>
      <c r="Y1126" s="336"/>
      <c r="Z1126" s="337"/>
      <c r="AA1126" s="337"/>
      <c r="AB1126" s="338"/>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5"/>
      <c r="Q1127" s="335"/>
      <c r="R1127" s="335"/>
      <c r="S1127" s="335"/>
      <c r="T1127" s="335"/>
      <c r="U1127" s="335"/>
      <c r="V1127" s="335"/>
      <c r="W1127" s="335"/>
      <c r="X1127" s="335"/>
      <c r="Y1127" s="336"/>
      <c r="Z1127" s="337"/>
      <c r="AA1127" s="337"/>
      <c r="AB1127" s="338"/>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5"/>
      <c r="Q1128" s="335"/>
      <c r="R1128" s="335"/>
      <c r="S1128" s="335"/>
      <c r="T1128" s="335"/>
      <c r="U1128" s="335"/>
      <c r="V1128" s="335"/>
      <c r="W1128" s="335"/>
      <c r="X1128" s="335"/>
      <c r="Y1128" s="336"/>
      <c r="Z1128" s="337"/>
      <c r="AA1128" s="337"/>
      <c r="AB1128" s="338"/>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5"/>
      <c r="Q1129" s="335"/>
      <c r="R1129" s="335"/>
      <c r="S1129" s="335"/>
      <c r="T1129" s="335"/>
      <c r="U1129" s="335"/>
      <c r="V1129" s="335"/>
      <c r="W1129" s="335"/>
      <c r="X1129" s="335"/>
      <c r="Y1129" s="336"/>
      <c r="Z1129" s="337"/>
      <c r="AA1129" s="337"/>
      <c r="AB1129" s="338"/>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5"/>
      <c r="Q1130" s="335"/>
      <c r="R1130" s="335"/>
      <c r="S1130" s="335"/>
      <c r="T1130" s="335"/>
      <c r="U1130" s="335"/>
      <c r="V1130" s="335"/>
      <c r="W1130" s="335"/>
      <c r="X1130" s="335"/>
      <c r="Y1130" s="336"/>
      <c r="Z1130" s="337"/>
      <c r="AA1130" s="337"/>
      <c r="AB1130" s="338"/>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5"/>
      <c r="Q1131" s="335"/>
      <c r="R1131" s="335"/>
      <c r="S1131" s="335"/>
      <c r="T1131" s="335"/>
      <c r="U1131" s="335"/>
      <c r="V1131" s="335"/>
      <c r="W1131" s="335"/>
      <c r="X1131" s="335"/>
      <c r="Y1131" s="336"/>
      <c r="Z1131" s="337"/>
      <c r="AA1131" s="337"/>
      <c r="AB1131" s="338"/>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5"/>
      <c r="Q1132" s="335"/>
      <c r="R1132" s="335"/>
      <c r="S1132" s="335"/>
      <c r="T1132" s="335"/>
      <c r="U1132" s="335"/>
      <c r="V1132" s="335"/>
      <c r="W1132" s="335"/>
      <c r="X1132" s="335"/>
      <c r="Y1132" s="336"/>
      <c r="Z1132" s="337"/>
      <c r="AA1132" s="337"/>
      <c r="AB1132" s="338"/>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27">
      <formula>IF(RIGHT(TEXT(P14,"0.#"),1)=".",FALSE,TRUE)</formula>
    </cfRule>
    <cfRule type="expression" dxfId="2754" priority="14028">
      <formula>IF(RIGHT(TEXT(P14,"0.#"),1)=".",TRUE,FALSE)</formula>
    </cfRule>
  </conditionalFormatting>
  <conditionalFormatting sqref="AE32">
    <cfRule type="expression" dxfId="2753" priority="14017">
      <formula>IF(RIGHT(TEXT(AE32,"0.#"),1)=".",FALSE,TRUE)</formula>
    </cfRule>
    <cfRule type="expression" dxfId="2752" priority="14018">
      <formula>IF(RIGHT(TEXT(AE32,"0.#"),1)=".",TRUE,FALSE)</formula>
    </cfRule>
  </conditionalFormatting>
  <conditionalFormatting sqref="P18:AX18">
    <cfRule type="expression" dxfId="2751" priority="13903">
      <formula>IF(RIGHT(TEXT(P18,"0.#"),1)=".",FALSE,TRUE)</formula>
    </cfRule>
    <cfRule type="expression" dxfId="2750" priority="13904">
      <formula>IF(RIGHT(TEXT(P18,"0.#"),1)=".",TRUE,FALSE)</formula>
    </cfRule>
  </conditionalFormatting>
  <conditionalFormatting sqref="Y783">
    <cfRule type="expression" dxfId="2749" priority="13899">
      <formula>IF(RIGHT(TEXT(Y783,"0.#"),1)=".",FALSE,TRUE)</formula>
    </cfRule>
    <cfRule type="expression" dxfId="2748" priority="13900">
      <formula>IF(RIGHT(TEXT(Y783,"0.#"),1)=".",TRUE,FALSE)</formula>
    </cfRule>
  </conditionalFormatting>
  <conditionalFormatting sqref="Y792">
    <cfRule type="expression" dxfId="2747" priority="13895">
      <formula>IF(RIGHT(TEXT(Y792,"0.#"),1)=".",FALSE,TRUE)</formula>
    </cfRule>
    <cfRule type="expression" dxfId="2746" priority="13896">
      <formula>IF(RIGHT(TEXT(Y792,"0.#"),1)=".",TRUE,FALSE)</formula>
    </cfRule>
  </conditionalFormatting>
  <conditionalFormatting sqref="Y823:Y830 Y821 Y810:Y817 Y808 Y797:Y804 Y795">
    <cfRule type="expression" dxfId="2745" priority="13677">
      <formula>IF(RIGHT(TEXT(Y795,"0.#"),1)=".",FALSE,TRUE)</formula>
    </cfRule>
    <cfRule type="expression" dxfId="2744" priority="13678">
      <formula>IF(RIGHT(TEXT(Y795,"0.#"),1)=".",TRUE,FALSE)</formula>
    </cfRule>
  </conditionalFormatting>
  <conditionalFormatting sqref="P16:AQ17 P15:AX15 P13:AX13">
    <cfRule type="expression" dxfId="2743" priority="13725">
      <formula>IF(RIGHT(TEXT(P13,"0.#"),1)=".",FALSE,TRUE)</formula>
    </cfRule>
    <cfRule type="expression" dxfId="2742" priority="13726">
      <formula>IF(RIGHT(TEXT(P13,"0.#"),1)=".",TRUE,FALSE)</formula>
    </cfRule>
  </conditionalFormatting>
  <conditionalFormatting sqref="P19:AJ19">
    <cfRule type="expression" dxfId="2741" priority="13723">
      <formula>IF(RIGHT(TEXT(P19,"0.#"),1)=".",FALSE,TRUE)</formula>
    </cfRule>
    <cfRule type="expression" dxfId="2740" priority="13724">
      <formula>IF(RIGHT(TEXT(P19,"0.#"),1)=".",TRUE,FALSE)</formula>
    </cfRule>
  </conditionalFormatting>
  <conditionalFormatting sqref="AE101 AQ101">
    <cfRule type="expression" dxfId="2739" priority="13715">
      <formula>IF(RIGHT(TEXT(AE101,"0.#"),1)=".",FALSE,TRUE)</formula>
    </cfRule>
    <cfRule type="expression" dxfId="2738" priority="13716">
      <formula>IF(RIGHT(TEXT(AE101,"0.#"),1)=".",TRUE,FALSE)</formula>
    </cfRule>
  </conditionalFormatting>
  <conditionalFormatting sqref="Y784:Y791 Y782">
    <cfRule type="expression" dxfId="2737" priority="13701">
      <formula>IF(RIGHT(TEXT(Y782,"0.#"),1)=".",FALSE,TRUE)</formula>
    </cfRule>
    <cfRule type="expression" dxfId="2736" priority="13702">
      <formula>IF(RIGHT(TEXT(Y782,"0.#"),1)=".",TRUE,FALSE)</formula>
    </cfRule>
  </conditionalFormatting>
  <conditionalFormatting sqref="AU783">
    <cfRule type="expression" dxfId="2735" priority="13699">
      <formula>IF(RIGHT(TEXT(AU783,"0.#"),1)=".",FALSE,TRUE)</formula>
    </cfRule>
    <cfRule type="expression" dxfId="2734" priority="13700">
      <formula>IF(RIGHT(TEXT(AU783,"0.#"),1)=".",TRUE,FALSE)</formula>
    </cfRule>
  </conditionalFormatting>
  <conditionalFormatting sqref="AU792">
    <cfRule type="expression" dxfId="2733" priority="13697">
      <formula>IF(RIGHT(TEXT(AU792,"0.#"),1)=".",FALSE,TRUE)</formula>
    </cfRule>
    <cfRule type="expression" dxfId="2732" priority="13698">
      <formula>IF(RIGHT(TEXT(AU792,"0.#"),1)=".",TRUE,FALSE)</formula>
    </cfRule>
  </conditionalFormatting>
  <conditionalFormatting sqref="AU784:AU791 AU782">
    <cfRule type="expression" dxfId="2731" priority="13695">
      <formula>IF(RIGHT(TEXT(AU782,"0.#"),1)=".",FALSE,TRUE)</formula>
    </cfRule>
    <cfRule type="expression" dxfId="2730" priority="13696">
      <formula>IF(RIGHT(TEXT(AU782,"0.#"),1)=".",TRUE,FALSE)</formula>
    </cfRule>
  </conditionalFormatting>
  <conditionalFormatting sqref="Y822 Y809 Y796">
    <cfRule type="expression" dxfId="2729" priority="13681">
      <formula>IF(RIGHT(TEXT(Y796,"0.#"),1)=".",FALSE,TRUE)</formula>
    </cfRule>
    <cfRule type="expression" dxfId="2728" priority="13682">
      <formula>IF(RIGHT(TEXT(Y796,"0.#"),1)=".",TRUE,FALSE)</formula>
    </cfRule>
  </conditionalFormatting>
  <conditionalFormatting sqref="Y831 Y818 Y805">
    <cfRule type="expression" dxfId="2727" priority="13679">
      <formula>IF(RIGHT(TEXT(Y805,"0.#"),1)=".",FALSE,TRUE)</formula>
    </cfRule>
    <cfRule type="expression" dxfId="2726" priority="13680">
      <formula>IF(RIGHT(TEXT(Y805,"0.#"),1)=".",TRUE,FALSE)</formula>
    </cfRule>
  </conditionalFormatting>
  <conditionalFormatting sqref="AU822 AU809 AU796">
    <cfRule type="expression" dxfId="2725" priority="13675">
      <formula>IF(RIGHT(TEXT(AU796,"0.#"),1)=".",FALSE,TRUE)</formula>
    </cfRule>
    <cfRule type="expression" dxfId="2724" priority="13676">
      <formula>IF(RIGHT(TEXT(AU796,"0.#"),1)=".",TRUE,FALSE)</formula>
    </cfRule>
  </conditionalFormatting>
  <conditionalFormatting sqref="AU831 AU818 AU805">
    <cfRule type="expression" dxfId="2723" priority="13673">
      <formula>IF(RIGHT(TEXT(AU805,"0.#"),1)=".",FALSE,TRUE)</formula>
    </cfRule>
    <cfRule type="expression" dxfId="2722" priority="13674">
      <formula>IF(RIGHT(TEXT(AU805,"0.#"),1)=".",TRUE,FALSE)</formula>
    </cfRule>
  </conditionalFormatting>
  <conditionalFormatting sqref="AU823:AU830 AU821 AU810:AU817 AU808 AU797:AU804 AU795">
    <cfRule type="expression" dxfId="2721" priority="13671">
      <formula>IF(RIGHT(TEXT(AU795,"0.#"),1)=".",FALSE,TRUE)</formula>
    </cfRule>
    <cfRule type="expression" dxfId="2720" priority="13672">
      <formula>IF(RIGHT(TEXT(AU795,"0.#"),1)=".",TRUE,FALSE)</formula>
    </cfRule>
  </conditionalFormatting>
  <conditionalFormatting sqref="AM87">
    <cfRule type="expression" dxfId="2719" priority="13325">
      <formula>IF(RIGHT(TEXT(AM87,"0.#"),1)=".",FALSE,TRUE)</formula>
    </cfRule>
    <cfRule type="expression" dxfId="2718" priority="13326">
      <formula>IF(RIGHT(TEXT(AM87,"0.#"),1)=".",TRUE,FALSE)</formula>
    </cfRule>
  </conditionalFormatting>
  <conditionalFormatting sqref="AE55">
    <cfRule type="expression" dxfId="2717" priority="13393">
      <formula>IF(RIGHT(TEXT(AE55,"0.#"),1)=".",FALSE,TRUE)</formula>
    </cfRule>
    <cfRule type="expression" dxfId="2716" priority="13394">
      <formula>IF(RIGHT(TEXT(AE55,"0.#"),1)=".",TRUE,FALSE)</formula>
    </cfRule>
  </conditionalFormatting>
  <conditionalFormatting sqref="AI55">
    <cfRule type="expression" dxfId="2715" priority="13391">
      <formula>IF(RIGHT(TEXT(AI55,"0.#"),1)=".",FALSE,TRUE)</formula>
    </cfRule>
    <cfRule type="expression" dxfId="2714" priority="13392">
      <formula>IF(RIGHT(TEXT(AI55,"0.#"),1)=".",TRUE,FALSE)</formula>
    </cfRule>
  </conditionalFormatting>
  <conditionalFormatting sqref="AM34">
    <cfRule type="expression" dxfId="2713" priority="13471">
      <formula>IF(RIGHT(TEXT(AM34,"0.#"),1)=".",FALSE,TRUE)</formula>
    </cfRule>
    <cfRule type="expression" dxfId="2712" priority="13472">
      <formula>IF(RIGHT(TEXT(AM34,"0.#"),1)=".",TRUE,FALSE)</formula>
    </cfRule>
  </conditionalFormatting>
  <conditionalFormatting sqref="AE33">
    <cfRule type="expression" dxfId="2711" priority="13485">
      <formula>IF(RIGHT(TEXT(AE33,"0.#"),1)=".",FALSE,TRUE)</formula>
    </cfRule>
    <cfRule type="expression" dxfId="2710" priority="13486">
      <formula>IF(RIGHT(TEXT(AE33,"0.#"),1)=".",TRUE,FALSE)</formula>
    </cfRule>
  </conditionalFormatting>
  <conditionalFormatting sqref="AE34">
    <cfRule type="expression" dxfId="2709" priority="13483">
      <formula>IF(RIGHT(TEXT(AE34,"0.#"),1)=".",FALSE,TRUE)</formula>
    </cfRule>
    <cfRule type="expression" dxfId="2708" priority="13484">
      <formula>IF(RIGHT(TEXT(AE34,"0.#"),1)=".",TRUE,FALSE)</formula>
    </cfRule>
  </conditionalFormatting>
  <conditionalFormatting sqref="AI34">
    <cfRule type="expression" dxfId="2707" priority="13481">
      <formula>IF(RIGHT(TEXT(AI34,"0.#"),1)=".",FALSE,TRUE)</formula>
    </cfRule>
    <cfRule type="expression" dxfId="2706" priority="13482">
      <formula>IF(RIGHT(TEXT(AI34,"0.#"),1)=".",TRUE,FALSE)</formula>
    </cfRule>
  </conditionalFormatting>
  <conditionalFormatting sqref="AI33">
    <cfRule type="expression" dxfId="2705" priority="13479">
      <formula>IF(RIGHT(TEXT(AI33,"0.#"),1)=".",FALSE,TRUE)</formula>
    </cfRule>
    <cfRule type="expression" dxfId="2704" priority="13480">
      <formula>IF(RIGHT(TEXT(AI33,"0.#"),1)=".",TRUE,FALSE)</formula>
    </cfRule>
  </conditionalFormatting>
  <conditionalFormatting sqref="AI32">
    <cfRule type="expression" dxfId="2703" priority="13477">
      <formula>IF(RIGHT(TEXT(AI32,"0.#"),1)=".",FALSE,TRUE)</formula>
    </cfRule>
    <cfRule type="expression" dxfId="2702" priority="13478">
      <formula>IF(RIGHT(TEXT(AI32,"0.#"),1)=".",TRUE,FALSE)</formula>
    </cfRule>
  </conditionalFormatting>
  <conditionalFormatting sqref="AM32">
    <cfRule type="expression" dxfId="2701" priority="13475">
      <formula>IF(RIGHT(TEXT(AM32,"0.#"),1)=".",FALSE,TRUE)</formula>
    </cfRule>
    <cfRule type="expression" dxfId="2700" priority="13476">
      <formula>IF(RIGHT(TEXT(AM32,"0.#"),1)=".",TRUE,FALSE)</formula>
    </cfRule>
  </conditionalFormatting>
  <conditionalFormatting sqref="AM33">
    <cfRule type="expression" dxfId="2699" priority="13473">
      <formula>IF(RIGHT(TEXT(AM33,"0.#"),1)=".",FALSE,TRUE)</formula>
    </cfRule>
    <cfRule type="expression" dxfId="2698" priority="13474">
      <formula>IF(RIGHT(TEXT(AM33,"0.#"),1)=".",TRUE,FALSE)</formula>
    </cfRule>
  </conditionalFormatting>
  <conditionalFormatting sqref="AQ32:AQ34">
    <cfRule type="expression" dxfId="2697" priority="13465">
      <formula>IF(RIGHT(TEXT(AQ32,"0.#"),1)=".",FALSE,TRUE)</formula>
    </cfRule>
    <cfRule type="expression" dxfId="2696" priority="13466">
      <formula>IF(RIGHT(TEXT(AQ32,"0.#"),1)=".",TRUE,FALSE)</formula>
    </cfRule>
  </conditionalFormatting>
  <conditionalFormatting sqref="AU32:AU34">
    <cfRule type="expression" dxfId="2695" priority="13463">
      <formula>IF(RIGHT(TEXT(AU32,"0.#"),1)=".",FALSE,TRUE)</formula>
    </cfRule>
    <cfRule type="expression" dxfId="2694" priority="13464">
      <formula>IF(RIGHT(TEXT(AU32,"0.#"),1)=".",TRUE,FALSE)</formula>
    </cfRule>
  </conditionalFormatting>
  <conditionalFormatting sqref="AE53">
    <cfRule type="expression" dxfId="2693" priority="13397">
      <formula>IF(RIGHT(TEXT(AE53,"0.#"),1)=".",FALSE,TRUE)</formula>
    </cfRule>
    <cfRule type="expression" dxfId="2692" priority="13398">
      <formula>IF(RIGHT(TEXT(AE53,"0.#"),1)=".",TRUE,FALSE)</formula>
    </cfRule>
  </conditionalFormatting>
  <conditionalFormatting sqref="AE54">
    <cfRule type="expression" dxfId="2691" priority="13395">
      <formula>IF(RIGHT(TEXT(AE54,"0.#"),1)=".",FALSE,TRUE)</formula>
    </cfRule>
    <cfRule type="expression" dxfId="2690" priority="13396">
      <formula>IF(RIGHT(TEXT(AE54,"0.#"),1)=".",TRUE,FALSE)</formula>
    </cfRule>
  </conditionalFormatting>
  <conditionalFormatting sqref="AI54">
    <cfRule type="expression" dxfId="2689" priority="13389">
      <formula>IF(RIGHT(TEXT(AI54,"0.#"),1)=".",FALSE,TRUE)</formula>
    </cfRule>
    <cfRule type="expression" dxfId="2688" priority="13390">
      <formula>IF(RIGHT(TEXT(AI54,"0.#"),1)=".",TRUE,FALSE)</formula>
    </cfRule>
  </conditionalFormatting>
  <conditionalFormatting sqref="AI53">
    <cfRule type="expression" dxfId="2687" priority="13387">
      <formula>IF(RIGHT(TEXT(AI53,"0.#"),1)=".",FALSE,TRUE)</formula>
    </cfRule>
    <cfRule type="expression" dxfId="2686" priority="13388">
      <formula>IF(RIGHT(TEXT(AI53,"0.#"),1)=".",TRUE,FALSE)</formula>
    </cfRule>
  </conditionalFormatting>
  <conditionalFormatting sqref="AM53">
    <cfRule type="expression" dxfId="2685" priority="13385">
      <formula>IF(RIGHT(TEXT(AM53,"0.#"),1)=".",FALSE,TRUE)</formula>
    </cfRule>
    <cfRule type="expression" dxfId="2684" priority="13386">
      <formula>IF(RIGHT(TEXT(AM53,"0.#"),1)=".",TRUE,FALSE)</formula>
    </cfRule>
  </conditionalFormatting>
  <conditionalFormatting sqref="AM54">
    <cfRule type="expression" dxfId="2683" priority="13383">
      <formula>IF(RIGHT(TEXT(AM54,"0.#"),1)=".",FALSE,TRUE)</formula>
    </cfRule>
    <cfRule type="expression" dxfId="2682" priority="13384">
      <formula>IF(RIGHT(TEXT(AM54,"0.#"),1)=".",TRUE,FALSE)</formula>
    </cfRule>
  </conditionalFormatting>
  <conditionalFormatting sqref="AM55">
    <cfRule type="expression" dxfId="2681" priority="13381">
      <formula>IF(RIGHT(TEXT(AM55,"0.#"),1)=".",FALSE,TRUE)</formula>
    </cfRule>
    <cfRule type="expression" dxfId="2680" priority="13382">
      <formula>IF(RIGHT(TEXT(AM55,"0.#"),1)=".",TRUE,FALSE)</formula>
    </cfRule>
  </conditionalFormatting>
  <conditionalFormatting sqref="AE60">
    <cfRule type="expression" dxfId="2679" priority="13367">
      <formula>IF(RIGHT(TEXT(AE60,"0.#"),1)=".",FALSE,TRUE)</formula>
    </cfRule>
    <cfRule type="expression" dxfId="2678" priority="13368">
      <formula>IF(RIGHT(TEXT(AE60,"0.#"),1)=".",TRUE,FALSE)</formula>
    </cfRule>
  </conditionalFormatting>
  <conditionalFormatting sqref="AE61">
    <cfRule type="expression" dxfId="2677" priority="13365">
      <formula>IF(RIGHT(TEXT(AE61,"0.#"),1)=".",FALSE,TRUE)</formula>
    </cfRule>
    <cfRule type="expression" dxfId="2676" priority="13366">
      <formula>IF(RIGHT(TEXT(AE61,"0.#"),1)=".",TRUE,FALSE)</formula>
    </cfRule>
  </conditionalFormatting>
  <conditionalFormatting sqref="AE62">
    <cfRule type="expression" dxfId="2675" priority="13363">
      <formula>IF(RIGHT(TEXT(AE62,"0.#"),1)=".",FALSE,TRUE)</formula>
    </cfRule>
    <cfRule type="expression" dxfId="2674" priority="13364">
      <formula>IF(RIGHT(TEXT(AE62,"0.#"),1)=".",TRUE,FALSE)</formula>
    </cfRule>
  </conditionalFormatting>
  <conditionalFormatting sqref="AI62">
    <cfRule type="expression" dxfId="2673" priority="13361">
      <formula>IF(RIGHT(TEXT(AI62,"0.#"),1)=".",FALSE,TRUE)</formula>
    </cfRule>
    <cfRule type="expression" dxfId="2672" priority="13362">
      <formula>IF(RIGHT(TEXT(AI62,"0.#"),1)=".",TRUE,FALSE)</formula>
    </cfRule>
  </conditionalFormatting>
  <conditionalFormatting sqref="AI61">
    <cfRule type="expression" dxfId="2671" priority="13359">
      <formula>IF(RIGHT(TEXT(AI61,"0.#"),1)=".",FALSE,TRUE)</formula>
    </cfRule>
    <cfRule type="expression" dxfId="2670" priority="13360">
      <formula>IF(RIGHT(TEXT(AI61,"0.#"),1)=".",TRUE,FALSE)</formula>
    </cfRule>
  </conditionalFormatting>
  <conditionalFormatting sqref="AI60">
    <cfRule type="expression" dxfId="2669" priority="13357">
      <formula>IF(RIGHT(TEXT(AI60,"0.#"),1)=".",FALSE,TRUE)</formula>
    </cfRule>
    <cfRule type="expression" dxfId="2668" priority="13358">
      <formula>IF(RIGHT(TEXT(AI60,"0.#"),1)=".",TRUE,FALSE)</formula>
    </cfRule>
  </conditionalFormatting>
  <conditionalFormatting sqref="AM60">
    <cfRule type="expression" dxfId="2667" priority="13355">
      <formula>IF(RIGHT(TEXT(AM60,"0.#"),1)=".",FALSE,TRUE)</formula>
    </cfRule>
    <cfRule type="expression" dxfId="2666" priority="13356">
      <formula>IF(RIGHT(TEXT(AM60,"0.#"),1)=".",TRUE,FALSE)</formula>
    </cfRule>
  </conditionalFormatting>
  <conditionalFormatting sqref="AM61">
    <cfRule type="expression" dxfId="2665" priority="13353">
      <formula>IF(RIGHT(TEXT(AM61,"0.#"),1)=".",FALSE,TRUE)</formula>
    </cfRule>
    <cfRule type="expression" dxfId="2664" priority="13354">
      <formula>IF(RIGHT(TEXT(AM61,"0.#"),1)=".",TRUE,FALSE)</formula>
    </cfRule>
  </conditionalFormatting>
  <conditionalFormatting sqref="AM62">
    <cfRule type="expression" dxfId="2663" priority="13351">
      <formula>IF(RIGHT(TEXT(AM62,"0.#"),1)=".",FALSE,TRUE)</formula>
    </cfRule>
    <cfRule type="expression" dxfId="2662" priority="13352">
      <formula>IF(RIGHT(TEXT(AM62,"0.#"),1)=".",TRUE,FALSE)</formula>
    </cfRule>
  </conditionalFormatting>
  <conditionalFormatting sqref="AE87">
    <cfRule type="expression" dxfId="2661" priority="13337">
      <formula>IF(RIGHT(TEXT(AE87,"0.#"),1)=".",FALSE,TRUE)</formula>
    </cfRule>
    <cfRule type="expression" dxfId="2660" priority="13338">
      <formula>IF(RIGHT(TEXT(AE87,"0.#"),1)=".",TRUE,FALSE)</formula>
    </cfRule>
  </conditionalFormatting>
  <conditionalFormatting sqref="AE88">
    <cfRule type="expression" dxfId="2659" priority="13335">
      <formula>IF(RIGHT(TEXT(AE88,"0.#"),1)=".",FALSE,TRUE)</formula>
    </cfRule>
    <cfRule type="expression" dxfId="2658" priority="13336">
      <formula>IF(RIGHT(TEXT(AE88,"0.#"),1)=".",TRUE,FALSE)</formula>
    </cfRule>
  </conditionalFormatting>
  <conditionalFormatting sqref="AE89">
    <cfRule type="expression" dxfId="2657" priority="13333">
      <formula>IF(RIGHT(TEXT(AE89,"0.#"),1)=".",FALSE,TRUE)</formula>
    </cfRule>
    <cfRule type="expression" dxfId="2656" priority="13334">
      <formula>IF(RIGHT(TEXT(AE89,"0.#"),1)=".",TRUE,FALSE)</formula>
    </cfRule>
  </conditionalFormatting>
  <conditionalFormatting sqref="AI89">
    <cfRule type="expression" dxfId="2655" priority="13331">
      <formula>IF(RIGHT(TEXT(AI89,"0.#"),1)=".",FALSE,TRUE)</formula>
    </cfRule>
    <cfRule type="expression" dxfId="2654" priority="13332">
      <formula>IF(RIGHT(TEXT(AI89,"0.#"),1)=".",TRUE,FALSE)</formula>
    </cfRule>
  </conditionalFormatting>
  <conditionalFormatting sqref="AI88">
    <cfRule type="expression" dxfId="2653" priority="13329">
      <formula>IF(RIGHT(TEXT(AI88,"0.#"),1)=".",FALSE,TRUE)</formula>
    </cfRule>
    <cfRule type="expression" dxfId="2652" priority="13330">
      <formula>IF(RIGHT(TEXT(AI88,"0.#"),1)=".",TRUE,FALSE)</formula>
    </cfRule>
  </conditionalFormatting>
  <conditionalFormatting sqref="AI87">
    <cfRule type="expression" dxfId="2651" priority="13327">
      <formula>IF(RIGHT(TEXT(AI87,"0.#"),1)=".",FALSE,TRUE)</formula>
    </cfRule>
    <cfRule type="expression" dxfId="2650" priority="13328">
      <formula>IF(RIGHT(TEXT(AI87,"0.#"),1)=".",TRUE,FALSE)</formula>
    </cfRule>
  </conditionalFormatting>
  <conditionalFormatting sqref="AM88">
    <cfRule type="expression" dxfId="2649" priority="13323">
      <formula>IF(RIGHT(TEXT(AM88,"0.#"),1)=".",FALSE,TRUE)</formula>
    </cfRule>
    <cfRule type="expression" dxfId="2648" priority="13324">
      <formula>IF(RIGHT(TEXT(AM88,"0.#"),1)=".",TRUE,FALSE)</formula>
    </cfRule>
  </conditionalFormatting>
  <conditionalFormatting sqref="AM89">
    <cfRule type="expression" dxfId="2647" priority="13321">
      <formula>IF(RIGHT(TEXT(AM89,"0.#"),1)=".",FALSE,TRUE)</formula>
    </cfRule>
    <cfRule type="expression" dxfId="2646" priority="13322">
      <formula>IF(RIGHT(TEXT(AM89,"0.#"),1)=".",TRUE,FALSE)</formula>
    </cfRule>
  </conditionalFormatting>
  <conditionalFormatting sqref="AE92">
    <cfRule type="expression" dxfId="2645" priority="13307">
      <formula>IF(RIGHT(TEXT(AE92,"0.#"),1)=".",FALSE,TRUE)</formula>
    </cfRule>
    <cfRule type="expression" dxfId="2644" priority="13308">
      <formula>IF(RIGHT(TEXT(AE92,"0.#"),1)=".",TRUE,FALSE)</formula>
    </cfRule>
  </conditionalFormatting>
  <conditionalFormatting sqref="AE93">
    <cfRule type="expression" dxfId="2643" priority="13305">
      <formula>IF(RIGHT(TEXT(AE93,"0.#"),1)=".",FALSE,TRUE)</formula>
    </cfRule>
    <cfRule type="expression" dxfId="2642" priority="13306">
      <formula>IF(RIGHT(TEXT(AE93,"0.#"),1)=".",TRUE,FALSE)</formula>
    </cfRule>
  </conditionalFormatting>
  <conditionalFormatting sqref="AE94">
    <cfRule type="expression" dxfId="2641" priority="13303">
      <formula>IF(RIGHT(TEXT(AE94,"0.#"),1)=".",FALSE,TRUE)</formula>
    </cfRule>
    <cfRule type="expression" dxfId="2640" priority="13304">
      <formula>IF(RIGHT(TEXT(AE94,"0.#"),1)=".",TRUE,FALSE)</formula>
    </cfRule>
  </conditionalFormatting>
  <conditionalFormatting sqref="AI94">
    <cfRule type="expression" dxfId="2639" priority="13301">
      <formula>IF(RIGHT(TEXT(AI94,"0.#"),1)=".",FALSE,TRUE)</formula>
    </cfRule>
    <cfRule type="expression" dxfId="2638" priority="13302">
      <formula>IF(RIGHT(TEXT(AI94,"0.#"),1)=".",TRUE,FALSE)</formula>
    </cfRule>
  </conditionalFormatting>
  <conditionalFormatting sqref="AI93">
    <cfRule type="expression" dxfId="2637" priority="13299">
      <formula>IF(RIGHT(TEXT(AI93,"0.#"),1)=".",FALSE,TRUE)</formula>
    </cfRule>
    <cfRule type="expression" dxfId="2636" priority="13300">
      <formula>IF(RIGHT(TEXT(AI93,"0.#"),1)=".",TRUE,FALSE)</formula>
    </cfRule>
  </conditionalFormatting>
  <conditionalFormatting sqref="AI92">
    <cfRule type="expression" dxfId="2635" priority="13297">
      <formula>IF(RIGHT(TEXT(AI92,"0.#"),1)=".",FALSE,TRUE)</formula>
    </cfRule>
    <cfRule type="expression" dxfId="2634" priority="13298">
      <formula>IF(RIGHT(TEXT(AI92,"0.#"),1)=".",TRUE,FALSE)</formula>
    </cfRule>
  </conditionalFormatting>
  <conditionalFormatting sqref="AM92">
    <cfRule type="expression" dxfId="2633" priority="13295">
      <formula>IF(RIGHT(TEXT(AM92,"0.#"),1)=".",FALSE,TRUE)</formula>
    </cfRule>
    <cfRule type="expression" dxfId="2632" priority="13296">
      <formula>IF(RIGHT(TEXT(AM92,"0.#"),1)=".",TRUE,FALSE)</formula>
    </cfRule>
  </conditionalFormatting>
  <conditionalFormatting sqref="AM93">
    <cfRule type="expression" dxfId="2631" priority="13293">
      <formula>IF(RIGHT(TEXT(AM93,"0.#"),1)=".",FALSE,TRUE)</formula>
    </cfRule>
    <cfRule type="expression" dxfId="2630" priority="13294">
      <formula>IF(RIGHT(TEXT(AM93,"0.#"),1)=".",TRUE,FALSE)</formula>
    </cfRule>
  </conditionalFormatting>
  <conditionalFormatting sqref="AM94">
    <cfRule type="expression" dxfId="2629" priority="13291">
      <formula>IF(RIGHT(TEXT(AM94,"0.#"),1)=".",FALSE,TRUE)</formula>
    </cfRule>
    <cfRule type="expression" dxfId="2628" priority="13292">
      <formula>IF(RIGHT(TEXT(AM94,"0.#"),1)=".",TRUE,FALSE)</formula>
    </cfRule>
  </conditionalFormatting>
  <conditionalFormatting sqref="AE97">
    <cfRule type="expression" dxfId="2627" priority="13277">
      <formula>IF(RIGHT(TEXT(AE97,"0.#"),1)=".",FALSE,TRUE)</formula>
    </cfRule>
    <cfRule type="expression" dxfId="2626" priority="13278">
      <formula>IF(RIGHT(TEXT(AE97,"0.#"),1)=".",TRUE,FALSE)</formula>
    </cfRule>
  </conditionalFormatting>
  <conditionalFormatting sqref="AE98">
    <cfRule type="expression" dxfId="2625" priority="13275">
      <formula>IF(RIGHT(TEXT(AE98,"0.#"),1)=".",FALSE,TRUE)</formula>
    </cfRule>
    <cfRule type="expression" dxfId="2624" priority="13276">
      <formula>IF(RIGHT(TEXT(AE98,"0.#"),1)=".",TRUE,FALSE)</formula>
    </cfRule>
  </conditionalFormatting>
  <conditionalFormatting sqref="AE99">
    <cfRule type="expression" dxfId="2623" priority="13273">
      <formula>IF(RIGHT(TEXT(AE99,"0.#"),1)=".",FALSE,TRUE)</formula>
    </cfRule>
    <cfRule type="expression" dxfId="2622" priority="13274">
      <formula>IF(RIGHT(TEXT(AE99,"0.#"),1)=".",TRUE,FALSE)</formula>
    </cfRule>
  </conditionalFormatting>
  <conditionalFormatting sqref="AI99">
    <cfRule type="expression" dxfId="2621" priority="13271">
      <formula>IF(RIGHT(TEXT(AI99,"0.#"),1)=".",FALSE,TRUE)</formula>
    </cfRule>
    <cfRule type="expression" dxfId="2620" priority="13272">
      <formula>IF(RIGHT(TEXT(AI99,"0.#"),1)=".",TRUE,FALSE)</formula>
    </cfRule>
  </conditionalFormatting>
  <conditionalFormatting sqref="AI98">
    <cfRule type="expression" dxfId="2619" priority="13269">
      <formula>IF(RIGHT(TEXT(AI98,"0.#"),1)=".",FALSE,TRUE)</formula>
    </cfRule>
    <cfRule type="expression" dxfId="2618" priority="13270">
      <formula>IF(RIGHT(TEXT(AI98,"0.#"),1)=".",TRUE,FALSE)</formula>
    </cfRule>
  </conditionalFormatting>
  <conditionalFormatting sqref="AI97">
    <cfRule type="expression" dxfId="2617" priority="13267">
      <formula>IF(RIGHT(TEXT(AI97,"0.#"),1)=".",FALSE,TRUE)</formula>
    </cfRule>
    <cfRule type="expression" dxfId="2616" priority="13268">
      <formula>IF(RIGHT(TEXT(AI97,"0.#"),1)=".",TRUE,FALSE)</formula>
    </cfRule>
  </conditionalFormatting>
  <conditionalFormatting sqref="AM97">
    <cfRule type="expression" dxfId="2615" priority="13265">
      <formula>IF(RIGHT(TEXT(AM97,"0.#"),1)=".",FALSE,TRUE)</formula>
    </cfRule>
    <cfRule type="expression" dxfId="2614" priority="13266">
      <formula>IF(RIGHT(TEXT(AM97,"0.#"),1)=".",TRUE,FALSE)</formula>
    </cfRule>
  </conditionalFormatting>
  <conditionalFormatting sqref="AM98">
    <cfRule type="expression" dxfId="2613" priority="13263">
      <formula>IF(RIGHT(TEXT(AM98,"0.#"),1)=".",FALSE,TRUE)</formula>
    </cfRule>
    <cfRule type="expression" dxfId="2612" priority="13264">
      <formula>IF(RIGHT(TEXT(AM98,"0.#"),1)=".",TRUE,FALSE)</formula>
    </cfRule>
  </conditionalFormatting>
  <conditionalFormatting sqref="AM99">
    <cfRule type="expression" dxfId="2611" priority="13261">
      <formula>IF(RIGHT(TEXT(AM99,"0.#"),1)=".",FALSE,TRUE)</formula>
    </cfRule>
    <cfRule type="expression" dxfId="2610" priority="13262">
      <formula>IF(RIGHT(TEXT(AM99,"0.#"),1)=".",TRUE,FALSE)</formula>
    </cfRule>
  </conditionalFormatting>
  <conditionalFormatting sqref="AI101">
    <cfRule type="expression" dxfId="2609" priority="13247">
      <formula>IF(RIGHT(TEXT(AI101,"0.#"),1)=".",FALSE,TRUE)</formula>
    </cfRule>
    <cfRule type="expression" dxfId="2608" priority="13248">
      <formula>IF(RIGHT(TEXT(AI101,"0.#"),1)=".",TRUE,FALSE)</formula>
    </cfRule>
  </conditionalFormatting>
  <conditionalFormatting sqref="AE102">
    <cfRule type="expression" dxfId="2607" priority="13243">
      <formula>IF(RIGHT(TEXT(AE102,"0.#"),1)=".",FALSE,TRUE)</formula>
    </cfRule>
    <cfRule type="expression" dxfId="2606" priority="13244">
      <formula>IF(RIGHT(TEXT(AE102,"0.#"),1)=".",TRUE,FALSE)</formula>
    </cfRule>
  </conditionalFormatting>
  <conditionalFormatting sqref="AI102">
    <cfRule type="expression" dxfId="2605" priority="13241">
      <formula>IF(RIGHT(TEXT(AI102,"0.#"),1)=".",FALSE,TRUE)</formula>
    </cfRule>
    <cfRule type="expression" dxfId="2604" priority="13242">
      <formula>IF(RIGHT(TEXT(AI102,"0.#"),1)=".",TRUE,FALSE)</formula>
    </cfRule>
  </conditionalFormatting>
  <conditionalFormatting sqref="AM102">
    <cfRule type="expression" dxfId="2603" priority="13239">
      <formula>IF(RIGHT(TEXT(AM102,"0.#"),1)=".",FALSE,TRUE)</formula>
    </cfRule>
    <cfRule type="expression" dxfId="2602" priority="13240">
      <formula>IF(RIGHT(TEXT(AM102,"0.#"),1)=".",TRUE,FALSE)</formula>
    </cfRule>
  </conditionalFormatting>
  <conditionalFormatting sqref="AQ102">
    <cfRule type="expression" dxfId="2601" priority="13237">
      <formula>IF(RIGHT(TEXT(AQ102,"0.#"),1)=".",FALSE,TRUE)</formula>
    </cfRule>
    <cfRule type="expression" dxfId="2600" priority="13238">
      <formula>IF(RIGHT(TEXT(AQ102,"0.#"),1)=".",TRUE,FALSE)</formula>
    </cfRule>
  </conditionalFormatting>
  <conditionalFormatting sqref="AE104">
    <cfRule type="expression" dxfId="2599" priority="13235">
      <formula>IF(RIGHT(TEXT(AE104,"0.#"),1)=".",FALSE,TRUE)</formula>
    </cfRule>
    <cfRule type="expression" dxfId="2598" priority="13236">
      <formula>IF(RIGHT(TEXT(AE104,"0.#"),1)=".",TRUE,FALSE)</formula>
    </cfRule>
  </conditionalFormatting>
  <conditionalFormatting sqref="AI104">
    <cfRule type="expression" dxfId="2597" priority="13233">
      <formula>IF(RIGHT(TEXT(AI104,"0.#"),1)=".",FALSE,TRUE)</formula>
    </cfRule>
    <cfRule type="expression" dxfId="2596" priority="13234">
      <formula>IF(RIGHT(TEXT(AI104,"0.#"),1)=".",TRUE,FALSE)</formula>
    </cfRule>
  </conditionalFormatting>
  <conditionalFormatting sqref="AE105">
    <cfRule type="expression" dxfId="2595" priority="13229">
      <formula>IF(RIGHT(TEXT(AE105,"0.#"),1)=".",FALSE,TRUE)</formula>
    </cfRule>
    <cfRule type="expression" dxfId="2594" priority="13230">
      <formula>IF(RIGHT(TEXT(AE105,"0.#"),1)=".",TRUE,FALSE)</formula>
    </cfRule>
  </conditionalFormatting>
  <conditionalFormatting sqref="AI105">
    <cfRule type="expression" dxfId="2593" priority="13227">
      <formula>IF(RIGHT(TEXT(AI105,"0.#"),1)=".",FALSE,TRUE)</formula>
    </cfRule>
    <cfRule type="expression" dxfId="2592" priority="13228">
      <formula>IF(RIGHT(TEXT(AI105,"0.#"),1)=".",TRUE,FALSE)</formula>
    </cfRule>
  </conditionalFormatting>
  <conditionalFormatting sqref="AM105">
    <cfRule type="expression" dxfId="2591" priority="13225">
      <formula>IF(RIGHT(TEXT(AM105,"0.#"),1)=".",FALSE,TRUE)</formula>
    </cfRule>
    <cfRule type="expression" dxfId="2590" priority="13226">
      <formula>IF(RIGHT(TEXT(AM105,"0.#"),1)=".",TRUE,FALSE)</formula>
    </cfRule>
  </conditionalFormatting>
  <conditionalFormatting sqref="AE107">
    <cfRule type="expression" dxfId="2589" priority="13221">
      <formula>IF(RIGHT(TEXT(AE107,"0.#"),1)=".",FALSE,TRUE)</formula>
    </cfRule>
    <cfRule type="expression" dxfId="2588" priority="13222">
      <formula>IF(RIGHT(TEXT(AE107,"0.#"),1)=".",TRUE,FALSE)</formula>
    </cfRule>
  </conditionalFormatting>
  <conditionalFormatting sqref="AI107">
    <cfRule type="expression" dxfId="2587" priority="13219">
      <formula>IF(RIGHT(TEXT(AI107,"0.#"),1)=".",FALSE,TRUE)</formula>
    </cfRule>
    <cfRule type="expression" dxfId="2586" priority="13220">
      <formula>IF(RIGHT(TEXT(AI107,"0.#"),1)=".",TRUE,FALSE)</formula>
    </cfRule>
  </conditionalFormatting>
  <conditionalFormatting sqref="AM107">
    <cfRule type="expression" dxfId="2585" priority="13217">
      <formula>IF(RIGHT(TEXT(AM107,"0.#"),1)=".",FALSE,TRUE)</formula>
    </cfRule>
    <cfRule type="expression" dxfId="2584" priority="13218">
      <formula>IF(RIGHT(TEXT(AM107,"0.#"),1)=".",TRUE,FALSE)</formula>
    </cfRule>
  </conditionalFormatting>
  <conditionalFormatting sqref="AE108">
    <cfRule type="expression" dxfId="2583" priority="13215">
      <formula>IF(RIGHT(TEXT(AE108,"0.#"),1)=".",FALSE,TRUE)</formula>
    </cfRule>
    <cfRule type="expression" dxfId="2582" priority="13216">
      <formula>IF(RIGHT(TEXT(AE108,"0.#"),1)=".",TRUE,FALSE)</formula>
    </cfRule>
  </conditionalFormatting>
  <conditionalFormatting sqref="AI108">
    <cfRule type="expression" dxfId="2581" priority="13213">
      <formula>IF(RIGHT(TEXT(AI108,"0.#"),1)=".",FALSE,TRUE)</formula>
    </cfRule>
    <cfRule type="expression" dxfId="2580" priority="13214">
      <formula>IF(RIGHT(TEXT(AI108,"0.#"),1)=".",TRUE,FALSE)</formula>
    </cfRule>
  </conditionalFormatting>
  <conditionalFormatting sqref="AM108">
    <cfRule type="expression" dxfId="2579" priority="13211">
      <formula>IF(RIGHT(TEXT(AM108,"0.#"),1)=".",FALSE,TRUE)</formula>
    </cfRule>
    <cfRule type="expression" dxfId="2578" priority="13212">
      <formula>IF(RIGHT(TEXT(AM108,"0.#"),1)=".",TRUE,FALSE)</formula>
    </cfRule>
  </conditionalFormatting>
  <conditionalFormatting sqref="AE110">
    <cfRule type="expression" dxfId="2577" priority="13207">
      <formula>IF(RIGHT(TEXT(AE110,"0.#"),1)=".",FALSE,TRUE)</formula>
    </cfRule>
    <cfRule type="expression" dxfId="2576" priority="13208">
      <formula>IF(RIGHT(TEXT(AE110,"0.#"),1)=".",TRUE,FALSE)</formula>
    </cfRule>
  </conditionalFormatting>
  <conditionalFormatting sqref="AI110">
    <cfRule type="expression" dxfId="2575" priority="13205">
      <formula>IF(RIGHT(TEXT(AI110,"0.#"),1)=".",FALSE,TRUE)</formula>
    </cfRule>
    <cfRule type="expression" dxfId="2574" priority="13206">
      <formula>IF(RIGHT(TEXT(AI110,"0.#"),1)=".",TRUE,FALSE)</formula>
    </cfRule>
  </conditionalFormatting>
  <conditionalFormatting sqref="AM110">
    <cfRule type="expression" dxfId="2573" priority="13203">
      <formula>IF(RIGHT(TEXT(AM110,"0.#"),1)=".",FALSE,TRUE)</formula>
    </cfRule>
    <cfRule type="expression" dxfId="2572" priority="13204">
      <formula>IF(RIGHT(TEXT(AM110,"0.#"),1)=".",TRUE,FALSE)</formula>
    </cfRule>
  </conditionalFormatting>
  <conditionalFormatting sqref="AE111">
    <cfRule type="expression" dxfId="2571" priority="13201">
      <formula>IF(RIGHT(TEXT(AE111,"0.#"),1)=".",FALSE,TRUE)</formula>
    </cfRule>
    <cfRule type="expression" dxfId="2570" priority="13202">
      <formula>IF(RIGHT(TEXT(AE111,"0.#"),1)=".",TRUE,FALSE)</formula>
    </cfRule>
  </conditionalFormatting>
  <conditionalFormatting sqref="AI111">
    <cfRule type="expression" dxfId="2569" priority="13199">
      <formula>IF(RIGHT(TEXT(AI111,"0.#"),1)=".",FALSE,TRUE)</formula>
    </cfRule>
    <cfRule type="expression" dxfId="2568" priority="13200">
      <formula>IF(RIGHT(TEXT(AI111,"0.#"),1)=".",TRUE,FALSE)</formula>
    </cfRule>
  </conditionalFormatting>
  <conditionalFormatting sqref="AM111">
    <cfRule type="expression" dxfId="2567" priority="13197">
      <formula>IF(RIGHT(TEXT(AM111,"0.#"),1)=".",FALSE,TRUE)</formula>
    </cfRule>
    <cfRule type="expression" dxfId="2566" priority="13198">
      <formula>IF(RIGHT(TEXT(AM111,"0.#"),1)=".",TRUE,FALSE)</formula>
    </cfRule>
  </conditionalFormatting>
  <conditionalFormatting sqref="AE113">
    <cfRule type="expression" dxfId="2565" priority="13193">
      <formula>IF(RIGHT(TEXT(AE113,"0.#"),1)=".",FALSE,TRUE)</formula>
    </cfRule>
    <cfRule type="expression" dxfId="2564" priority="13194">
      <formula>IF(RIGHT(TEXT(AE113,"0.#"),1)=".",TRUE,FALSE)</formula>
    </cfRule>
  </conditionalFormatting>
  <conditionalFormatting sqref="AI113">
    <cfRule type="expression" dxfId="2563" priority="13191">
      <formula>IF(RIGHT(TEXT(AI113,"0.#"),1)=".",FALSE,TRUE)</formula>
    </cfRule>
    <cfRule type="expression" dxfId="2562" priority="13192">
      <formula>IF(RIGHT(TEXT(AI113,"0.#"),1)=".",TRUE,FALSE)</formula>
    </cfRule>
  </conditionalFormatting>
  <conditionalFormatting sqref="AM113">
    <cfRule type="expression" dxfId="2561" priority="13189">
      <formula>IF(RIGHT(TEXT(AM113,"0.#"),1)=".",FALSE,TRUE)</formula>
    </cfRule>
    <cfRule type="expression" dxfId="2560" priority="13190">
      <formula>IF(RIGHT(TEXT(AM113,"0.#"),1)=".",TRUE,FALSE)</formula>
    </cfRule>
  </conditionalFormatting>
  <conditionalFormatting sqref="AE114">
    <cfRule type="expression" dxfId="2559" priority="13187">
      <formula>IF(RIGHT(TEXT(AE114,"0.#"),1)=".",FALSE,TRUE)</formula>
    </cfRule>
    <cfRule type="expression" dxfId="2558" priority="13188">
      <formula>IF(RIGHT(TEXT(AE114,"0.#"),1)=".",TRUE,FALSE)</formula>
    </cfRule>
  </conditionalFormatting>
  <conditionalFormatting sqref="AI114">
    <cfRule type="expression" dxfId="2557" priority="13185">
      <formula>IF(RIGHT(TEXT(AI114,"0.#"),1)=".",FALSE,TRUE)</formula>
    </cfRule>
    <cfRule type="expression" dxfId="2556" priority="13186">
      <formula>IF(RIGHT(TEXT(AI114,"0.#"),1)=".",TRUE,FALSE)</formula>
    </cfRule>
  </conditionalFormatting>
  <conditionalFormatting sqref="AM114">
    <cfRule type="expression" dxfId="2555" priority="13183">
      <formula>IF(RIGHT(TEXT(AM114,"0.#"),1)=".",FALSE,TRUE)</formula>
    </cfRule>
    <cfRule type="expression" dxfId="2554" priority="13184">
      <formula>IF(RIGHT(TEXT(AM114,"0.#"),1)=".",TRUE,FALSE)</formula>
    </cfRule>
  </conditionalFormatting>
  <conditionalFormatting sqref="AE116 AQ116">
    <cfRule type="expression" dxfId="2553" priority="13179">
      <formula>IF(RIGHT(TEXT(AE116,"0.#"),1)=".",FALSE,TRUE)</formula>
    </cfRule>
    <cfRule type="expression" dxfId="2552" priority="13180">
      <formula>IF(RIGHT(TEXT(AE116,"0.#"),1)=".",TRUE,FALSE)</formula>
    </cfRule>
  </conditionalFormatting>
  <conditionalFormatting sqref="AI116">
    <cfRule type="expression" dxfId="2551" priority="13177">
      <formula>IF(RIGHT(TEXT(AI116,"0.#"),1)=".",FALSE,TRUE)</formula>
    </cfRule>
    <cfRule type="expression" dxfId="2550" priority="13178">
      <formula>IF(RIGHT(TEXT(AI116,"0.#"),1)=".",TRUE,FALSE)</formula>
    </cfRule>
  </conditionalFormatting>
  <conditionalFormatting sqref="AM116">
    <cfRule type="expression" dxfId="2549" priority="13175">
      <formula>IF(RIGHT(TEXT(AM116,"0.#"),1)=".",FALSE,TRUE)</formula>
    </cfRule>
    <cfRule type="expression" dxfId="2548" priority="13176">
      <formula>IF(RIGHT(TEXT(AM116,"0.#"),1)=".",TRUE,FALSE)</formula>
    </cfRule>
  </conditionalFormatting>
  <conditionalFormatting sqref="AE117 AM117">
    <cfRule type="expression" dxfId="2547" priority="13173">
      <formula>IF(RIGHT(TEXT(AE117,"0.#"),1)=".",FALSE,TRUE)</formula>
    </cfRule>
    <cfRule type="expression" dxfId="2546" priority="13174">
      <formula>IF(RIGHT(TEXT(AE117,"0.#"),1)=".",TRUE,FALSE)</formula>
    </cfRule>
  </conditionalFormatting>
  <conditionalFormatting sqref="AI117">
    <cfRule type="expression" dxfId="2545" priority="13171">
      <formula>IF(RIGHT(TEXT(AI117,"0.#"),1)=".",FALSE,TRUE)</formula>
    </cfRule>
    <cfRule type="expression" dxfId="2544" priority="13172">
      <formula>IF(RIGHT(TEXT(AI117,"0.#"),1)=".",TRUE,FALSE)</formula>
    </cfRule>
  </conditionalFormatting>
  <conditionalFormatting sqref="AQ117">
    <cfRule type="expression" dxfId="2543" priority="13167">
      <formula>IF(RIGHT(TEXT(AQ117,"0.#"),1)=".",FALSE,TRUE)</formula>
    </cfRule>
    <cfRule type="expression" dxfId="2542" priority="13168">
      <formula>IF(RIGHT(TEXT(AQ117,"0.#"),1)=".",TRUE,FALSE)</formula>
    </cfRule>
  </conditionalFormatting>
  <conditionalFormatting sqref="AE119 AQ119">
    <cfRule type="expression" dxfId="2541" priority="13165">
      <formula>IF(RIGHT(TEXT(AE119,"0.#"),1)=".",FALSE,TRUE)</formula>
    </cfRule>
    <cfRule type="expression" dxfId="2540" priority="13166">
      <formula>IF(RIGHT(TEXT(AE119,"0.#"),1)=".",TRUE,FALSE)</formula>
    </cfRule>
  </conditionalFormatting>
  <conditionalFormatting sqref="AI119">
    <cfRule type="expression" dxfId="2539" priority="13163">
      <formula>IF(RIGHT(TEXT(AI119,"0.#"),1)=".",FALSE,TRUE)</formula>
    </cfRule>
    <cfRule type="expression" dxfId="2538" priority="13164">
      <formula>IF(RIGHT(TEXT(AI119,"0.#"),1)=".",TRUE,FALSE)</formula>
    </cfRule>
  </conditionalFormatting>
  <conditionalFormatting sqref="AM119">
    <cfRule type="expression" dxfId="2537" priority="13161">
      <formula>IF(RIGHT(TEXT(AM119,"0.#"),1)=".",FALSE,TRUE)</formula>
    </cfRule>
    <cfRule type="expression" dxfId="2536" priority="13162">
      <formula>IF(RIGHT(TEXT(AM119,"0.#"),1)=".",TRUE,FALSE)</formula>
    </cfRule>
  </conditionalFormatting>
  <conditionalFormatting sqref="AQ120">
    <cfRule type="expression" dxfId="2535" priority="13153">
      <formula>IF(RIGHT(TEXT(AQ120,"0.#"),1)=".",FALSE,TRUE)</formula>
    </cfRule>
    <cfRule type="expression" dxfId="2534" priority="13154">
      <formula>IF(RIGHT(TEXT(AQ120,"0.#"),1)=".",TRUE,FALSE)</formula>
    </cfRule>
  </conditionalFormatting>
  <conditionalFormatting sqref="AE122 AQ122">
    <cfRule type="expression" dxfId="2533" priority="13151">
      <formula>IF(RIGHT(TEXT(AE122,"0.#"),1)=".",FALSE,TRUE)</formula>
    </cfRule>
    <cfRule type="expression" dxfId="2532" priority="13152">
      <formula>IF(RIGHT(TEXT(AE122,"0.#"),1)=".",TRUE,FALSE)</formula>
    </cfRule>
  </conditionalFormatting>
  <conditionalFormatting sqref="AI122">
    <cfRule type="expression" dxfId="2531" priority="13149">
      <formula>IF(RIGHT(TEXT(AI122,"0.#"),1)=".",FALSE,TRUE)</formula>
    </cfRule>
    <cfRule type="expression" dxfId="2530" priority="13150">
      <formula>IF(RIGHT(TEXT(AI122,"0.#"),1)=".",TRUE,FALSE)</formula>
    </cfRule>
  </conditionalFormatting>
  <conditionalFormatting sqref="AM122">
    <cfRule type="expression" dxfId="2529" priority="13147">
      <formula>IF(RIGHT(TEXT(AM122,"0.#"),1)=".",FALSE,TRUE)</formula>
    </cfRule>
    <cfRule type="expression" dxfId="2528" priority="13148">
      <formula>IF(RIGHT(TEXT(AM122,"0.#"),1)=".",TRUE,FALSE)</formula>
    </cfRule>
  </conditionalFormatting>
  <conditionalFormatting sqref="AQ123">
    <cfRule type="expression" dxfId="2527" priority="13139">
      <formula>IF(RIGHT(TEXT(AQ123,"0.#"),1)=".",FALSE,TRUE)</formula>
    </cfRule>
    <cfRule type="expression" dxfId="2526" priority="13140">
      <formula>IF(RIGHT(TEXT(AQ123,"0.#"),1)=".",TRUE,FALSE)</formula>
    </cfRule>
  </conditionalFormatting>
  <conditionalFormatting sqref="AE125 AQ125">
    <cfRule type="expression" dxfId="2525" priority="13137">
      <formula>IF(RIGHT(TEXT(AE125,"0.#"),1)=".",FALSE,TRUE)</formula>
    </cfRule>
    <cfRule type="expression" dxfId="2524" priority="13138">
      <formula>IF(RIGHT(TEXT(AE125,"0.#"),1)=".",TRUE,FALSE)</formula>
    </cfRule>
  </conditionalFormatting>
  <conditionalFormatting sqref="AI125">
    <cfRule type="expression" dxfId="2523" priority="13135">
      <formula>IF(RIGHT(TEXT(AI125,"0.#"),1)=".",FALSE,TRUE)</formula>
    </cfRule>
    <cfRule type="expression" dxfId="2522" priority="13136">
      <formula>IF(RIGHT(TEXT(AI125,"0.#"),1)=".",TRUE,FALSE)</formula>
    </cfRule>
  </conditionalFormatting>
  <conditionalFormatting sqref="AM125">
    <cfRule type="expression" dxfId="2521" priority="13133">
      <formula>IF(RIGHT(TEXT(AM125,"0.#"),1)=".",FALSE,TRUE)</formula>
    </cfRule>
    <cfRule type="expression" dxfId="2520" priority="13134">
      <formula>IF(RIGHT(TEXT(AM125,"0.#"),1)=".",TRUE,FALSE)</formula>
    </cfRule>
  </conditionalFormatting>
  <conditionalFormatting sqref="AQ126">
    <cfRule type="expression" dxfId="2519" priority="13125">
      <formula>IF(RIGHT(TEXT(AQ126,"0.#"),1)=".",FALSE,TRUE)</formula>
    </cfRule>
    <cfRule type="expression" dxfId="2518" priority="13126">
      <formula>IF(RIGHT(TEXT(AQ126,"0.#"),1)=".",TRUE,FALSE)</formula>
    </cfRule>
  </conditionalFormatting>
  <conditionalFormatting sqref="AE128 AQ128">
    <cfRule type="expression" dxfId="2517" priority="13123">
      <formula>IF(RIGHT(TEXT(AE128,"0.#"),1)=".",FALSE,TRUE)</formula>
    </cfRule>
    <cfRule type="expression" dxfId="2516" priority="13124">
      <formula>IF(RIGHT(TEXT(AE128,"0.#"),1)=".",TRUE,FALSE)</formula>
    </cfRule>
  </conditionalFormatting>
  <conditionalFormatting sqref="AI128">
    <cfRule type="expression" dxfId="2515" priority="13121">
      <formula>IF(RIGHT(TEXT(AI128,"0.#"),1)=".",FALSE,TRUE)</formula>
    </cfRule>
    <cfRule type="expression" dxfId="2514" priority="13122">
      <formula>IF(RIGHT(TEXT(AI128,"0.#"),1)=".",TRUE,FALSE)</formula>
    </cfRule>
  </conditionalFormatting>
  <conditionalFormatting sqref="AM128">
    <cfRule type="expression" dxfId="2513" priority="13119">
      <formula>IF(RIGHT(TEXT(AM128,"0.#"),1)=".",FALSE,TRUE)</formula>
    </cfRule>
    <cfRule type="expression" dxfId="2512" priority="13120">
      <formula>IF(RIGHT(TEXT(AM128,"0.#"),1)=".",TRUE,FALSE)</formula>
    </cfRule>
  </conditionalFormatting>
  <conditionalFormatting sqref="AQ129">
    <cfRule type="expression" dxfId="2511" priority="13111">
      <formula>IF(RIGHT(TEXT(AQ129,"0.#"),1)=".",FALSE,TRUE)</formula>
    </cfRule>
    <cfRule type="expression" dxfId="2510" priority="13112">
      <formula>IF(RIGHT(TEXT(AQ129,"0.#"),1)=".",TRUE,FALSE)</formula>
    </cfRule>
  </conditionalFormatting>
  <conditionalFormatting sqref="AE75">
    <cfRule type="expression" dxfId="2509" priority="13109">
      <formula>IF(RIGHT(TEXT(AE75,"0.#"),1)=".",FALSE,TRUE)</formula>
    </cfRule>
    <cfRule type="expression" dxfId="2508" priority="13110">
      <formula>IF(RIGHT(TEXT(AE75,"0.#"),1)=".",TRUE,FALSE)</formula>
    </cfRule>
  </conditionalFormatting>
  <conditionalFormatting sqref="AE76">
    <cfRule type="expression" dxfId="2507" priority="13107">
      <formula>IF(RIGHT(TEXT(AE76,"0.#"),1)=".",FALSE,TRUE)</formula>
    </cfRule>
    <cfRule type="expression" dxfId="2506" priority="13108">
      <formula>IF(RIGHT(TEXT(AE76,"0.#"),1)=".",TRUE,FALSE)</formula>
    </cfRule>
  </conditionalFormatting>
  <conditionalFormatting sqref="AE77">
    <cfRule type="expression" dxfId="2505" priority="13105">
      <formula>IF(RIGHT(TEXT(AE77,"0.#"),1)=".",FALSE,TRUE)</formula>
    </cfRule>
    <cfRule type="expression" dxfId="2504" priority="13106">
      <formula>IF(RIGHT(TEXT(AE77,"0.#"),1)=".",TRUE,FALSE)</formula>
    </cfRule>
  </conditionalFormatting>
  <conditionalFormatting sqref="AI77">
    <cfRule type="expression" dxfId="2503" priority="13103">
      <formula>IF(RIGHT(TEXT(AI77,"0.#"),1)=".",FALSE,TRUE)</formula>
    </cfRule>
    <cfRule type="expression" dxfId="2502" priority="13104">
      <formula>IF(RIGHT(TEXT(AI77,"0.#"),1)=".",TRUE,FALSE)</formula>
    </cfRule>
  </conditionalFormatting>
  <conditionalFormatting sqref="AI76">
    <cfRule type="expression" dxfId="2501" priority="13101">
      <formula>IF(RIGHT(TEXT(AI76,"0.#"),1)=".",FALSE,TRUE)</formula>
    </cfRule>
    <cfRule type="expression" dxfId="2500" priority="13102">
      <formula>IF(RIGHT(TEXT(AI76,"0.#"),1)=".",TRUE,FALSE)</formula>
    </cfRule>
  </conditionalFormatting>
  <conditionalFormatting sqref="AI75">
    <cfRule type="expression" dxfId="2499" priority="13099">
      <formula>IF(RIGHT(TEXT(AI75,"0.#"),1)=".",FALSE,TRUE)</formula>
    </cfRule>
    <cfRule type="expression" dxfId="2498" priority="13100">
      <formula>IF(RIGHT(TEXT(AI75,"0.#"),1)=".",TRUE,FALSE)</formula>
    </cfRule>
  </conditionalFormatting>
  <conditionalFormatting sqref="AM75">
    <cfRule type="expression" dxfId="2497" priority="13097">
      <formula>IF(RIGHT(TEXT(AM75,"0.#"),1)=".",FALSE,TRUE)</formula>
    </cfRule>
    <cfRule type="expression" dxfId="2496" priority="13098">
      <formula>IF(RIGHT(TEXT(AM75,"0.#"),1)=".",TRUE,FALSE)</formula>
    </cfRule>
  </conditionalFormatting>
  <conditionalFormatting sqref="AM76">
    <cfRule type="expression" dxfId="2495" priority="13095">
      <formula>IF(RIGHT(TEXT(AM76,"0.#"),1)=".",FALSE,TRUE)</formula>
    </cfRule>
    <cfRule type="expression" dxfId="2494" priority="13096">
      <formula>IF(RIGHT(TEXT(AM76,"0.#"),1)=".",TRUE,FALSE)</formula>
    </cfRule>
  </conditionalFormatting>
  <conditionalFormatting sqref="AM77">
    <cfRule type="expression" dxfId="2493" priority="13093">
      <formula>IF(RIGHT(TEXT(AM77,"0.#"),1)=".",FALSE,TRUE)</formula>
    </cfRule>
    <cfRule type="expression" dxfId="2492" priority="13094">
      <formula>IF(RIGHT(TEXT(AM77,"0.#"),1)=".",TRUE,FALSE)</formula>
    </cfRule>
  </conditionalFormatting>
  <conditionalFormatting sqref="AE134:AE135 AU134:AU135 AI134:AI135 AM135 AQ134:AQ135">
    <cfRule type="expression" dxfId="2491" priority="13079">
      <formula>IF(RIGHT(TEXT(AE134,"0.#"),1)=".",FALSE,TRUE)</formula>
    </cfRule>
    <cfRule type="expression" dxfId="2490" priority="13080">
      <formula>IF(RIGHT(TEXT(AE134,"0.#"),1)=".",TRUE,FALSE)</formula>
    </cfRule>
  </conditionalFormatting>
  <conditionalFormatting sqref="AE433:AE435 AI433:AI435 AM433:AM435">
    <cfRule type="expression" dxfId="2489" priority="13049">
      <formula>IF(RIGHT(TEXT(AE433,"0.#"),1)=".",FALSE,TRUE)</formula>
    </cfRule>
    <cfRule type="expression" dxfId="2488" priority="13050">
      <formula>IF(RIGHT(TEXT(AE433,"0.#"),1)=".",TRUE,FALSE)</formula>
    </cfRule>
  </conditionalFormatting>
  <conditionalFormatting sqref="AU433:AU435">
    <cfRule type="expression" dxfId="2487" priority="13025">
      <formula>IF(RIGHT(TEXT(AU433,"0.#"),1)=".",FALSE,TRUE)</formula>
    </cfRule>
    <cfRule type="expression" dxfId="2486" priority="13026">
      <formula>IF(RIGHT(TEXT(AU433,"0.#"),1)=".",TRUE,FALSE)</formula>
    </cfRule>
  </conditionalFormatting>
  <conditionalFormatting sqref="AQ433:AQ435">
    <cfRule type="expression" dxfId="2485" priority="12925">
      <formula>IF(RIGHT(TEXT(AQ433,"0.#"),1)=".",FALSE,TRUE)</formula>
    </cfRule>
    <cfRule type="expression" dxfId="2484" priority="12926">
      <formula>IF(RIGHT(TEXT(AQ433,"0.#"),1)=".",TRUE,FALSE)</formula>
    </cfRule>
  </conditionalFormatting>
  <conditionalFormatting sqref="AL840:AO867">
    <cfRule type="expression" dxfId="2483" priority="6649">
      <formula>IF(AND(AL840&gt;=0, RIGHT(TEXT(AL840,"0.#"),1)&lt;&gt;"."),TRUE,FALSE)</formula>
    </cfRule>
    <cfRule type="expression" dxfId="2482" priority="6650">
      <formula>IF(AND(AL840&gt;=0, RIGHT(TEXT(AL840,"0.#"),1)="."),TRUE,FALSE)</formula>
    </cfRule>
    <cfRule type="expression" dxfId="2481" priority="6651">
      <formula>IF(AND(AL840&lt;0, RIGHT(TEXT(AL840,"0.#"),1)&lt;&gt;"."),TRUE,FALSE)</formula>
    </cfRule>
    <cfRule type="expression" dxfId="2480" priority="6652">
      <formula>IF(AND(AL840&lt;0, RIGHT(TEXT(AL840,"0.#"),1)="."),TRUE,FALSE)</formula>
    </cfRule>
  </conditionalFormatting>
  <conditionalFormatting sqref="AQ53:AQ55">
    <cfRule type="expression" dxfId="2479" priority="4671">
      <formula>IF(RIGHT(TEXT(AQ53,"0.#"),1)=".",FALSE,TRUE)</formula>
    </cfRule>
    <cfRule type="expression" dxfId="2478" priority="4672">
      <formula>IF(RIGHT(TEXT(AQ53,"0.#"),1)=".",TRUE,FALSE)</formula>
    </cfRule>
  </conditionalFormatting>
  <conditionalFormatting sqref="AU53:AU55">
    <cfRule type="expression" dxfId="2477" priority="4669">
      <formula>IF(RIGHT(TEXT(AU53,"0.#"),1)=".",FALSE,TRUE)</formula>
    </cfRule>
    <cfRule type="expression" dxfId="2476" priority="4670">
      <formula>IF(RIGHT(TEXT(AU53,"0.#"),1)=".",TRUE,FALSE)</formula>
    </cfRule>
  </conditionalFormatting>
  <conditionalFormatting sqref="AQ60:AQ62">
    <cfRule type="expression" dxfId="2475" priority="4667">
      <formula>IF(RIGHT(TEXT(AQ60,"0.#"),1)=".",FALSE,TRUE)</formula>
    </cfRule>
    <cfRule type="expression" dxfId="2474" priority="4668">
      <formula>IF(RIGHT(TEXT(AQ60,"0.#"),1)=".",TRUE,FALSE)</formula>
    </cfRule>
  </conditionalFormatting>
  <conditionalFormatting sqref="AU60:AU62">
    <cfRule type="expression" dxfId="2473" priority="4665">
      <formula>IF(RIGHT(TEXT(AU60,"0.#"),1)=".",FALSE,TRUE)</formula>
    </cfRule>
    <cfRule type="expression" dxfId="2472" priority="4666">
      <formula>IF(RIGHT(TEXT(AU60,"0.#"),1)=".",TRUE,FALSE)</formula>
    </cfRule>
  </conditionalFormatting>
  <conditionalFormatting sqref="AQ75:AQ77">
    <cfRule type="expression" dxfId="2471" priority="4663">
      <formula>IF(RIGHT(TEXT(AQ75,"0.#"),1)=".",FALSE,TRUE)</formula>
    </cfRule>
    <cfRule type="expression" dxfId="2470" priority="4664">
      <formula>IF(RIGHT(TEXT(AQ75,"0.#"),1)=".",TRUE,FALSE)</formula>
    </cfRule>
  </conditionalFormatting>
  <conditionalFormatting sqref="AU75:AU77">
    <cfRule type="expression" dxfId="2469" priority="4661">
      <formula>IF(RIGHT(TEXT(AU75,"0.#"),1)=".",FALSE,TRUE)</formula>
    </cfRule>
    <cfRule type="expression" dxfId="2468" priority="4662">
      <formula>IF(RIGHT(TEXT(AU75,"0.#"),1)=".",TRUE,FALSE)</formula>
    </cfRule>
  </conditionalFormatting>
  <conditionalFormatting sqref="AQ87:AQ89">
    <cfRule type="expression" dxfId="2467" priority="4659">
      <formula>IF(RIGHT(TEXT(AQ87,"0.#"),1)=".",FALSE,TRUE)</formula>
    </cfRule>
    <cfRule type="expression" dxfId="2466" priority="4660">
      <formula>IF(RIGHT(TEXT(AQ87,"0.#"),1)=".",TRUE,FALSE)</formula>
    </cfRule>
  </conditionalFormatting>
  <conditionalFormatting sqref="AU87:AU89">
    <cfRule type="expression" dxfId="2465" priority="4657">
      <formula>IF(RIGHT(TEXT(AU87,"0.#"),1)=".",FALSE,TRUE)</formula>
    </cfRule>
    <cfRule type="expression" dxfId="2464" priority="4658">
      <formula>IF(RIGHT(TEXT(AU87,"0.#"),1)=".",TRUE,FALSE)</formula>
    </cfRule>
  </conditionalFormatting>
  <conditionalFormatting sqref="AQ92:AQ94">
    <cfRule type="expression" dxfId="2463" priority="4655">
      <formula>IF(RIGHT(TEXT(AQ92,"0.#"),1)=".",FALSE,TRUE)</formula>
    </cfRule>
    <cfRule type="expression" dxfId="2462" priority="4656">
      <formula>IF(RIGHT(TEXT(AQ92,"0.#"),1)=".",TRUE,FALSE)</formula>
    </cfRule>
  </conditionalFormatting>
  <conditionalFormatting sqref="AU92:AU94">
    <cfRule type="expression" dxfId="2461" priority="4653">
      <formula>IF(RIGHT(TEXT(AU92,"0.#"),1)=".",FALSE,TRUE)</formula>
    </cfRule>
    <cfRule type="expression" dxfId="2460" priority="4654">
      <formula>IF(RIGHT(TEXT(AU92,"0.#"),1)=".",TRUE,FALSE)</formula>
    </cfRule>
  </conditionalFormatting>
  <conditionalFormatting sqref="AQ97:AQ99">
    <cfRule type="expression" dxfId="2459" priority="4651">
      <formula>IF(RIGHT(TEXT(AQ97,"0.#"),1)=".",FALSE,TRUE)</formula>
    </cfRule>
    <cfRule type="expression" dxfId="2458" priority="4652">
      <formula>IF(RIGHT(TEXT(AQ97,"0.#"),1)=".",TRUE,FALSE)</formula>
    </cfRule>
  </conditionalFormatting>
  <conditionalFormatting sqref="AU97:AU99">
    <cfRule type="expression" dxfId="2457" priority="4649">
      <formula>IF(RIGHT(TEXT(AU97,"0.#"),1)=".",FALSE,TRUE)</formula>
    </cfRule>
    <cfRule type="expression" dxfId="2456" priority="4650">
      <formula>IF(RIGHT(TEXT(AU97,"0.#"),1)=".",TRUE,FALSE)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0:Y867">
    <cfRule type="expression" dxfId="2439" priority="2977">
      <formula>IF(RIGHT(TEXT(Y840,"0.#"),1)=".",FALSE,TRUE)</formula>
    </cfRule>
    <cfRule type="expression" dxfId="2438" priority="2978">
      <formula>IF(RIGHT(TEXT(Y840,"0.#"),1)=".",TRUE,FALSE)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3:AO1132">
    <cfRule type="expression" dxfId="2409" priority="2883">
      <formula>IF(AND(AL1103&gt;=0, RIGHT(TEXT(AL1103,"0.#"),1)&lt;&gt;"."),TRUE,FALSE)</formula>
    </cfRule>
    <cfRule type="expression" dxfId="2408" priority="2884">
      <formula>IF(AND(AL1103&gt;=0, RIGHT(TEXT(AL1103,"0.#"),1)="."),TRUE,FALSE)</formula>
    </cfRule>
    <cfRule type="expression" dxfId="2407" priority="2885">
      <formula>IF(AND(AL1103&lt;0, RIGHT(TEXT(AL1103,"0.#"),1)&lt;&gt;"."),TRUE,FALSE)</formula>
    </cfRule>
    <cfRule type="expression" dxfId="2406" priority="2886">
      <formula>IF(AND(AL1103&lt;0, RIGHT(TEXT(AL1103,"0.#"),1)="."),TRUE,FALSE)</formula>
    </cfRule>
  </conditionalFormatting>
  <conditionalFormatting sqref="Y1103:Y1132">
    <cfRule type="expression" dxfId="2405" priority="2881">
      <formula>IF(RIGHT(TEXT(Y1103,"0.#"),1)=".",FALSE,TRUE)</formula>
    </cfRule>
    <cfRule type="expression" dxfId="2404" priority="2882">
      <formula>IF(RIGHT(TEXT(Y1103,"0.#"),1)=".",TRUE,FALSE)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8:AO839">
    <cfRule type="expression" dxfId="2395" priority="2835">
      <formula>IF(AND(AL838&gt;=0, RIGHT(TEXT(AL838,"0.#"),1)&lt;&gt;"."),TRUE,FALSE)</formula>
    </cfRule>
    <cfRule type="expression" dxfId="2394" priority="2836">
      <formula>IF(AND(AL838&gt;=0, RIGHT(TEXT(AL838,"0.#"),1)="."),TRUE,FALSE)</formula>
    </cfRule>
    <cfRule type="expression" dxfId="2393" priority="2837">
      <formula>IF(AND(AL838&lt;0, RIGHT(TEXT(AL838,"0.#"),1)&lt;&gt;"."),TRUE,FALSE)</formula>
    </cfRule>
    <cfRule type="expression" dxfId="2392" priority="2838">
      <formula>IF(AND(AL838&lt;0, RIGHT(TEXT(AL838,"0.#"),1)="."),TRUE,FALSE)</formula>
    </cfRule>
  </conditionalFormatting>
  <conditionalFormatting sqref="Y838:Y839">
    <cfRule type="expression" dxfId="2391" priority="2833">
      <formula>IF(RIGHT(TEXT(Y838,"0.#"),1)=".",FALSE,TRUE)</formula>
    </cfRule>
    <cfRule type="expression" dxfId="2390" priority="2834">
      <formula>IF(RIGHT(TEXT(Y838,"0.#"),1)=".",TRUE,FALSE)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42:AE143 AI142:AI143 AM143 AQ142:AQ143 AU142:AU143">
    <cfRule type="expression" dxfId="2179" priority="1967">
      <formula>IF(RIGHT(TEXT(AE142,"0.#"),1)=".",FALSE,TRUE)</formula>
    </cfRule>
    <cfRule type="expression" dxfId="2178" priority="1968">
      <formula>IF(RIGHT(TEXT(AE142,"0.#"),1)=".",TRUE,FALSE)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3:Y900">
    <cfRule type="expression" dxfId="2079" priority="2093">
      <formula>IF(RIGHT(TEXT(Y873,"0.#"),1)=".",FALSE,TRUE)</formula>
    </cfRule>
    <cfRule type="expression" dxfId="2078" priority="2094">
      <formula>IF(RIGHT(TEXT(Y873,"0.#"),1)=".",TRUE,FALSE)</formula>
    </cfRule>
  </conditionalFormatting>
  <conditionalFormatting sqref="Y871:Y872">
    <cfRule type="expression" dxfId="2077" priority="2087">
      <formula>IF(RIGHT(TEXT(Y871,"0.#"),1)=".",FALSE,TRUE)</formula>
    </cfRule>
    <cfRule type="expression" dxfId="2076" priority="2088">
      <formula>IF(RIGHT(TEXT(Y871,"0.#"),1)=".",TRUE,FALSE)</formula>
    </cfRule>
  </conditionalFormatting>
  <conditionalFormatting sqref="Y906:Y933">
    <cfRule type="expression" dxfId="2075" priority="2081">
      <formula>IF(RIGHT(TEXT(Y906,"0.#"),1)=".",FALSE,TRUE)</formula>
    </cfRule>
    <cfRule type="expression" dxfId="2074" priority="2082">
      <formula>IF(RIGHT(TEXT(Y906,"0.#"),1)=".",TRUE,FALSE)</formula>
    </cfRule>
  </conditionalFormatting>
  <conditionalFormatting sqref="Y904:Y905">
    <cfRule type="expression" dxfId="2073" priority="2075">
      <formula>IF(RIGHT(TEXT(Y904,"0.#"),1)=".",FALSE,TRUE)</formula>
    </cfRule>
    <cfRule type="expression" dxfId="2072" priority="2076">
      <formula>IF(RIGHT(TEXT(Y904,"0.#"),1)=".",TRUE,FALSE)</formula>
    </cfRule>
  </conditionalFormatting>
  <conditionalFormatting sqref="Y939:Y966">
    <cfRule type="expression" dxfId="2071" priority="2069">
      <formula>IF(RIGHT(TEXT(Y939,"0.#"),1)=".",FALSE,TRUE)</formula>
    </cfRule>
    <cfRule type="expression" dxfId="2070" priority="2070">
      <formula>IF(RIGHT(TEXT(Y939,"0.#"),1)=".",TRUE,FALSE)</formula>
    </cfRule>
  </conditionalFormatting>
  <conditionalFormatting sqref="Y937:Y938">
    <cfRule type="expression" dxfId="2069" priority="2063">
      <formula>IF(RIGHT(TEXT(Y937,"0.#"),1)=".",FALSE,TRUE)</formula>
    </cfRule>
    <cfRule type="expression" dxfId="2068" priority="2064">
      <formula>IF(RIGHT(TEXT(Y937,"0.#"),1)=".",TRUE,FALSE)</formula>
    </cfRule>
  </conditionalFormatting>
  <conditionalFormatting sqref="Y972:Y999">
    <cfRule type="expression" dxfId="2067" priority="2057">
      <formula>IF(RIGHT(TEXT(Y972,"0.#"),1)=".",FALSE,TRUE)</formula>
    </cfRule>
    <cfRule type="expression" dxfId="2066" priority="2058">
      <formula>IF(RIGHT(TEXT(Y972,"0.#"),1)=".",TRUE,FALSE)</formula>
    </cfRule>
  </conditionalFormatting>
  <conditionalFormatting sqref="Y970:Y971">
    <cfRule type="expression" dxfId="2065" priority="2051">
      <formula>IF(RIGHT(TEXT(Y970,"0.#"),1)=".",FALSE,TRUE)</formula>
    </cfRule>
    <cfRule type="expression" dxfId="2064" priority="2052">
      <formula>IF(RIGHT(TEXT(Y970,"0.#"),1)=".",TRUE,FALSE)</formula>
    </cfRule>
  </conditionalFormatting>
  <conditionalFormatting sqref="Y1005:Y1032">
    <cfRule type="expression" dxfId="2063" priority="2045">
      <formula>IF(RIGHT(TEXT(Y1005,"0.#"),1)=".",FALSE,TRUE)</formula>
    </cfRule>
    <cfRule type="expression" dxfId="2062" priority="2046">
      <formula>IF(RIGHT(TEXT(Y1005,"0.#"),1)=".",TRUE,FALSE)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3">
    <cfRule type="expression" dxfId="2055" priority="2317">
      <formula>IF(RIGHT(TEXT(P23,"0.#"),1)=".",FALSE,TRUE)</formula>
    </cfRule>
    <cfRule type="expression" dxfId="2054" priority="2318">
      <formula>IF(RIGHT(TEXT(P23,"0.#"),1)=".",TRUE,FALSE)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73:AO900">
    <cfRule type="expression" dxfId="1981" priority="2095">
      <formula>IF(AND(AL873&gt;=0, RIGHT(TEXT(AL873,"0.#"),1)&lt;&gt;"."),TRUE,FALSE)</formula>
    </cfRule>
    <cfRule type="expression" dxfId="1980" priority="2096">
      <formula>IF(AND(AL873&gt;=0, RIGHT(TEXT(AL873,"0.#"),1)="."),TRUE,FALSE)</formula>
    </cfRule>
    <cfRule type="expression" dxfId="1979" priority="2097">
      <formula>IF(AND(AL873&lt;0, RIGHT(TEXT(AL873,"0.#"),1)&lt;&gt;"."),TRUE,FALSE)</formula>
    </cfRule>
    <cfRule type="expression" dxfId="1978" priority="2098">
      <formula>IF(AND(AL873&lt;0, RIGHT(TEXT(AL873,"0.#"),1)="."),TRUE,FALSE)</formula>
    </cfRule>
  </conditionalFormatting>
  <conditionalFormatting sqref="AL871:AO872">
    <cfRule type="expression" dxfId="1977" priority="2089">
      <formula>IF(AND(AL871&gt;=0, RIGHT(TEXT(AL871,"0.#"),1)&lt;&gt;"."),TRUE,FALSE)</formula>
    </cfRule>
    <cfRule type="expression" dxfId="1976" priority="2090">
      <formula>IF(AND(AL871&gt;=0, RIGHT(TEXT(AL871,"0.#"),1)="."),TRUE,FALSE)</formula>
    </cfRule>
    <cfRule type="expression" dxfId="1975" priority="2091">
      <formula>IF(AND(AL871&lt;0, RIGHT(TEXT(AL871,"0.#"),1)&lt;&gt;"."),TRUE,FALSE)</formula>
    </cfRule>
    <cfRule type="expression" dxfId="1974" priority="2092">
      <formula>IF(AND(AL871&lt;0, RIGHT(TEXT(AL871,"0.#"),1)="."),TRUE,FALSE)</formula>
    </cfRule>
  </conditionalFormatting>
  <conditionalFormatting sqref="AL906:AO933">
    <cfRule type="expression" dxfId="1973" priority="2083">
      <formula>IF(AND(AL906&gt;=0, RIGHT(TEXT(AL906,"0.#"),1)&lt;&gt;"."),TRUE,FALSE)</formula>
    </cfRule>
    <cfRule type="expression" dxfId="1972" priority="2084">
      <formula>IF(AND(AL906&gt;=0, RIGHT(TEXT(AL906,"0.#"),1)="."),TRUE,FALSE)</formula>
    </cfRule>
    <cfRule type="expression" dxfId="1971" priority="2085">
      <formula>IF(AND(AL906&lt;0, RIGHT(TEXT(AL906,"0.#"),1)&lt;&gt;"."),TRUE,FALSE)</formula>
    </cfRule>
    <cfRule type="expression" dxfId="1970" priority="2086">
      <formula>IF(AND(AL906&lt;0, RIGHT(TEXT(AL906,"0.#"),1)="."),TRUE,FALSE)</formula>
    </cfRule>
  </conditionalFormatting>
  <conditionalFormatting sqref="AL904:AO905">
    <cfRule type="expression" dxfId="1969" priority="2077">
      <formula>IF(AND(AL904&gt;=0, RIGHT(TEXT(AL904,"0.#"),1)&lt;&gt;"."),TRUE,FALSE)</formula>
    </cfRule>
    <cfRule type="expression" dxfId="1968" priority="2078">
      <formula>IF(AND(AL904&gt;=0, RIGHT(TEXT(AL904,"0.#"),1)="."),TRUE,FALSE)</formula>
    </cfRule>
    <cfRule type="expression" dxfId="1967" priority="2079">
      <formula>IF(AND(AL904&lt;0, RIGHT(TEXT(AL904,"0.#"),1)&lt;&gt;"."),TRUE,FALSE)</formula>
    </cfRule>
    <cfRule type="expression" dxfId="1966" priority="2080">
      <formula>IF(AND(AL904&lt;0, RIGHT(TEXT(AL904,"0.#"),1)="."),TRUE,FALSE)</formula>
    </cfRule>
  </conditionalFormatting>
  <conditionalFormatting sqref="AL939:AO966">
    <cfRule type="expression" dxfId="1965" priority="2071">
      <formula>IF(AND(AL939&gt;=0, RIGHT(TEXT(AL939,"0.#"),1)&lt;&gt;"."),TRUE,FALSE)</formula>
    </cfRule>
    <cfRule type="expression" dxfId="1964" priority="2072">
      <formula>IF(AND(AL939&gt;=0, RIGHT(TEXT(AL939,"0.#"),1)="."),TRUE,FALSE)</formula>
    </cfRule>
    <cfRule type="expression" dxfId="1963" priority="2073">
      <formula>IF(AND(AL939&lt;0, RIGHT(TEXT(AL939,"0.#"),1)&lt;&gt;"."),TRUE,FALSE)</formula>
    </cfRule>
    <cfRule type="expression" dxfId="1962" priority="2074">
      <formula>IF(AND(AL939&lt;0, RIGHT(TEXT(AL939,"0.#"),1)="."),TRUE,FALSE)</formula>
    </cfRule>
  </conditionalFormatting>
  <conditionalFormatting sqref="AL937:AO938">
    <cfRule type="expression" dxfId="1961" priority="2065">
      <formula>IF(AND(AL937&gt;=0, RIGHT(TEXT(AL937,"0.#"),1)&lt;&gt;"."),TRUE,FALSE)</formula>
    </cfRule>
    <cfRule type="expression" dxfId="1960" priority="2066">
      <formula>IF(AND(AL937&gt;=0, RIGHT(TEXT(AL937,"0.#"),1)="."),TRUE,FALSE)</formula>
    </cfRule>
    <cfRule type="expression" dxfId="1959" priority="2067">
      <formula>IF(AND(AL937&lt;0, RIGHT(TEXT(AL937,"0.#"),1)&lt;&gt;"."),TRUE,FALSE)</formula>
    </cfRule>
    <cfRule type="expression" dxfId="1958" priority="2068">
      <formula>IF(AND(AL937&lt;0, RIGHT(TEXT(AL937,"0.#"),1)="."),TRUE,FALSE)</formula>
    </cfRule>
  </conditionalFormatting>
  <conditionalFormatting sqref="AL972:AO999">
    <cfRule type="expression" dxfId="1957" priority="2059">
      <formula>IF(AND(AL972&gt;=0, RIGHT(TEXT(AL972,"0.#"),1)&lt;&gt;"."),TRUE,FALSE)</formula>
    </cfRule>
    <cfRule type="expression" dxfId="1956" priority="2060">
      <formula>IF(AND(AL972&gt;=0, RIGHT(TEXT(AL972,"0.#"),1)="."),TRUE,FALSE)</formula>
    </cfRule>
    <cfRule type="expression" dxfId="1955" priority="2061">
      <formula>IF(AND(AL972&lt;0, RIGHT(TEXT(AL972,"0.#"),1)&lt;&gt;"."),TRUE,FALSE)</formula>
    </cfRule>
    <cfRule type="expression" dxfId="1954" priority="2062">
      <formula>IF(AND(AL972&lt;0, RIGHT(TEXT(AL972,"0.#"),1)="."),TRUE,FALSE)</formula>
    </cfRule>
  </conditionalFormatting>
  <conditionalFormatting sqref="AL970:AO971">
    <cfRule type="expression" dxfId="1953" priority="2053">
      <formula>IF(AND(AL970&gt;=0, RIGHT(TEXT(AL970,"0.#"),1)&lt;&gt;"."),TRUE,FALSE)</formula>
    </cfRule>
    <cfRule type="expression" dxfId="1952" priority="2054">
      <formula>IF(AND(AL970&gt;=0, RIGHT(TEXT(AL970,"0.#"),1)="."),TRUE,FALSE)</formula>
    </cfRule>
    <cfRule type="expression" dxfId="1951" priority="2055">
      <formula>IF(AND(AL970&lt;0, RIGHT(TEXT(AL970,"0.#"),1)&lt;&gt;"."),TRUE,FALSE)</formula>
    </cfRule>
    <cfRule type="expression" dxfId="1950" priority="2056">
      <formula>IF(AND(AL970&lt;0, RIGHT(TEXT(AL970,"0.#"),1)="."),TRUE,FALSE)</formula>
    </cfRule>
  </conditionalFormatting>
  <conditionalFormatting sqref="AL1005:AO1032">
    <cfRule type="expression" dxfId="1949" priority="2047">
      <formula>IF(AND(AL1005&gt;=0, RIGHT(TEXT(AL1005,"0.#"),1)&lt;&gt;"."),TRUE,FALSE)</formula>
    </cfRule>
    <cfRule type="expression" dxfId="1948" priority="2048">
      <formula>IF(AND(AL1005&gt;=0, RIGHT(TEXT(AL1005,"0.#"),1)="."),TRUE,FALSE)</formula>
    </cfRule>
    <cfRule type="expression" dxfId="1947" priority="2049">
      <formula>IF(AND(AL1005&lt;0, RIGHT(TEXT(AL1005,"0.#"),1)&lt;&gt;"."),TRUE,FALSE)</formula>
    </cfRule>
    <cfRule type="expression" dxfId="1946" priority="2050">
      <formula>IF(AND(AL1005&lt;0, RIGHT(TEXT(AL1005,"0.#"),1)="."),TRUE,FALSE)</formula>
    </cfRule>
  </conditionalFormatting>
  <conditionalFormatting sqref="AL1003:AO1004">
    <cfRule type="expression" dxfId="1945" priority="2041">
      <formula>IF(AND(AL1003&gt;=0, RIGHT(TEXT(AL1003,"0.#"),1)&lt;&gt;"."),TRUE,FALSE)</formula>
    </cfRule>
    <cfRule type="expression" dxfId="1944" priority="2042">
      <formula>IF(AND(AL1003&gt;=0, RIGHT(TEXT(AL1003,"0.#"),1)="."),TRUE,FALSE)</formula>
    </cfRule>
    <cfRule type="expression" dxfId="1943" priority="2043">
      <formula>IF(AND(AL1003&lt;0, RIGHT(TEXT(AL1003,"0.#"),1)&lt;&gt;"."),TRUE,FALSE)</formula>
    </cfRule>
    <cfRule type="expression" dxfId="1942" priority="2044">
      <formula>IF(AND(AL1003&lt;0, RIGHT(TEXT(AL1003,"0.#"),1)="."),TRUE,FALSE)</formula>
    </cfRule>
  </conditionalFormatting>
  <conditionalFormatting sqref="Y1003:Y1004">
    <cfRule type="expression" dxfId="1941" priority="2039">
      <formula>IF(RIGHT(TEXT(Y1003,"0.#"),1)=".",FALSE,TRUE)</formula>
    </cfRule>
    <cfRule type="expression" dxfId="1940" priority="2040">
      <formula>IF(RIGHT(TEXT(Y1003,"0.#"),1)=".",TRUE,FALSE)</formula>
    </cfRule>
  </conditionalFormatting>
  <conditionalFormatting sqref="AL1038:AO1065">
    <cfRule type="expression" dxfId="1939" priority="2035">
      <formula>IF(AND(AL1038&gt;=0, RIGHT(TEXT(AL1038,"0.#"),1)&lt;&gt;"."),TRUE,FALSE)</formula>
    </cfRule>
    <cfRule type="expression" dxfId="1938" priority="2036">
      <formula>IF(AND(AL1038&gt;=0, RIGHT(TEXT(AL1038,"0.#"),1)="."),TRUE,FALSE)</formula>
    </cfRule>
    <cfRule type="expression" dxfId="1937" priority="2037">
      <formula>IF(AND(AL1038&lt;0, RIGHT(TEXT(AL1038,"0.#"),1)&lt;&gt;"."),TRUE,FALSE)</formula>
    </cfRule>
    <cfRule type="expression" dxfId="1936" priority="2038">
      <formula>IF(AND(AL1038&lt;0, RIGHT(TEXT(AL1038,"0.#"),1)="."),TRUE,FALSE)</formula>
    </cfRule>
  </conditionalFormatting>
  <conditionalFormatting sqref="Y1038:Y1065">
    <cfRule type="expression" dxfId="1935" priority="2033">
      <formula>IF(RIGHT(TEXT(Y1038,"0.#"),1)=".",FALSE,TRUE)</formula>
    </cfRule>
    <cfRule type="expression" dxfId="1934" priority="2034">
      <formula>IF(RIGHT(TEXT(Y1038,"0.#"),1)=".",TRUE,FALSE)</formula>
    </cfRule>
  </conditionalFormatting>
  <conditionalFormatting sqref="AL1036:AO1037">
    <cfRule type="expression" dxfId="1933" priority="2029">
      <formula>IF(AND(AL1036&gt;=0, RIGHT(TEXT(AL1036,"0.#"),1)&lt;&gt;"."),TRUE,FALSE)</formula>
    </cfRule>
    <cfRule type="expression" dxfId="1932" priority="2030">
      <formula>IF(AND(AL1036&gt;=0, RIGHT(TEXT(AL1036,"0.#"),1)="."),TRUE,FALSE)</formula>
    </cfRule>
    <cfRule type="expression" dxfId="1931" priority="2031">
      <formula>IF(AND(AL1036&lt;0, RIGHT(TEXT(AL1036,"0.#"),1)&lt;&gt;"."),TRUE,FALSE)</formula>
    </cfRule>
    <cfRule type="expression" dxfId="1930" priority="2032">
      <formula>IF(AND(AL1036&lt;0, RIGHT(TEXT(AL1036,"0.#"),1)="."),TRUE,FALSE)</formula>
    </cfRule>
  </conditionalFormatting>
  <conditionalFormatting sqref="Y1036:Y1037">
    <cfRule type="expression" dxfId="1929" priority="2027">
      <formula>IF(RIGHT(TEXT(Y1036,"0.#"),1)=".",FALSE,TRUE)</formula>
    </cfRule>
    <cfRule type="expression" dxfId="1928" priority="2028">
      <formula>IF(RIGHT(TEXT(Y1036,"0.#"),1)=".",TRUE,FALSE)</formula>
    </cfRule>
  </conditionalFormatting>
  <conditionalFormatting sqref="AL1071:AO1098">
    <cfRule type="expression" dxfId="1927" priority="2023">
      <formula>IF(AND(AL1071&gt;=0, RIGHT(TEXT(AL1071,"0.#"),1)&lt;&gt;"."),TRUE,FALSE)</formula>
    </cfRule>
    <cfRule type="expression" dxfId="1926" priority="2024">
      <formula>IF(AND(AL1071&gt;=0, RIGHT(TEXT(AL1071,"0.#"),1)="."),TRUE,FALSE)</formula>
    </cfRule>
    <cfRule type="expression" dxfId="1925" priority="2025">
      <formula>IF(AND(AL1071&lt;0, RIGHT(TEXT(AL1071,"0.#"),1)&lt;&gt;"."),TRUE,FALSE)</formula>
    </cfRule>
    <cfRule type="expression" dxfId="1924" priority="2026">
      <formula>IF(AND(AL1071&lt;0, RIGHT(TEXT(AL1071,"0.#"),1)="."),TRUE,FALSE)</formula>
    </cfRule>
  </conditionalFormatting>
  <conditionalFormatting sqref="Y1071:Y1098">
    <cfRule type="expression" dxfId="1923" priority="2021">
      <formula>IF(RIGHT(TEXT(Y1071,"0.#"),1)=".",FALSE,TRUE)</formula>
    </cfRule>
    <cfRule type="expression" dxfId="1922" priority="2022">
      <formula>IF(RIGHT(TEXT(Y1071,"0.#"),1)=".",TRUE,FALSE)</formula>
    </cfRule>
  </conditionalFormatting>
  <conditionalFormatting sqref="AL1069:AO1070">
    <cfRule type="expression" dxfId="1921" priority="2017">
      <formula>IF(AND(AL1069&gt;=0, RIGHT(TEXT(AL1069,"0.#"),1)&lt;&gt;"."),TRUE,FALSE)</formula>
    </cfRule>
    <cfRule type="expression" dxfId="1920" priority="2018">
      <formula>IF(AND(AL1069&gt;=0, RIGHT(TEXT(AL1069,"0.#"),1)="."),TRUE,FALSE)</formula>
    </cfRule>
    <cfRule type="expression" dxfId="1919" priority="2019">
      <formula>IF(AND(AL1069&lt;0, RIGHT(TEXT(AL1069,"0.#"),1)&lt;&gt;"."),TRUE,FALSE)</formula>
    </cfRule>
    <cfRule type="expression" dxfId="1918" priority="2020">
      <formula>IF(AND(AL1069&lt;0, RIGHT(TEXT(AL1069,"0.#"),1)="."),TRUE,FALSE)</formula>
    </cfRule>
  </conditionalFormatting>
  <conditionalFormatting sqref="Y1069:Y1070">
    <cfRule type="expression" dxfId="1917" priority="2015">
      <formula>IF(RIGHT(TEXT(Y1069,"0.#"),1)=".",FALSE,TRUE)</formula>
    </cfRule>
    <cfRule type="expression" dxfId="1916" priority="2016">
      <formula>IF(RIGHT(TEXT(Y1069,"0.#"),1)=".",TRUE,FALSE)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M142">
    <cfRule type="expression" dxfId="701" priority="1">
      <formula>IF(RIGHT(TEXT(AM142,"0.#"),1)=".",FALSE,TRUE)</formula>
    </cfRule>
    <cfRule type="expression" dxfId="700" priority="2">
      <formula>IF(RIGHT(TEXT(AM142,"0.#"),1)=".",TRUE,FALSE)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18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13" sqref="G13:V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618</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617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2"/>
      <c r="AA2" s="433"/>
      <c r="AB2" s="1038" t="s">
        <v>11</v>
      </c>
      <c r="AC2" s="1039"/>
      <c r="AD2" s="1040"/>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35"/>
      <c r="Z3" s="1036"/>
      <c r="AA3" s="1037"/>
      <c r="AB3" s="1041"/>
      <c r="AC3" s="1042"/>
      <c r="AD3" s="1043"/>
      <c r="AE3" s="396"/>
      <c r="AF3" s="396"/>
      <c r="AG3" s="396"/>
      <c r="AH3" s="396"/>
      <c r="AI3" s="396"/>
      <c r="AJ3" s="396"/>
      <c r="AK3" s="396"/>
      <c r="AL3" s="396"/>
      <c r="AM3" s="396"/>
      <c r="AN3" s="396"/>
      <c r="AO3" s="396"/>
      <c r="AP3" s="353"/>
      <c r="AQ3" s="280"/>
      <c r="AR3" s="281"/>
      <c r="AS3" s="141" t="s">
        <v>236</v>
      </c>
      <c r="AT3" s="176"/>
      <c r="AU3" s="281"/>
      <c r="AV3" s="281"/>
      <c r="AW3" s="399" t="s">
        <v>181</v>
      </c>
      <c r="AX3" s="400"/>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01"/>
      <c r="AF4" s="302"/>
      <c r="AG4" s="302"/>
      <c r="AH4" s="302"/>
      <c r="AI4" s="301"/>
      <c r="AJ4" s="302"/>
      <c r="AK4" s="302"/>
      <c r="AL4" s="302"/>
      <c r="AM4" s="301"/>
      <c r="AN4" s="302"/>
      <c r="AO4" s="302"/>
      <c r="AP4" s="302"/>
      <c r="AQ4" s="119"/>
      <c r="AR4" s="120"/>
      <c r="AS4" s="120"/>
      <c r="AT4" s="121"/>
      <c r="AU4" s="302"/>
      <c r="AV4" s="302"/>
      <c r="AW4" s="302"/>
      <c r="AX4" s="387"/>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20" t="s">
        <v>54</v>
      </c>
      <c r="Z5" s="1027"/>
      <c r="AA5" s="1028"/>
      <c r="AB5" s="542"/>
      <c r="AC5" s="1029"/>
      <c r="AD5" s="1029"/>
      <c r="AE5" s="301"/>
      <c r="AF5" s="302"/>
      <c r="AG5" s="302"/>
      <c r="AH5" s="302"/>
      <c r="AI5" s="301"/>
      <c r="AJ5" s="302"/>
      <c r="AK5" s="302"/>
      <c r="AL5" s="302"/>
      <c r="AM5" s="301"/>
      <c r="AN5" s="302"/>
      <c r="AO5" s="302"/>
      <c r="AP5" s="302"/>
      <c r="AQ5" s="119"/>
      <c r="AR5" s="120"/>
      <c r="AS5" s="120"/>
      <c r="AT5" s="121"/>
      <c r="AU5" s="302"/>
      <c r="AV5" s="302"/>
      <c r="AW5" s="302"/>
      <c r="AX5" s="387"/>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01"/>
      <c r="AF6" s="302"/>
      <c r="AG6" s="302"/>
      <c r="AH6" s="302"/>
      <c r="AI6" s="301"/>
      <c r="AJ6" s="302"/>
      <c r="AK6" s="302"/>
      <c r="AL6" s="302"/>
      <c r="AM6" s="301"/>
      <c r="AN6" s="302"/>
      <c r="AO6" s="302"/>
      <c r="AP6" s="302"/>
      <c r="AQ6" s="119"/>
      <c r="AR6" s="120"/>
      <c r="AS6" s="120"/>
      <c r="AT6" s="121"/>
      <c r="AU6" s="302"/>
      <c r="AV6" s="302"/>
      <c r="AW6" s="302"/>
      <c r="AX6" s="387"/>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2"/>
      <c r="AA9" s="433"/>
      <c r="AB9" s="1038" t="s">
        <v>11</v>
      </c>
      <c r="AC9" s="1039"/>
      <c r="AD9" s="1040"/>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35"/>
      <c r="Z10" s="1036"/>
      <c r="AA10" s="1037"/>
      <c r="AB10" s="1041"/>
      <c r="AC10" s="1042"/>
      <c r="AD10" s="1043"/>
      <c r="AE10" s="396"/>
      <c r="AF10" s="396"/>
      <c r="AG10" s="396"/>
      <c r="AH10" s="396"/>
      <c r="AI10" s="396"/>
      <c r="AJ10" s="396"/>
      <c r="AK10" s="396"/>
      <c r="AL10" s="396"/>
      <c r="AM10" s="396"/>
      <c r="AN10" s="396"/>
      <c r="AO10" s="396"/>
      <c r="AP10" s="353"/>
      <c r="AQ10" s="280"/>
      <c r="AR10" s="281"/>
      <c r="AS10" s="141" t="s">
        <v>236</v>
      </c>
      <c r="AT10" s="176"/>
      <c r="AU10" s="281"/>
      <c r="AV10" s="281"/>
      <c r="AW10" s="399" t="s">
        <v>181</v>
      </c>
      <c r="AX10" s="400"/>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01"/>
      <c r="AF11" s="302"/>
      <c r="AG11" s="302"/>
      <c r="AH11" s="302"/>
      <c r="AI11" s="301"/>
      <c r="AJ11" s="302"/>
      <c r="AK11" s="302"/>
      <c r="AL11" s="302"/>
      <c r="AM11" s="301"/>
      <c r="AN11" s="302"/>
      <c r="AO11" s="302"/>
      <c r="AP11" s="302"/>
      <c r="AQ11" s="119"/>
      <c r="AR11" s="120"/>
      <c r="AS11" s="120"/>
      <c r="AT11" s="121"/>
      <c r="AU11" s="302"/>
      <c r="AV11" s="302"/>
      <c r="AW11" s="302"/>
      <c r="AX11" s="387"/>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20" t="s">
        <v>54</v>
      </c>
      <c r="Z12" s="1027"/>
      <c r="AA12" s="1028"/>
      <c r="AB12" s="542"/>
      <c r="AC12" s="1029"/>
      <c r="AD12" s="1029"/>
      <c r="AE12" s="301"/>
      <c r="AF12" s="302"/>
      <c r="AG12" s="302"/>
      <c r="AH12" s="302"/>
      <c r="AI12" s="301"/>
      <c r="AJ12" s="302"/>
      <c r="AK12" s="302"/>
      <c r="AL12" s="302"/>
      <c r="AM12" s="301"/>
      <c r="AN12" s="302"/>
      <c r="AO12" s="302"/>
      <c r="AP12" s="302"/>
      <c r="AQ12" s="119"/>
      <c r="AR12" s="120"/>
      <c r="AS12" s="120"/>
      <c r="AT12" s="121"/>
      <c r="AU12" s="302"/>
      <c r="AV12" s="302"/>
      <c r="AW12" s="302"/>
      <c r="AX12" s="387"/>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01"/>
      <c r="AF13" s="302"/>
      <c r="AG13" s="302"/>
      <c r="AH13" s="302"/>
      <c r="AI13" s="301"/>
      <c r="AJ13" s="302"/>
      <c r="AK13" s="302"/>
      <c r="AL13" s="302"/>
      <c r="AM13" s="301"/>
      <c r="AN13" s="302"/>
      <c r="AO13" s="302"/>
      <c r="AP13" s="302"/>
      <c r="AQ13" s="119"/>
      <c r="AR13" s="120"/>
      <c r="AS13" s="120"/>
      <c r="AT13" s="121"/>
      <c r="AU13" s="302"/>
      <c r="AV13" s="302"/>
      <c r="AW13" s="302"/>
      <c r="AX13" s="387"/>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2"/>
      <c r="AA16" s="433"/>
      <c r="AB16" s="1038" t="s">
        <v>11</v>
      </c>
      <c r="AC16" s="1039"/>
      <c r="AD16" s="1040"/>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35"/>
      <c r="Z17" s="1036"/>
      <c r="AA17" s="1037"/>
      <c r="AB17" s="1041"/>
      <c r="AC17" s="1042"/>
      <c r="AD17" s="1043"/>
      <c r="AE17" s="396"/>
      <c r="AF17" s="396"/>
      <c r="AG17" s="396"/>
      <c r="AH17" s="396"/>
      <c r="AI17" s="396"/>
      <c r="AJ17" s="396"/>
      <c r="AK17" s="396"/>
      <c r="AL17" s="396"/>
      <c r="AM17" s="396"/>
      <c r="AN17" s="396"/>
      <c r="AO17" s="396"/>
      <c r="AP17" s="353"/>
      <c r="AQ17" s="280"/>
      <c r="AR17" s="281"/>
      <c r="AS17" s="141" t="s">
        <v>236</v>
      </c>
      <c r="AT17" s="176"/>
      <c r="AU17" s="281"/>
      <c r="AV17" s="281"/>
      <c r="AW17" s="399" t="s">
        <v>181</v>
      </c>
      <c r="AX17" s="400"/>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01"/>
      <c r="AF18" s="302"/>
      <c r="AG18" s="302"/>
      <c r="AH18" s="302"/>
      <c r="AI18" s="301"/>
      <c r="AJ18" s="302"/>
      <c r="AK18" s="302"/>
      <c r="AL18" s="302"/>
      <c r="AM18" s="301"/>
      <c r="AN18" s="302"/>
      <c r="AO18" s="302"/>
      <c r="AP18" s="302"/>
      <c r="AQ18" s="119"/>
      <c r="AR18" s="120"/>
      <c r="AS18" s="120"/>
      <c r="AT18" s="121"/>
      <c r="AU18" s="302"/>
      <c r="AV18" s="302"/>
      <c r="AW18" s="302"/>
      <c r="AX18" s="387"/>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20" t="s">
        <v>54</v>
      </c>
      <c r="Z19" s="1027"/>
      <c r="AA19" s="1028"/>
      <c r="AB19" s="542"/>
      <c r="AC19" s="1029"/>
      <c r="AD19" s="1029"/>
      <c r="AE19" s="301"/>
      <c r="AF19" s="302"/>
      <c r="AG19" s="302"/>
      <c r="AH19" s="302"/>
      <c r="AI19" s="301"/>
      <c r="AJ19" s="302"/>
      <c r="AK19" s="302"/>
      <c r="AL19" s="302"/>
      <c r="AM19" s="301"/>
      <c r="AN19" s="302"/>
      <c r="AO19" s="302"/>
      <c r="AP19" s="302"/>
      <c r="AQ19" s="119"/>
      <c r="AR19" s="120"/>
      <c r="AS19" s="120"/>
      <c r="AT19" s="121"/>
      <c r="AU19" s="302"/>
      <c r="AV19" s="302"/>
      <c r="AW19" s="302"/>
      <c r="AX19" s="387"/>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01"/>
      <c r="AF20" s="302"/>
      <c r="AG20" s="302"/>
      <c r="AH20" s="302"/>
      <c r="AI20" s="301"/>
      <c r="AJ20" s="302"/>
      <c r="AK20" s="302"/>
      <c r="AL20" s="302"/>
      <c r="AM20" s="301"/>
      <c r="AN20" s="302"/>
      <c r="AO20" s="302"/>
      <c r="AP20" s="302"/>
      <c r="AQ20" s="119"/>
      <c r="AR20" s="120"/>
      <c r="AS20" s="120"/>
      <c r="AT20" s="121"/>
      <c r="AU20" s="302"/>
      <c r="AV20" s="302"/>
      <c r="AW20" s="302"/>
      <c r="AX20" s="387"/>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2"/>
      <c r="AA23" s="433"/>
      <c r="AB23" s="1038" t="s">
        <v>11</v>
      </c>
      <c r="AC23" s="1039"/>
      <c r="AD23" s="1040"/>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35"/>
      <c r="Z24" s="1036"/>
      <c r="AA24" s="1037"/>
      <c r="AB24" s="1041"/>
      <c r="AC24" s="1042"/>
      <c r="AD24" s="1043"/>
      <c r="AE24" s="396"/>
      <c r="AF24" s="396"/>
      <c r="AG24" s="396"/>
      <c r="AH24" s="396"/>
      <c r="AI24" s="396"/>
      <c r="AJ24" s="396"/>
      <c r="AK24" s="396"/>
      <c r="AL24" s="396"/>
      <c r="AM24" s="396"/>
      <c r="AN24" s="396"/>
      <c r="AO24" s="396"/>
      <c r="AP24" s="353"/>
      <c r="AQ24" s="280"/>
      <c r="AR24" s="281"/>
      <c r="AS24" s="141" t="s">
        <v>236</v>
      </c>
      <c r="AT24" s="176"/>
      <c r="AU24" s="281"/>
      <c r="AV24" s="281"/>
      <c r="AW24" s="399" t="s">
        <v>181</v>
      </c>
      <c r="AX24" s="400"/>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01"/>
      <c r="AF25" s="302"/>
      <c r="AG25" s="302"/>
      <c r="AH25" s="302"/>
      <c r="AI25" s="301"/>
      <c r="AJ25" s="302"/>
      <c r="AK25" s="302"/>
      <c r="AL25" s="302"/>
      <c r="AM25" s="301"/>
      <c r="AN25" s="302"/>
      <c r="AO25" s="302"/>
      <c r="AP25" s="302"/>
      <c r="AQ25" s="119"/>
      <c r="AR25" s="120"/>
      <c r="AS25" s="120"/>
      <c r="AT25" s="121"/>
      <c r="AU25" s="302"/>
      <c r="AV25" s="302"/>
      <c r="AW25" s="302"/>
      <c r="AX25" s="387"/>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20" t="s">
        <v>54</v>
      </c>
      <c r="Z26" s="1027"/>
      <c r="AA26" s="1028"/>
      <c r="AB26" s="542"/>
      <c r="AC26" s="1029"/>
      <c r="AD26" s="1029"/>
      <c r="AE26" s="301"/>
      <c r="AF26" s="302"/>
      <c r="AG26" s="302"/>
      <c r="AH26" s="302"/>
      <c r="AI26" s="301"/>
      <c r="AJ26" s="302"/>
      <c r="AK26" s="302"/>
      <c r="AL26" s="302"/>
      <c r="AM26" s="301"/>
      <c r="AN26" s="302"/>
      <c r="AO26" s="302"/>
      <c r="AP26" s="302"/>
      <c r="AQ26" s="119"/>
      <c r="AR26" s="120"/>
      <c r="AS26" s="120"/>
      <c r="AT26" s="121"/>
      <c r="AU26" s="302"/>
      <c r="AV26" s="302"/>
      <c r="AW26" s="302"/>
      <c r="AX26" s="387"/>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01"/>
      <c r="AF27" s="302"/>
      <c r="AG27" s="302"/>
      <c r="AH27" s="302"/>
      <c r="AI27" s="301"/>
      <c r="AJ27" s="302"/>
      <c r="AK27" s="302"/>
      <c r="AL27" s="302"/>
      <c r="AM27" s="301"/>
      <c r="AN27" s="302"/>
      <c r="AO27" s="302"/>
      <c r="AP27" s="302"/>
      <c r="AQ27" s="119"/>
      <c r="AR27" s="120"/>
      <c r="AS27" s="120"/>
      <c r="AT27" s="121"/>
      <c r="AU27" s="302"/>
      <c r="AV27" s="302"/>
      <c r="AW27" s="302"/>
      <c r="AX27" s="387"/>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2"/>
      <c r="AA30" s="433"/>
      <c r="AB30" s="1038" t="s">
        <v>11</v>
      </c>
      <c r="AC30" s="1039"/>
      <c r="AD30" s="1040"/>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35"/>
      <c r="Z31" s="1036"/>
      <c r="AA31" s="1037"/>
      <c r="AB31" s="1041"/>
      <c r="AC31" s="1042"/>
      <c r="AD31" s="1043"/>
      <c r="AE31" s="396"/>
      <c r="AF31" s="396"/>
      <c r="AG31" s="396"/>
      <c r="AH31" s="396"/>
      <c r="AI31" s="396"/>
      <c r="AJ31" s="396"/>
      <c r="AK31" s="396"/>
      <c r="AL31" s="396"/>
      <c r="AM31" s="396"/>
      <c r="AN31" s="396"/>
      <c r="AO31" s="396"/>
      <c r="AP31" s="353"/>
      <c r="AQ31" s="280"/>
      <c r="AR31" s="281"/>
      <c r="AS31" s="141" t="s">
        <v>236</v>
      </c>
      <c r="AT31" s="176"/>
      <c r="AU31" s="281"/>
      <c r="AV31" s="281"/>
      <c r="AW31" s="399" t="s">
        <v>181</v>
      </c>
      <c r="AX31" s="400"/>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01"/>
      <c r="AF32" s="302"/>
      <c r="AG32" s="302"/>
      <c r="AH32" s="302"/>
      <c r="AI32" s="301"/>
      <c r="AJ32" s="302"/>
      <c r="AK32" s="302"/>
      <c r="AL32" s="302"/>
      <c r="AM32" s="301"/>
      <c r="AN32" s="302"/>
      <c r="AO32" s="302"/>
      <c r="AP32" s="302"/>
      <c r="AQ32" s="119"/>
      <c r="AR32" s="120"/>
      <c r="AS32" s="120"/>
      <c r="AT32" s="121"/>
      <c r="AU32" s="302"/>
      <c r="AV32" s="302"/>
      <c r="AW32" s="302"/>
      <c r="AX32" s="387"/>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20" t="s">
        <v>54</v>
      </c>
      <c r="Z33" s="1027"/>
      <c r="AA33" s="1028"/>
      <c r="AB33" s="542"/>
      <c r="AC33" s="1029"/>
      <c r="AD33" s="1029"/>
      <c r="AE33" s="301"/>
      <c r="AF33" s="302"/>
      <c r="AG33" s="302"/>
      <c r="AH33" s="302"/>
      <c r="AI33" s="301"/>
      <c r="AJ33" s="302"/>
      <c r="AK33" s="302"/>
      <c r="AL33" s="302"/>
      <c r="AM33" s="301"/>
      <c r="AN33" s="302"/>
      <c r="AO33" s="302"/>
      <c r="AP33" s="302"/>
      <c r="AQ33" s="119"/>
      <c r="AR33" s="120"/>
      <c r="AS33" s="120"/>
      <c r="AT33" s="121"/>
      <c r="AU33" s="302"/>
      <c r="AV33" s="302"/>
      <c r="AW33" s="302"/>
      <c r="AX33" s="387"/>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01"/>
      <c r="AF34" s="302"/>
      <c r="AG34" s="302"/>
      <c r="AH34" s="302"/>
      <c r="AI34" s="301"/>
      <c r="AJ34" s="302"/>
      <c r="AK34" s="302"/>
      <c r="AL34" s="302"/>
      <c r="AM34" s="301"/>
      <c r="AN34" s="302"/>
      <c r="AO34" s="302"/>
      <c r="AP34" s="302"/>
      <c r="AQ34" s="119"/>
      <c r="AR34" s="120"/>
      <c r="AS34" s="120"/>
      <c r="AT34" s="121"/>
      <c r="AU34" s="302"/>
      <c r="AV34" s="302"/>
      <c r="AW34" s="302"/>
      <c r="AX34" s="387"/>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2"/>
      <c r="AA37" s="433"/>
      <c r="AB37" s="1038" t="s">
        <v>11</v>
      </c>
      <c r="AC37" s="1039"/>
      <c r="AD37" s="1040"/>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35"/>
      <c r="Z38" s="1036"/>
      <c r="AA38" s="1037"/>
      <c r="AB38" s="1041"/>
      <c r="AC38" s="1042"/>
      <c r="AD38" s="1043"/>
      <c r="AE38" s="396"/>
      <c r="AF38" s="396"/>
      <c r="AG38" s="396"/>
      <c r="AH38" s="396"/>
      <c r="AI38" s="396"/>
      <c r="AJ38" s="396"/>
      <c r="AK38" s="396"/>
      <c r="AL38" s="396"/>
      <c r="AM38" s="396"/>
      <c r="AN38" s="396"/>
      <c r="AO38" s="396"/>
      <c r="AP38" s="353"/>
      <c r="AQ38" s="280"/>
      <c r="AR38" s="281"/>
      <c r="AS38" s="141" t="s">
        <v>236</v>
      </c>
      <c r="AT38" s="176"/>
      <c r="AU38" s="281"/>
      <c r="AV38" s="281"/>
      <c r="AW38" s="399" t="s">
        <v>181</v>
      </c>
      <c r="AX38" s="400"/>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01"/>
      <c r="AF39" s="302"/>
      <c r="AG39" s="302"/>
      <c r="AH39" s="302"/>
      <c r="AI39" s="301"/>
      <c r="AJ39" s="302"/>
      <c r="AK39" s="302"/>
      <c r="AL39" s="302"/>
      <c r="AM39" s="301"/>
      <c r="AN39" s="302"/>
      <c r="AO39" s="302"/>
      <c r="AP39" s="302"/>
      <c r="AQ39" s="119"/>
      <c r="AR39" s="120"/>
      <c r="AS39" s="120"/>
      <c r="AT39" s="121"/>
      <c r="AU39" s="302"/>
      <c r="AV39" s="302"/>
      <c r="AW39" s="302"/>
      <c r="AX39" s="387"/>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20" t="s">
        <v>54</v>
      </c>
      <c r="Z40" s="1027"/>
      <c r="AA40" s="1028"/>
      <c r="AB40" s="542"/>
      <c r="AC40" s="1029"/>
      <c r="AD40" s="1029"/>
      <c r="AE40" s="301"/>
      <c r="AF40" s="302"/>
      <c r="AG40" s="302"/>
      <c r="AH40" s="302"/>
      <c r="AI40" s="301"/>
      <c r="AJ40" s="302"/>
      <c r="AK40" s="302"/>
      <c r="AL40" s="302"/>
      <c r="AM40" s="301"/>
      <c r="AN40" s="302"/>
      <c r="AO40" s="302"/>
      <c r="AP40" s="302"/>
      <c r="AQ40" s="119"/>
      <c r="AR40" s="120"/>
      <c r="AS40" s="120"/>
      <c r="AT40" s="121"/>
      <c r="AU40" s="302"/>
      <c r="AV40" s="302"/>
      <c r="AW40" s="302"/>
      <c r="AX40" s="387"/>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01"/>
      <c r="AF41" s="302"/>
      <c r="AG41" s="302"/>
      <c r="AH41" s="302"/>
      <c r="AI41" s="301"/>
      <c r="AJ41" s="302"/>
      <c r="AK41" s="302"/>
      <c r="AL41" s="302"/>
      <c r="AM41" s="301"/>
      <c r="AN41" s="302"/>
      <c r="AO41" s="302"/>
      <c r="AP41" s="302"/>
      <c r="AQ41" s="119"/>
      <c r="AR41" s="120"/>
      <c r="AS41" s="120"/>
      <c r="AT41" s="121"/>
      <c r="AU41" s="302"/>
      <c r="AV41" s="302"/>
      <c r="AW41" s="302"/>
      <c r="AX41" s="387"/>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2"/>
      <c r="AA44" s="433"/>
      <c r="AB44" s="1038" t="s">
        <v>11</v>
      </c>
      <c r="AC44" s="1039"/>
      <c r="AD44" s="1040"/>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35"/>
      <c r="Z45" s="1036"/>
      <c r="AA45" s="1037"/>
      <c r="AB45" s="1041"/>
      <c r="AC45" s="1042"/>
      <c r="AD45" s="1043"/>
      <c r="AE45" s="396"/>
      <c r="AF45" s="396"/>
      <c r="AG45" s="396"/>
      <c r="AH45" s="396"/>
      <c r="AI45" s="396"/>
      <c r="AJ45" s="396"/>
      <c r="AK45" s="396"/>
      <c r="AL45" s="396"/>
      <c r="AM45" s="396"/>
      <c r="AN45" s="396"/>
      <c r="AO45" s="396"/>
      <c r="AP45" s="353"/>
      <c r="AQ45" s="280"/>
      <c r="AR45" s="281"/>
      <c r="AS45" s="141" t="s">
        <v>236</v>
      </c>
      <c r="AT45" s="176"/>
      <c r="AU45" s="281"/>
      <c r="AV45" s="281"/>
      <c r="AW45" s="399" t="s">
        <v>181</v>
      </c>
      <c r="AX45" s="400"/>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01"/>
      <c r="AF46" s="302"/>
      <c r="AG46" s="302"/>
      <c r="AH46" s="302"/>
      <c r="AI46" s="301"/>
      <c r="AJ46" s="302"/>
      <c r="AK46" s="302"/>
      <c r="AL46" s="302"/>
      <c r="AM46" s="301"/>
      <c r="AN46" s="302"/>
      <c r="AO46" s="302"/>
      <c r="AP46" s="302"/>
      <c r="AQ46" s="119"/>
      <c r="AR46" s="120"/>
      <c r="AS46" s="120"/>
      <c r="AT46" s="121"/>
      <c r="AU46" s="302"/>
      <c r="AV46" s="302"/>
      <c r="AW46" s="302"/>
      <c r="AX46" s="387"/>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20" t="s">
        <v>54</v>
      </c>
      <c r="Z47" s="1027"/>
      <c r="AA47" s="1028"/>
      <c r="AB47" s="542"/>
      <c r="AC47" s="1029"/>
      <c r="AD47" s="1029"/>
      <c r="AE47" s="301"/>
      <c r="AF47" s="302"/>
      <c r="AG47" s="302"/>
      <c r="AH47" s="302"/>
      <c r="AI47" s="301"/>
      <c r="AJ47" s="302"/>
      <c r="AK47" s="302"/>
      <c r="AL47" s="302"/>
      <c r="AM47" s="301"/>
      <c r="AN47" s="302"/>
      <c r="AO47" s="302"/>
      <c r="AP47" s="302"/>
      <c r="AQ47" s="119"/>
      <c r="AR47" s="120"/>
      <c r="AS47" s="120"/>
      <c r="AT47" s="121"/>
      <c r="AU47" s="302"/>
      <c r="AV47" s="302"/>
      <c r="AW47" s="302"/>
      <c r="AX47" s="387"/>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01"/>
      <c r="AF48" s="302"/>
      <c r="AG48" s="302"/>
      <c r="AH48" s="302"/>
      <c r="AI48" s="301"/>
      <c r="AJ48" s="302"/>
      <c r="AK48" s="302"/>
      <c r="AL48" s="302"/>
      <c r="AM48" s="301"/>
      <c r="AN48" s="302"/>
      <c r="AO48" s="302"/>
      <c r="AP48" s="302"/>
      <c r="AQ48" s="119"/>
      <c r="AR48" s="120"/>
      <c r="AS48" s="120"/>
      <c r="AT48" s="121"/>
      <c r="AU48" s="302"/>
      <c r="AV48" s="302"/>
      <c r="AW48" s="302"/>
      <c r="AX48" s="387"/>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2"/>
      <c r="AA51" s="433"/>
      <c r="AB51" s="388" t="s">
        <v>11</v>
      </c>
      <c r="AC51" s="1039"/>
      <c r="AD51" s="1040"/>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35"/>
      <c r="Z52" s="1036"/>
      <c r="AA52" s="1037"/>
      <c r="AB52" s="1041"/>
      <c r="AC52" s="1042"/>
      <c r="AD52" s="1043"/>
      <c r="AE52" s="396"/>
      <c r="AF52" s="396"/>
      <c r="AG52" s="396"/>
      <c r="AH52" s="396"/>
      <c r="AI52" s="396"/>
      <c r="AJ52" s="396"/>
      <c r="AK52" s="396"/>
      <c r="AL52" s="396"/>
      <c r="AM52" s="396"/>
      <c r="AN52" s="396"/>
      <c r="AO52" s="396"/>
      <c r="AP52" s="353"/>
      <c r="AQ52" s="280"/>
      <c r="AR52" s="281"/>
      <c r="AS52" s="141" t="s">
        <v>236</v>
      </c>
      <c r="AT52" s="176"/>
      <c r="AU52" s="281"/>
      <c r="AV52" s="281"/>
      <c r="AW52" s="399" t="s">
        <v>181</v>
      </c>
      <c r="AX52" s="400"/>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01"/>
      <c r="AF53" s="302"/>
      <c r="AG53" s="302"/>
      <c r="AH53" s="302"/>
      <c r="AI53" s="301"/>
      <c r="AJ53" s="302"/>
      <c r="AK53" s="302"/>
      <c r="AL53" s="302"/>
      <c r="AM53" s="301"/>
      <c r="AN53" s="302"/>
      <c r="AO53" s="302"/>
      <c r="AP53" s="302"/>
      <c r="AQ53" s="119"/>
      <c r="AR53" s="120"/>
      <c r="AS53" s="120"/>
      <c r="AT53" s="121"/>
      <c r="AU53" s="302"/>
      <c r="AV53" s="302"/>
      <c r="AW53" s="302"/>
      <c r="AX53" s="387"/>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20" t="s">
        <v>54</v>
      </c>
      <c r="Z54" s="1027"/>
      <c r="AA54" s="1028"/>
      <c r="AB54" s="542"/>
      <c r="AC54" s="1029"/>
      <c r="AD54" s="1029"/>
      <c r="AE54" s="301"/>
      <c r="AF54" s="302"/>
      <c r="AG54" s="302"/>
      <c r="AH54" s="302"/>
      <c r="AI54" s="301"/>
      <c r="AJ54" s="302"/>
      <c r="AK54" s="302"/>
      <c r="AL54" s="302"/>
      <c r="AM54" s="301"/>
      <c r="AN54" s="302"/>
      <c r="AO54" s="302"/>
      <c r="AP54" s="302"/>
      <c r="AQ54" s="119"/>
      <c r="AR54" s="120"/>
      <c r="AS54" s="120"/>
      <c r="AT54" s="121"/>
      <c r="AU54" s="302"/>
      <c r="AV54" s="302"/>
      <c r="AW54" s="302"/>
      <c r="AX54" s="387"/>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01"/>
      <c r="AF55" s="302"/>
      <c r="AG55" s="302"/>
      <c r="AH55" s="302"/>
      <c r="AI55" s="301"/>
      <c r="AJ55" s="302"/>
      <c r="AK55" s="302"/>
      <c r="AL55" s="302"/>
      <c r="AM55" s="301"/>
      <c r="AN55" s="302"/>
      <c r="AO55" s="302"/>
      <c r="AP55" s="302"/>
      <c r="AQ55" s="119"/>
      <c r="AR55" s="120"/>
      <c r="AS55" s="120"/>
      <c r="AT55" s="121"/>
      <c r="AU55" s="302"/>
      <c r="AV55" s="302"/>
      <c r="AW55" s="302"/>
      <c r="AX55" s="387"/>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2"/>
      <c r="AA58" s="433"/>
      <c r="AB58" s="1038" t="s">
        <v>11</v>
      </c>
      <c r="AC58" s="1039"/>
      <c r="AD58" s="1040"/>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35"/>
      <c r="Z59" s="1036"/>
      <c r="AA59" s="1037"/>
      <c r="AB59" s="1041"/>
      <c r="AC59" s="1042"/>
      <c r="AD59" s="1043"/>
      <c r="AE59" s="396"/>
      <c r="AF59" s="396"/>
      <c r="AG59" s="396"/>
      <c r="AH59" s="396"/>
      <c r="AI59" s="396"/>
      <c r="AJ59" s="396"/>
      <c r="AK59" s="396"/>
      <c r="AL59" s="396"/>
      <c r="AM59" s="396"/>
      <c r="AN59" s="396"/>
      <c r="AO59" s="396"/>
      <c r="AP59" s="353"/>
      <c r="AQ59" s="280"/>
      <c r="AR59" s="281"/>
      <c r="AS59" s="141" t="s">
        <v>236</v>
      </c>
      <c r="AT59" s="176"/>
      <c r="AU59" s="281"/>
      <c r="AV59" s="281"/>
      <c r="AW59" s="399" t="s">
        <v>181</v>
      </c>
      <c r="AX59" s="400"/>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01"/>
      <c r="AF60" s="302"/>
      <c r="AG60" s="302"/>
      <c r="AH60" s="302"/>
      <c r="AI60" s="301"/>
      <c r="AJ60" s="302"/>
      <c r="AK60" s="302"/>
      <c r="AL60" s="302"/>
      <c r="AM60" s="301"/>
      <c r="AN60" s="302"/>
      <c r="AO60" s="302"/>
      <c r="AP60" s="302"/>
      <c r="AQ60" s="119"/>
      <c r="AR60" s="120"/>
      <c r="AS60" s="120"/>
      <c r="AT60" s="121"/>
      <c r="AU60" s="302"/>
      <c r="AV60" s="302"/>
      <c r="AW60" s="302"/>
      <c r="AX60" s="387"/>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20" t="s">
        <v>54</v>
      </c>
      <c r="Z61" s="1027"/>
      <c r="AA61" s="1028"/>
      <c r="AB61" s="542"/>
      <c r="AC61" s="1029"/>
      <c r="AD61" s="1029"/>
      <c r="AE61" s="301"/>
      <c r="AF61" s="302"/>
      <c r="AG61" s="302"/>
      <c r="AH61" s="302"/>
      <c r="AI61" s="301"/>
      <c r="AJ61" s="302"/>
      <c r="AK61" s="302"/>
      <c r="AL61" s="302"/>
      <c r="AM61" s="301"/>
      <c r="AN61" s="302"/>
      <c r="AO61" s="302"/>
      <c r="AP61" s="302"/>
      <c r="AQ61" s="119"/>
      <c r="AR61" s="120"/>
      <c r="AS61" s="120"/>
      <c r="AT61" s="121"/>
      <c r="AU61" s="302"/>
      <c r="AV61" s="302"/>
      <c r="AW61" s="302"/>
      <c r="AX61" s="387"/>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01"/>
      <c r="AF62" s="302"/>
      <c r="AG62" s="302"/>
      <c r="AH62" s="302"/>
      <c r="AI62" s="301"/>
      <c r="AJ62" s="302"/>
      <c r="AK62" s="302"/>
      <c r="AL62" s="302"/>
      <c r="AM62" s="301"/>
      <c r="AN62" s="302"/>
      <c r="AO62" s="302"/>
      <c r="AP62" s="302"/>
      <c r="AQ62" s="119"/>
      <c r="AR62" s="120"/>
      <c r="AS62" s="120"/>
      <c r="AT62" s="121"/>
      <c r="AU62" s="302"/>
      <c r="AV62" s="302"/>
      <c r="AW62" s="302"/>
      <c r="AX62" s="387"/>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2"/>
      <c r="AA65" s="433"/>
      <c r="AB65" s="1038" t="s">
        <v>11</v>
      </c>
      <c r="AC65" s="1039"/>
      <c r="AD65" s="1040"/>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35"/>
      <c r="Z66" s="1036"/>
      <c r="AA66" s="1037"/>
      <c r="AB66" s="1041"/>
      <c r="AC66" s="1042"/>
      <c r="AD66" s="1043"/>
      <c r="AE66" s="396"/>
      <c r="AF66" s="396"/>
      <c r="AG66" s="396"/>
      <c r="AH66" s="396"/>
      <c r="AI66" s="396"/>
      <c r="AJ66" s="396"/>
      <c r="AK66" s="396"/>
      <c r="AL66" s="396"/>
      <c r="AM66" s="396"/>
      <c r="AN66" s="396"/>
      <c r="AO66" s="396"/>
      <c r="AP66" s="353"/>
      <c r="AQ66" s="280"/>
      <c r="AR66" s="281"/>
      <c r="AS66" s="141" t="s">
        <v>236</v>
      </c>
      <c r="AT66" s="176"/>
      <c r="AU66" s="281"/>
      <c r="AV66" s="281"/>
      <c r="AW66" s="399" t="s">
        <v>181</v>
      </c>
      <c r="AX66" s="400"/>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01"/>
      <c r="AF67" s="302"/>
      <c r="AG67" s="302"/>
      <c r="AH67" s="302"/>
      <c r="AI67" s="301"/>
      <c r="AJ67" s="302"/>
      <c r="AK67" s="302"/>
      <c r="AL67" s="302"/>
      <c r="AM67" s="301"/>
      <c r="AN67" s="302"/>
      <c r="AO67" s="302"/>
      <c r="AP67" s="302"/>
      <c r="AQ67" s="119"/>
      <c r="AR67" s="120"/>
      <c r="AS67" s="120"/>
      <c r="AT67" s="121"/>
      <c r="AU67" s="302"/>
      <c r="AV67" s="302"/>
      <c r="AW67" s="302"/>
      <c r="AX67" s="387"/>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20" t="s">
        <v>54</v>
      </c>
      <c r="Z68" s="1027"/>
      <c r="AA68" s="1028"/>
      <c r="AB68" s="542"/>
      <c r="AC68" s="1029"/>
      <c r="AD68" s="1029"/>
      <c r="AE68" s="301"/>
      <c r="AF68" s="302"/>
      <c r="AG68" s="302"/>
      <c r="AH68" s="302"/>
      <c r="AI68" s="301"/>
      <c r="AJ68" s="302"/>
      <c r="AK68" s="302"/>
      <c r="AL68" s="302"/>
      <c r="AM68" s="301"/>
      <c r="AN68" s="302"/>
      <c r="AO68" s="302"/>
      <c r="AP68" s="302"/>
      <c r="AQ68" s="119"/>
      <c r="AR68" s="120"/>
      <c r="AS68" s="120"/>
      <c r="AT68" s="121"/>
      <c r="AU68" s="302"/>
      <c r="AV68" s="302"/>
      <c r="AW68" s="302"/>
      <c r="AX68" s="387"/>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20" t="s">
        <v>13</v>
      </c>
      <c r="Z69" s="1027"/>
      <c r="AA69" s="1028"/>
      <c r="AB69" s="517" t="s">
        <v>182</v>
      </c>
      <c r="AC69" s="446"/>
      <c r="AD69" s="446"/>
      <c r="AE69" s="301"/>
      <c r="AF69" s="302"/>
      <c r="AG69" s="302"/>
      <c r="AH69" s="302"/>
      <c r="AI69" s="301"/>
      <c r="AJ69" s="302"/>
      <c r="AK69" s="302"/>
      <c r="AL69" s="302"/>
      <c r="AM69" s="301"/>
      <c r="AN69" s="302"/>
      <c r="AO69" s="302"/>
      <c r="AP69" s="302"/>
      <c r="AQ69" s="119"/>
      <c r="AR69" s="120"/>
      <c r="AS69" s="120"/>
      <c r="AT69" s="121"/>
      <c r="AU69" s="302"/>
      <c r="AV69" s="302"/>
      <c r="AW69" s="302"/>
      <c r="AX69" s="387"/>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6"/>
      <c r="B5" s="1067"/>
      <c r="C5" s="1067"/>
      <c r="D5" s="1067"/>
      <c r="E5" s="1067"/>
      <c r="F5" s="1068"/>
      <c r="G5" s="369"/>
      <c r="H5" s="370"/>
      <c r="I5" s="370"/>
      <c r="J5" s="370"/>
      <c r="K5" s="371"/>
      <c r="L5" s="421"/>
      <c r="M5" s="422"/>
      <c r="N5" s="422"/>
      <c r="O5" s="422"/>
      <c r="P5" s="422"/>
      <c r="Q5" s="422"/>
      <c r="R5" s="422"/>
      <c r="S5" s="422"/>
      <c r="T5" s="422"/>
      <c r="U5" s="422"/>
      <c r="V5" s="422"/>
      <c r="W5" s="422"/>
      <c r="X5" s="423"/>
      <c r="Y5" s="418"/>
      <c r="Z5" s="419"/>
      <c r="AA5" s="419"/>
      <c r="AB5" s="425"/>
      <c r="AC5" s="369"/>
      <c r="AD5" s="370"/>
      <c r="AE5" s="370"/>
      <c r="AF5" s="370"/>
      <c r="AG5" s="371"/>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9"/>
      <c r="H6" s="370"/>
      <c r="I6" s="370"/>
      <c r="J6" s="370"/>
      <c r="K6" s="371"/>
      <c r="L6" s="421"/>
      <c r="M6" s="422"/>
      <c r="N6" s="422"/>
      <c r="O6" s="422"/>
      <c r="P6" s="422"/>
      <c r="Q6" s="422"/>
      <c r="R6" s="422"/>
      <c r="S6" s="422"/>
      <c r="T6" s="422"/>
      <c r="U6" s="422"/>
      <c r="V6" s="422"/>
      <c r="W6" s="422"/>
      <c r="X6" s="423"/>
      <c r="Y6" s="418"/>
      <c r="Z6" s="419"/>
      <c r="AA6" s="419"/>
      <c r="AB6" s="425"/>
      <c r="AC6" s="369"/>
      <c r="AD6" s="370"/>
      <c r="AE6" s="370"/>
      <c r="AF6" s="370"/>
      <c r="AG6" s="371"/>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9"/>
      <c r="H7" s="370"/>
      <c r="I7" s="370"/>
      <c r="J7" s="370"/>
      <c r="K7" s="371"/>
      <c r="L7" s="421"/>
      <c r="M7" s="422"/>
      <c r="N7" s="422"/>
      <c r="O7" s="422"/>
      <c r="P7" s="422"/>
      <c r="Q7" s="422"/>
      <c r="R7" s="422"/>
      <c r="S7" s="422"/>
      <c r="T7" s="422"/>
      <c r="U7" s="422"/>
      <c r="V7" s="422"/>
      <c r="W7" s="422"/>
      <c r="X7" s="423"/>
      <c r="Y7" s="418"/>
      <c r="Z7" s="419"/>
      <c r="AA7" s="419"/>
      <c r="AB7" s="425"/>
      <c r="AC7" s="369"/>
      <c r="AD7" s="370"/>
      <c r="AE7" s="370"/>
      <c r="AF7" s="370"/>
      <c r="AG7" s="371"/>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9"/>
      <c r="H8" s="370"/>
      <c r="I8" s="370"/>
      <c r="J8" s="370"/>
      <c r="K8" s="371"/>
      <c r="L8" s="421"/>
      <c r="M8" s="422"/>
      <c r="N8" s="422"/>
      <c r="O8" s="422"/>
      <c r="P8" s="422"/>
      <c r="Q8" s="422"/>
      <c r="R8" s="422"/>
      <c r="S8" s="422"/>
      <c r="T8" s="422"/>
      <c r="U8" s="422"/>
      <c r="V8" s="422"/>
      <c r="W8" s="422"/>
      <c r="X8" s="423"/>
      <c r="Y8" s="418"/>
      <c r="Z8" s="419"/>
      <c r="AA8" s="419"/>
      <c r="AB8" s="425"/>
      <c r="AC8" s="369"/>
      <c r="AD8" s="370"/>
      <c r="AE8" s="370"/>
      <c r="AF8" s="370"/>
      <c r="AG8" s="371"/>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9"/>
      <c r="H9" s="370"/>
      <c r="I9" s="370"/>
      <c r="J9" s="370"/>
      <c r="K9" s="371"/>
      <c r="L9" s="421"/>
      <c r="M9" s="422"/>
      <c r="N9" s="422"/>
      <c r="O9" s="422"/>
      <c r="P9" s="422"/>
      <c r="Q9" s="422"/>
      <c r="R9" s="422"/>
      <c r="S9" s="422"/>
      <c r="T9" s="422"/>
      <c r="U9" s="422"/>
      <c r="V9" s="422"/>
      <c r="W9" s="422"/>
      <c r="X9" s="423"/>
      <c r="Y9" s="418"/>
      <c r="Z9" s="419"/>
      <c r="AA9" s="419"/>
      <c r="AB9" s="425"/>
      <c r="AC9" s="369"/>
      <c r="AD9" s="370"/>
      <c r="AE9" s="370"/>
      <c r="AF9" s="370"/>
      <c r="AG9" s="371"/>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9"/>
      <c r="H10" s="370"/>
      <c r="I10" s="370"/>
      <c r="J10" s="370"/>
      <c r="K10" s="371"/>
      <c r="L10" s="421"/>
      <c r="M10" s="422"/>
      <c r="N10" s="422"/>
      <c r="O10" s="422"/>
      <c r="P10" s="422"/>
      <c r="Q10" s="422"/>
      <c r="R10" s="422"/>
      <c r="S10" s="422"/>
      <c r="T10" s="422"/>
      <c r="U10" s="422"/>
      <c r="V10" s="422"/>
      <c r="W10" s="422"/>
      <c r="X10" s="423"/>
      <c r="Y10" s="418"/>
      <c r="Z10" s="419"/>
      <c r="AA10" s="419"/>
      <c r="AB10" s="425"/>
      <c r="AC10" s="369"/>
      <c r="AD10" s="370"/>
      <c r="AE10" s="370"/>
      <c r="AF10" s="370"/>
      <c r="AG10" s="371"/>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9"/>
      <c r="H11" s="370"/>
      <c r="I11" s="370"/>
      <c r="J11" s="370"/>
      <c r="K11" s="371"/>
      <c r="L11" s="421"/>
      <c r="M11" s="422"/>
      <c r="N11" s="422"/>
      <c r="O11" s="422"/>
      <c r="P11" s="422"/>
      <c r="Q11" s="422"/>
      <c r="R11" s="422"/>
      <c r="S11" s="422"/>
      <c r="T11" s="422"/>
      <c r="U11" s="422"/>
      <c r="V11" s="422"/>
      <c r="W11" s="422"/>
      <c r="X11" s="423"/>
      <c r="Y11" s="418"/>
      <c r="Z11" s="419"/>
      <c r="AA11" s="419"/>
      <c r="AB11" s="425"/>
      <c r="AC11" s="369"/>
      <c r="AD11" s="370"/>
      <c r="AE11" s="370"/>
      <c r="AF11" s="370"/>
      <c r="AG11" s="371"/>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9"/>
      <c r="H12" s="370"/>
      <c r="I12" s="370"/>
      <c r="J12" s="370"/>
      <c r="K12" s="371"/>
      <c r="L12" s="421"/>
      <c r="M12" s="422"/>
      <c r="N12" s="422"/>
      <c r="O12" s="422"/>
      <c r="P12" s="422"/>
      <c r="Q12" s="422"/>
      <c r="R12" s="422"/>
      <c r="S12" s="422"/>
      <c r="T12" s="422"/>
      <c r="U12" s="422"/>
      <c r="V12" s="422"/>
      <c r="W12" s="422"/>
      <c r="X12" s="423"/>
      <c r="Y12" s="418"/>
      <c r="Z12" s="419"/>
      <c r="AA12" s="419"/>
      <c r="AB12" s="425"/>
      <c r="AC12" s="369"/>
      <c r="AD12" s="370"/>
      <c r="AE12" s="370"/>
      <c r="AF12" s="370"/>
      <c r="AG12" s="371"/>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9"/>
      <c r="H13" s="370"/>
      <c r="I13" s="370"/>
      <c r="J13" s="370"/>
      <c r="K13" s="371"/>
      <c r="L13" s="421"/>
      <c r="M13" s="422"/>
      <c r="N13" s="422"/>
      <c r="O13" s="422"/>
      <c r="P13" s="422"/>
      <c r="Q13" s="422"/>
      <c r="R13" s="422"/>
      <c r="S13" s="422"/>
      <c r="T13" s="422"/>
      <c r="U13" s="422"/>
      <c r="V13" s="422"/>
      <c r="W13" s="422"/>
      <c r="X13" s="423"/>
      <c r="Y13" s="418"/>
      <c r="Z13" s="419"/>
      <c r="AA13" s="419"/>
      <c r="AB13" s="425"/>
      <c r="AC13" s="369"/>
      <c r="AD13" s="370"/>
      <c r="AE13" s="370"/>
      <c r="AF13" s="370"/>
      <c r="AG13" s="371"/>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6"/>
      <c r="B18" s="1067"/>
      <c r="C18" s="1067"/>
      <c r="D18" s="1067"/>
      <c r="E18" s="1067"/>
      <c r="F18" s="1068"/>
      <c r="G18" s="369"/>
      <c r="H18" s="370"/>
      <c r="I18" s="370"/>
      <c r="J18" s="370"/>
      <c r="K18" s="371"/>
      <c r="L18" s="421"/>
      <c r="M18" s="422"/>
      <c r="N18" s="422"/>
      <c r="O18" s="422"/>
      <c r="P18" s="422"/>
      <c r="Q18" s="422"/>
      <c r="R18" s="422"/>
      <c r="S18" s="422"/>
      <c r="T18" s="422"/>
      <c r="U18" s="422"/>
      <c r="V18" s="422"/>
      <c r="W18" s="422"/>
      <c r="X18" s="423"/>
      <c r="Y18" s="418"/>
      <c r="Z18" s="419"/>
      <c r="AA18" s="419"/>
      <c r="AB18" s="425"/>
      <c r="AC18" s="369"/>
      <c r="AD18" s="370"/>
      <c r="AE18" s="370"/>
      <c r="AF18" s="370"/>
      <c r="AG18" s="371"/>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9"/>
      <c r="H19" s="370"/>
      <c r="I19" s="370"/>
      <c r="J19" s="370"/>
      <c r="K19" s="371"/>
      <c r="L19" s="421"/>
      <c r="M19" s="422"/>
      <c r="N19" s="422"/>
      <c r="O19" s="422"/>
      <c r="P19" s="422"/>
      <c r="Q19" s="422"/>
      <c r="R19" s="422"/>
      <c r="S19" s="422"/>
      <c r="T19" s="422"/>
      <c r="U19" s="422"/>
      <c r="V19" s="422"/>
      <c r="W19" s="422"/>
      <c r="X19" s="423"/>
      <c r="Y19" s="418"/>
      <c r="Z19" s="419"/>
      <c r="AA19" s="419"/>
      <c r="AB19" s="425"/>
      <c r="AC19" s="369"/>
      <c r="AD19" s="370"/>
      <c r="AE19" s="370"/>
      <c r="AF19" s="370"/>
      <c r="AG19" s="371"/>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9"/>
      <c r="H20" s="370"/>
      <c r="I20" s="370"/>
      <c r="J20" s="370"/>
      <c r="K20" s="371"/>
      <c r="L20" s="421"/>
      <c r="M20" s="422"/>
      <c r="N20" s="422"/>
      <c r="O20" s="422"/>
      <c r="P20" s="422"/>
      <c r="Q20" s="422"/>
      <c r="R20" s="422"/>
      <c r="S20" s="422"/>
      <c r="T20" s="422"/>
      <c r="U20" s="422"/>
      <c r="V20" s="422"/>
      <c r="W20" s="422"/>
      <c r="X20" s="423"/>
      <c r="Y20" s="418"/>
      <c r="Z20" s="419"/>
      <c r="AA20" s="419"/>
      <c r="AB20" s="425"/>
      <c r="AC20" s="369"/>
      <c r="AD20" s="370"/>
      <c r="AE20" s="370"/>
      <c r="AF20" s="370"/>
      <c r="AG20" s="371"/>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9"/>
      <c r="H21" s="370"/>
      <c r="I21" s="370"/>
      <c r="J21" s="370"/>
      <c r="K21" s="371"/>
      <c r="L21" s="421"/>
      <c r="M21" s="422"/>
      <c r="N21" s="422"/>
      <c r="O21" s="422"/>
      <c r="P21" s="422"/>
      <c r="Q21" s="422"/>
      <c r="R21" s="422"/>
      <c r="S21" s="422"/>
      <c r="T21" s="422"/>
      <c r="U21" s="422"/>
      <c r="V21" s="422"/>
      <c r="W21" s="422"/>
      <c r="X21" s="423"/>
      <c r="Y21" s="418"/>
      <c r="Z21" s="419"/>
      <c r="AA21" s="419"/>
      <c r="AB21" s="425"/>
      <c r="AC21" s="369"/>
      <c r="AD21" s="370"/>
      <c r="AE21" s="370"/>
      <c r="AF21" s="370"/>
      <c r="AG21" s="371"/>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9"/>
      <c r="H22" s="370"/>
      <c r="I22" s="370"/>
      <c r="J22" s="370"/>
      <c r="K22" s="371"/>
      <c r="L22" s="421"/>
      <c r="M22" s="422"/>
      <c r="N22" s="422"/>
      <c r="O22" s="422"/>
      <c r="P22" s="422"/>
      <c r="Q22" s="422"/>
      <c r="R22" s="422"/>
      <c r="S22" s="422"/>
      <c r="T22" s="422"/>
      <c r="U22" s="422"/>
      <c r="V22" s="422"/>
      <c r="W22" s="422"/>
      <c r="X22" s="423"/>
      <c r="Y22" s="418"/>
      <c r="Z22" s="419"/>
      <c r="AA22" s="419"/>
      <c r="AB22" s="425"/>
      <c r="AC22" s="369"/>
      <c r="AD22" s="370"/>
      <c r="AE22" s="370"/>
      <c r="AF22" s="370"/>
      <c r="AG22" s="371"/>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9"/>
      <c r="H23" s="370"/>
      <c r="I23" s="370"/>
      <c r="J23" s="370"/>
      <c r="K23" s="371"/>
      <c r="L23" s="421"/>
      <c r="M23" s="422"/>
      <c r="N23" s="422"/>
      <c r="O23" s="422"/>
      <c r="P23" s="422"/>
      <c r="Q23" s="422"/>
      <c r="R23" s="422"/>
      <c r="S23" s="422"/>
      <c r="T23" s="422"/>
      <c r="U23" s="422"/>
      <c r="V23" s="422"/>
      <c r="W23" s="422"/>
      <c r="X23" s="423"/>
      <c r="Y23" s="418"/>
      <c r="Z23" s="419"/>
      <c r="AA23" s="419"/>
      <c r="AB23" s="425"/>
      <c r="AC23" s="369"/>
      <c r="AD23" s="370"/>
      <c r="AE23" s="370"/>
      <c r="AF23" s="370"/>
      <c r="AG23" s="371"/>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9"/>
      <c r="H24" s="370"/>
      <c r="I24" s="370"/>
      <c r="J24" s="370"/>
      <c r="K24" s="371"/>
      <c r="L24" s="421"/>
      <c r="M24" s="422"/>
      <c r="N24" s="422"/>
      <c r="O24" s="422"/>
      <c r="P24" s="422"/>
      <c r="Q24" s="422"/>
      <c r="R24" s="422"/>
      <c r="S24" s="422"/>
      <c r="T24" s="422"/>
      <c r="U24" s="422"/>
      <c r="V24" s="422"/>
      <c r="W24" s="422"/>
      <c r="X24" s="423"/>
      <c r="Y24" s="418"/>
      <c r="Z24" s="419"/>
      <c r="AA24" s="419"/>
      <c r="AB24" s="425"/>
      <c r="AC24" s="369"/>
      <c r="AD24" s="370"/>
      <c r="AE24" s="370"/>
      <c r="AF24" s="370"/>
      <c r="AG24" s="371"/>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9"/>
      <c r="H25" s="370"/>
      <c r="I25" s="370"/>
      <c r="J25" s="370"/>
      <c r="K25" s="371"/>
      <c r="L25" s="421"/>
      <c r="M25" s="422"/>
      <c r="N25" s="422"/>
      <c r="O25" s="422"/>
      <c r="P25" s="422"/>
      <c r="Q25" s="422"/>
      <c r="R25" s="422"/>
      <c r="S25" s="422"/>
      <c r="T25" s="422"/>
      <c r="U25" s="422"/>
      <c r="V25" s="422"/>
      <c r="W25" s="422"/>
      <c r="X25" s="423"/>
      <c r="Y25" s="418"/>
      <c r="Z25" s="419"/>
      <c r="AA25" s="419"/>
      <c r="AB25" s="425"/>
      <c r="AC25" s="369"/>
      <c r="AD25" s="370"/>
      <c r="AE25" s="370"/>
      <c r="AF25" s="370"/>
      <c r="AG25" s="371"/>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9"/>
      <c r="H26" s="370"/>
      <c r="I26" s="370"/>
      <c r="J26" s="370"/>
      <c r="K26" s="371"/>
      <c r="L26" s="421"/>
      <c r="M26" s="422"/>
      <c r="N26" s="422"/>
      <c r="O26" s="422"/>
      <c r="P26" s="422"/>
      <c r="Q26" s="422"/>
      <c r="R26" s="422"/>
      <c r="S26" s="422"/>
      <c r="T26" s="422"/>
      <c r="U26" s="422"/>
      <c r="V26" s="422"/>
      <c r="W26" s="422"/>
      <c r="X26" s="423"/>
      <c r="Y26" s="418"/>
      <c r="Z26" s="419"/>
      <c r="AA26" s="419"/>
      <c r="AB26" s="425"/>
      <c r="AC26" s="369"/>
      <c r="AD26" s="370"/>
      <c r="AE26" s="370"/>
      <c r="AF26" s="370"/>
      <c r="AG26" s="371"/>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6"/>
      <c r="B31" s="1067"/>
      <c r="C31" s="1067"/>
      <c r="D31" s="1067"/>
      <c r="E31" s="1067"/>
      <c r="F31" s="1068"/>
      <c r="G31" s="369"/>
      <c r="H31" s="370"/>
      <c r="I31" s="370"/>
      <c r="J31" s="370"/>
      <c r="K31" s="371"/>
      <c r="L31" s="421"/>
      <c r="M31" s="422"/>
      <c r="N31" s="422"/>
      <c r="O31" s="422"/>
      <c r="P31" s="422"/>
      <c r="Q31" s="422"/>
      <c r="R31" s="422"/>
      <c r="S31" s="422"/>
      <c r="T31" s="422"/>
      <c r="U31" s="422"/>
      <c r="V31" s="422"/>
      <c r="W31" s="422"/>
      <c r="X31" s="423"/>
      <c r="Y31" s="418"/>
      <c r="Z31" s="419"/>
      <c r="AA31" s="419"/>
      <c r="AB31" s="425"/>
      <c r="AC31" s="369"/>
      <c r="AD31" s="370"/>
      <c r="AE31" s="370"/>
      <c r="AF31" s="370"/>
      <c r="AG31" s="371"/>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9"/>
      <c r="H32" s="370"/>
      <c r="I32" s="370"/>
      <c r="J32" s="370"/>
      <c r="K32" s="371"/>
      <c r="L32" s="421"/>
      <c r="M32" s="422"/>
      <c r="N32" s="422"/>
      <c r="O32" s="422"/>
      <c r="P32" s="422"/>
      <c r="Q32" s="422"/>
      <c r="R32" s="422"/>
      <c r="S32" s="422"/>
      <c r="T32" s="422"/>
      <c r="U32" s="422"/>
      <c r="V32" s="422"/>
      <c r="W32" s="422"/>
      <c r="X32" s="423"/>
      <c r="Y32" s="418"/>
      <c r="Z32" s="419"/>
      <c r="AA32" s="419"/>
      <c r="AB32" s="425"/>
      <c r="AC32" s="369"/>
      <c r="AD32" s="370"/>
      <c r="AE32" s="370"/>
      <c r="AF32" s="370"/>
      <c r="AG32" s="371"/>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9"/>
      <c r="H33" s="370"/>
      <c r="I33" s="370"/>
      <c r="J33" s="370"/>
      <c r="K33" s="371"/>
      <c r="L33" s="421"/>
      <c r="M33" s="422"/>
      <c r="N33" s="422"/>
      <c r="O33" s="422"/>
      <c r="P33" s="422"/>
      <c r="Q33" s="422"/>
      <c r="R33" s="422"/>
      <c r="S33" s="422"/>
      <c r="T33" s="422"/>
      <c r="U33" s="422"/>
      <c r="V33" s="422"/>
      <c r="W33" s="422"/>
      <c r="X33" s="423"/>
      <c r="Y33" s="418"/>
      <c r="Z33" s="419"/>
      <c r="AA33" s="419"/>
      <c r="AB33" s="425"/>
      <c r="AC33" s="369"/>
      <c r="AD33" s="370"/>
      <c r="AE33" s="370"/>
      <c r="AF33" s="370"/>
      <c r="AG33" s="371"/>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9"/>
      <c r="H34" s="370"/>
      <c r="I34" s="370"/>
      <c r="J34" s="370"/>
      <c r="K34" s="371"/>
      <c r="L34" s="421"/>
      <c r="M34" s="422"/>
      <c r="N34" s="422"/>
      <c r="O34" s="422"/>
      <c r="P34" s="422"/>
      <c r="Q34" s="422"/>
      <c r="R34" s="422"/>
      <c r="S34" s="422"/>
      <c r="T34" s="422"/>
      <c r="U34" s="422"/>
      <c r="V34" s="422"/>
      <c r="W34" s="422"/>
      <c r="X34" s="423"/>
      <c r="Y34" s="418"/>
      <c r="Z34" s="419"/>
      <c r="AA34" s="419"/>
      <c r="AB34" s="425"/>
      <c r="AC34" s="369"/>
      <c r="AD34" s="370"/>
      <c r="AE34" s="370"/>
      <c r="AF34" s="370"/>
      <c r="AG34" s="371"/>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9"/>
      <c r="H35" s="370"/>
      <c r="I35" s="370"/>
      <c r="J35" s="370"/>
      <c r="K35" s="371"/>
      <c r="L35" s="421"/>
      <c r="M35" s="422"/>
      <c r="N35" s="422"/>
      <c r="O35" s="422"/>
      <c r="P35" s="422"/>
      <c r="Q35" s="422"/>
      <c r="R35" s="422"/>
      <c r="S35" s="422"/>
      <c r="T35" s="422"/>
      <c r="U35" s="422"/>
      <c r="V35" s="422"/>
      <c r="W35" s="422"/>
      <c r="X35" s="423"/>
      <c r="Y35" s="418"/>
      <c r="Z35" s="419"/>
      <c r="AA35" s="419"/>
      <c r="AB35" s="425"/>
      <c r="AC35" s="369"/>
      <c r="AD35" s="370"/>
      <c r="AE35" s="370"/>
      <c r="AF35" s="370"/>
      <c r="AG35" s="371"/>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9"/>
      <c r="H36" s="370"/>
      <c r="I36" s="370"/>
      <c r="J36" s="370"/>
      <c r="K36" s="371"/>
      <c r="L36" s="421"/>
      <c r="M36" s="422"/>
      <c r="N36" s="422"/>
      <c r="O36" s="422"/>
      <c r="P36" s="422"/>
      <c r="Q36" s="422"/>
      <c r="R36" s="422"/>
      <c r="S36" s="422"/>
      <c r="T36" s="422"/>
      <c r="U36" s="422"/>
      <c r="V36" s="422"/>
      <c r="W36" s="422"/>
      <c r="X36" s="423"/>
      <c r="Y36" s="418"/>
      <c r="Z36" s="419"/>
      <c r="AA36" s="419"/>
      <c r="AB36" s="425"/>
      <c r="AC36" s="369"/>
      <c r="AD36" s="370"/>
      <c r="AE36" s="370"/>
      <c r="AF36" s="370"/>
      <c r="AG36" s="371"/>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9"/>
      <c r="H37" s="370"/>
      <c r="I37" s="370"/>
      <c r="J37" s="370"/>
      <c r="K37" s="371"/>
      <c r="L37" s="421"/>
      <c r="M37" s="422"/>
      <c r="N37" s="422"/>
      <c r="O37" s="422"/>
      <c r="P37" s="422"/>
      <c r="Q37" s="422"/>
      <c r="R37" s="422"/>
      <c r="S37" s="422"/>
      <c r="T37" s="422"/>
      <c r="U37" s="422"/>
      <c r="V37" s="422"/>
      <c r="W37" s="422"/>
      <c r="X37" s="423"/>
      <c r="Y37" s="418"/>
      <c r="Z37" s="419"/>
      <c r="AA37" s="419"/>
      <c r="AB37" s="425"/>
      <c r="AC37" s="369"/>
      <c r="AD37" s="370"/>
      <c r="AE37" s="370"/>
      <c r="AF37" s="370"/>
      <c r="AG37" s="371"/>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9"/>
      <c r="H38" s="370"/>
      <c r="I38" s="370"/>
      <c r="J38" s="370"/>
      <c r="K38" s="371"/>
      <c r="L38" s="421"/>
      <c r="M38" s="422"/>
      <c r="N38" s="422"/>
      <c r="O38" s="422"/>
      <c r="P38" s="422"/>
      <c r="Q38" s="422"/>
      <c r="R38" s="422"/>
      <c r="S38" s="422"/>
      <c r="T38" s="422"/>
      <c r="U38" s="422"/>
      <c r="V38" s="422"/>
      <c r="W38" s="422"/>
      <c r="X38" s="423"/>
      <c r="Y38" s="418"/>
      <c r="Z38" s="419"/>
      <c r="AA38" s="419"/>
      <c r="AB38" s="425"/>
      <c r="AC38" s="369"/>
      <c r="AD38" s="370"/>
      <c r="AE38" s="370"/>
      <c r="AF38" s="370"/>
      <c r="AG38" s="371"/>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9"/>
      <c r="H39" s="370"/>
      <c r="I39" s="370"/>
      <c r="J39" s="370"/>
      <c r="K39" s="371"/>
      <c r="L39" s="421"/>
      <c r="M39" s="422"/>
      <c r="N39" s="422"/>
      <c r="O39" s="422"/>
      <c r="P39" s="422"/>
      <c r="Q39" s="422"/>
      <c r="R39" s="422"/>
      <c r="S39" s="422"/>
      <c r="T39" s="422"/>
      <c r="U39" s="422"/>
      <c r="V39" s="422"/>
      <c r="W39" s="422"/>
      <c r="X39" s="423"/>
      <c r="Y39" s="418"/>
      <c r="Z39" s="419"/>
      <c r="AA39" s="419"/>
      <c r="AB39" s="425"/>
      <c r="AC39" s="369"/>
      <c r="AD39" s="370"/>
      <c r="AE39" s="370"/>
      <c r="AF39" s="370"/>
      <c r="AG39" s="371"/>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6"/>
      <c r="B44" s="1067"/>
      <c r="C44" s="1067"/>
      <c r="D44" s="1067"/>
      <c r="E44" s="1067"/>
      <c r="F44" s="1068"/>
      <c r="G44" s="369"/>
      <c r="H44" s="370"/>
      <c r="I44" s="370"/>
      <c r="J44" s="370"/>
      <c r="K44" s="371"/>
      <c r="L44" s="421"/>
      <c r="M44" s="422"/>
      <c r="N44" s="422"/>
      <c r="O44" s="422"/>
      <c r="P44" s="422"/>
      <c r="Q44" s="422"/>
      <c r="R44" s="422"/>
      <c r="S44" s="422"/>
      <c r="T44" s="422"/>
      <c r="U44" s="422"/>
      <c r="V44" s="422"/>
      <c r="W44" s="422"/>
      <c r="X44" s="423"/>
      <c r="Y44" s="418"/>
      <c r="Z44" s="419"/>
      <c r="AA44" s="419"/>
      <c r="AB44" s="425"/>
      <c r="AC44" s="369"/>
      <c r="AD44" s="370"/>
      <c r="AE44" s="370"/>
      <c r="AF44" s="370"/>
      <c r="AG44" s="371"/>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9"/>
      <c r="H45" s="370"/>
      <c r="I45" s="370"/>
      <c r="J45" s="370"/>
      <c r="K45" s="371"/>
      <c r="L45" s="421"/>
      <c r="M45" s="422"/>
      <c r="N45" s="422"/>
      <c r="O45" s="422"/>
      <c r="P45" s="422"/>
      <c r="Q45" s="422"/>
      <c r="R45" s="422"/>
      <c r="S45" s="422"/>
      <c r="T45" s="422"/>
      <c r="U45" s="422"/>
      <c r="V45" s="422"/>
      <c r="W45" s="422"/>
      <c r="X45" s="423"/>
      <c r="Y45" s="418"/>
      <c r="Z45" s="419"/>
      <c r="AA45" s="419"/>
      <c r="AB45" s="425"/>
      <c r="AC45" s="369"/>
      <c r="AD45" s="370"/>
      <c r="AE45" s="370"/>
      <c r="AF45" s="370"/>
      <c r="AG45" s="371"/>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9"/>
      <c r="H46" s="370"/>
      <c r="I46" s="370"/>
      <c r="J46" s="370"/>
      <c r="K46" s="371"/>
      <c r="L46" s="421"/>
      <c r="M46" s="422"/>
      <c r="N46" s="422"/>
      <c r="O46" s="422"/>
      <c r="P46" s="422"/>
      <c r="Q46" s="422"/>
      <c r="R46" s="422"/>
      <c r="S46" s="422"/>
      <c r="T46" s="422"/>
      <c r="U46" s="422"/>
      <c r="V46" s="422"/>
      <c r="W46" s="422"/>
      <c r="X46" s="423"/>
      <c r="Y46" s="418"/>
      <c r="Z46" s="419"/>
      <c r="AA46" s="419"/>
      <c r="AB46" s="425"/>
      <c r="AC46" s="369"/>
      <c r="AD46" s="370"/>
      <c r="AE46" s="370"/>
      <c r="AF46" s="370"/>
      <c r="AG46" s="371"/>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9"/>
      <c r="H47" s="370"/>
      <c r="I47" s="370"/>
      <c r="J47" s="370"/>
      <c r="K47" s="371"/>
      <c r="L47" s="421"/>
      <c r="M47" s="422"/>
      <c r="N47" s="422"/>
      <c r="O47" s="422"/>
      <c r="P47" s="422"/>
      <c r="Q47" s="422"/>
      <c r="R47" s="422"/>
      <c r="S47" s="422"/>
      <c r="T47" s="422"/>
      <c r="U47" s="422"/>
      <c r="V47" s="422"/>
      <c r="W47" s="422"/>
      <c r="X47" s="423"/>
      <c r="Y47" s="418"/>
      <c r="Z47" s="419"/>
      <c r="AA47" s="419"/>
      <c r="AB47" s="425"/>
      <c r="AC47" s="369"/>
      <c r="AD47" s="370"/>
      <c r="AE47" s="370"/>
      <c r="AF47" s="370"/>
      <c r="AG47" s="371"/>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9"/>
      <c r="H48" s="370"/>
      <c r="I48" s="370"/>
      <c r="J48" s="370"/>
      <c r="K48" s="371"/>
      <c r="L48" s="421"/>
      <c r="M48" s="422"/>
      <c r="N48" s="422"/>
      <c r="O48" s="422"/>
      <c r="P48" s="422"/>
      <c r="Q48" s="422"/>
      <c r="R48" s="422"/>
      <c r="S48" s="422"/>
      <c r="T48" s="422"/>
      <c r="U48" s="422"/>
      <c r="V48" s="422"/>
      <c r="W48" s="422"/>
      <c r="X48" s="423"/>
      <c r="Y48" s="418"/>
      <c r="Z48" s="419"/>
      <c r="AA48" s="419"/>
      <c r="AB48" s="425"/>
      <c r="AC48" s="369"/>
      <c r="AD48" s="370"/>
      <c r="AE48" s="370"/>
      <c r="AF48" s="370"/>
      <c r="AG48" s="371"/>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9"/>
      <c r="H49" s="370"/>
      <c r="I49" s="370"/>
      <c r="J49" s="370"/>
      <c r="K49" s="371"/>
      <c r="L49" s="421"/>
      <c r="M49" s="422"/>
      <c r="N49" s="422"/>
      <c r="O49" s="422"/>
      <c r="P49" s="422"/>
      <c r="Q49" s="422"/>
      <c r="R49" s="422"/>
      <c r="S49" s="422"/>
      <c r="T49" s="422"/>
      <c r="U49" s="422"/>
      <c r="V49" s="422"/>
      <c r="W49" s="422"/>
      <c r="X49" s="423"/>
      <c r="Y49" s="418"/>
      <c r="Z49" s="419"/>
      <c r="AA49" s="419"/>
      <c r="AB49" s="425"/>
      <c r="AC49" s="369"/>
      <c r="AD49" s="370"/>
      <c r="AE49" s="370"/>
      <c r="AF49" s="370"/>
      <c r="AG49" s="371"/>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9"/>
      <c r="H50" s="370"/>
      <c r="I50" s="370"/>
      <c r="J50" s="370"/>
      <c r="K50" s="371"/>
      <c r="L50" s="421"/>
      <c r="M50" s="422"/>
      <c r="N50" s="422"/>
      <c r="O50" s="422"/>
      <c r="P50" s="422"/>
      <c r="Q50" s="422"/>
      <c r="R50" s="422"/>
      <c r="S50" s="422"/>
      <c r="T50" s="422"/>
      <c r="U50" s="422"/>
      <c r="V50" s="422"/>
      <c r="W50" s="422"/>
      <c r="X50" s="423"/>
      <c r="Y50" s="418"/>
      <c r="Z50" s="419"/>
      <c r="AA50" s="419"/>
      <c r="AB50" s="425"/>
      <c r="AC50" s="369"/>
      <c r="AD50" s="370"/>
      <c r="AE50" s="370"/>
      <c r="AF50" s="370"/>
      <c r="AG50" s="371"/>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9"/>
      <c r="H51" s="370"/>
      <c r="I51" s="370"/>
      <c r="J51" s="370"/>
      <c r="K51" s="371"/>
      <c r="L51" s="421"/>
      <c r="M51" s="422"/>
      <c r="N51" s="422"/>
      <c r="O51" s="422"/>
      <c r="P51" s="422"/>
      <c r="Q51" s="422"/>
      <c r="R51" s="422"/>
      <c r="S51" s="422"/>
      <c r="T51" s="422"/>
      <c r="U51" s="422"/>
      <c r="V51" s="422"/>
      <c r="W51" s="422"/>
      <c r="X51" s="423"/>
      <c r="Y51" s="418"/>
      <c r="Z51" s="419"/>
      <c r="AA51" s="419"/>
      <c r="AB51" s="425"/>
      <c r="AC51" s="369"/>
      <c r="AD51" s="370"/>
      <c r="AE51" s="370"/>
      <c r="AF51" s="370"/>
      <c r="AG51" s="371"/>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9"/>
      <c r="H52" s="370"/>
      <c r="I52" s="370"/>
      <c r="J52" s="370"/>
      <c r="K52" s="371"/>
      <c r="L52" s="421"/>
      <c r="M52" s="422"/>
      <c r="N52" s="422"/>
      <c r="O52" s="422"/>
      <c r="P52" s="422"/>
      <c r="Q52" s="422"/>
      <c r="R52" s="422"/>
      <c r="S52" s="422"/>
      <c r="T52" s="422"/>
      <c r="U52" s="422"/>
      <c r="V52" s="422"/>
      <c r="W52" s="422"/>
      <c r="X52" s="423"/>
      <c r="Y52" s="418"/>
      <c r="Z52" s="419"/>
      <c r="AA52" s="419"/>
      <c r="AB52" s="425"/>
      <c r="AC52" s="369"/>
      <c r="AD52" s="370"/>
      <c r="AE52" s="370"/>
      <c r="AF52" s="370"/>
      <c r="AG52" s="371"/>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6"/>
      <c r="B58" s="1067"/>
      <c r="C58" s="1067"/>
      <c r="D58" s="1067"/>
      <c r="E58" s="1067"/>
      <c r="F58" s="1068"/>
      <c r="G58" s="369"/>
      <c r="H58" s="370"/>
      <c r="I58" s="370"/>
      <c r="J58" s="370"/>
      <c r="K58" s="371"/>
      <c r="L58" s="421"/>
      <c r="M58" s="422"/>
      <c r="N58" s="422"/>
      <c r="O58" s="422"/>
      <c r="P58" s="422"/>
      <c r="Q58" s="422"/>
      <c r="R58" s="422"/>
      <c r="S58" s="422"/>
      <c r="T58" s="422"/>
      <c r="U58" s="422"/>
      <c r="V58" s="422"/>
      <c r="W58" s="422"/>
      <c r="X58" s="423"/>
      <c r="Y58" s="418"/>
      <c r="Z58" s="419"/>
      <c r="AA58" s="419"/>
      <c r="AB58" s="425"/>
      <c r="AC58" s="369"/>
      <c r="AD58" s="370"/>
      <c r="AE58" s="370"/>
      <c r="AF58" s="370"/>
      <c r="AG58" s="371"/>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9"/>
      <c r="H59" s="370"/>
      <c r="I59" s="370"/>
      <c r="J59" s="370"/>
      <c r="K59" s="371"/>
      <c r="L59" s="421"/>
      <c r="M59" s="422"/>
      <c r="N59" s="422"/>
      <c r="O59" s="422"/>
      <c r="P59" s="422"/>
      <c r="Q59" s="422"/>
      <c r="R59" s="422"/>
      <c r="S59" s="422"/>
      <c r="T59" s="422"/>
      <c r="U59" s="422"/>
      <c r="V59" s="422"/>
      <c r="W59" s="422"/>
      <c r="X59" s="423"/>
      <c r="Y59" s="418"/>
      <c r="Z59" s="419"/>
      <c r="AA59" s="419"/>
      <c r="AB59" s="425"/>
      <c r="AC59" s="369"/>
      <c r="AD59" s="370"/>
      <c r="AE59" s="370"/>
      <c r="AF59" s="370"/>
      <c r="AG59" s="371"/>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9"/>
      <c r="H60" s="370"/>
      <c r="I60" s="370"/>
      <c r="J60" s="370"/>
      <c r="K60" s="371"/>
      <c r="L60" s="421"/>
      <c r="M60" s="422"/>
      <c r="N60" s="422"/>
      <c r="O60" s="422"/>
      <c r="P60" s="422"/>
      <c r="Q60" s="422"/>
      <c r="R60" s="422"/>
      <c r="S60" s="422"/>
      <c r="T60" s="422"/>
      <c r="U60" s="422"/>
      <c r="V60" s="422"/>
      <c r="W60" s="422"/>
      <c r="X60" s="423"/>
      <c r="Y60" s="418"/>
      <c r="Z60" s="419"/>
      <c r="AA60" s="419"/>
      <c r="AB60" s="425"/>
      <c r="AC60" s="369"/>
      <c r="AD60" s="370"/>
      <c r="AE60" s="370"/>
      <c r="AF60" s="370"/>
      <c r="AG60" s="371"/>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9"/>
      <c r="H61" s="370"/>
      <c r="I61" s="370"/>
      <c r="J61" s="370"/>
      <c r="K61" s="371"/>
      <c r="L61" s="421"/>
      <c r="M61" s="422"/>
      <c r="N61" s="422"/>
      <c r="O61" s="422"/>
      <c r="P61" s="422"/>
      <c r="Q61" s="422"/>
      <c r="R61" s="422"/>
      <c r="S61" s="422"/>
      <c r="T61" s="422"/>
      <c r="U61" s="422"/>
      <c r="V61" s="422"/>
      <c r="W61" s="422"/>
      <c r="X61" s="423"/>
      <c r="Y61" s="418"/>
      <c r="Z61" s="419"/>
      <c r="AA61" s="419"/>
      <c r="AB61" s="425"/>
      <c r="AC61" s="369"/>
      <c r="AD61" s="370"/>
      <c r="AE61" s="370"/>
      <c r="AF61" s="370"/>
      <c r="AG61" s="371"/>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9"/>
      <c r="H62" s="370"/>
      <c r="I62" s="370"/>
      <c r="J62" s="370"/>
      <c r="K62" s="371"/>
      <c r="L62" s="421"/>
      <c r="M62" s="422"/>
      <c r="N62" s="422"/>
      <c r="O62" s="422"/>
      <c r="P62" s="422"/>
      <c r="Q62" s="422"/>
      <c r="R62" s="422"/>
      <c r="S62" s="422"/>
      <c r="T62" s="422"/>
      <c r="U62" s="422"/>
      <c r="V62" s="422"/>
      <c r="W62" s="422"/>
      <c r="X62" s="423"/>
      <c r="Y62" s="418"/>
      <c r="Z62" s="419"/>
      <c r="AA62" s="419"/>
      <c r="AB62" s="425"/>
      <c r="AC62" s="369"/>
      <c r="AD62" s="370"/>
      <c r="AE62" s="370"/>
      <c r="AF62" s="370"/>
      <c r="AG62" s="371"/>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9"/>
      <c r="H63" s="370"/>
      <c r="I63" s="370"/>
      <c r="J63" s="370"/>
      <c r="K63" s="371"/>
      <c r="L63" s="421"/>
      <c r="M63" s="422"/>
      <c r="N63" s="422"/>
      <c r="O63" s="422"/>
      <c r="P63" s="422"/>
      <c r="Q63" s="422"/>
      <c r="R63" s="422"/>
      <c r="S63" s="422"/>
      <c r="T63" s="422"/>
      <c r="U63" s="422"/>
      <c r="V63" s="422"/>
      <c r="W63" s="422"/>
      <c r="X63" s="423"/>
      <c r="Y63" s="418"/>
      <c r="Z63" s="419"/>
      <c r="AA63" s="419"/>
      <c r="AB63" s="425"/>
      <c r="AC63" s="369"/>
      <c r="AD63" s="370"/>
      <c r="AE63" s="370"/>
      <c r="AF63" s="370"/>
      <c r="AG63" s="371"/>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9"/>
      <c r="H64" s="370"/>
      <c r="I64" s="370"/>
      <c r="J64" s="370"/>
      <c r="K64" s="371"/>
      <c r="L64" s="421"/>
      <c r="M64" s="422"/>
      <c r="N64" s="422"/>
      <c r="O64" s="422"/>
      <c r="P64" s="422"/>
      <c r="Q64" s="422"/>
      <c r="R64" s="422"/>
      <c r="S64" s="422"/>
      <c r="T64" s="422"/>
      <c r="U64" s="422"/>
      <c r="V64" s="422"/>
      <c r="W64" s="422"/>
      <c r="X64" s="423"/>
      <c r="Y64" s="418"/>
      <c r="Z64" s="419"/>
      <c r="AA64" s="419"/>
      <c r="AB64" s="425"/>
      <c r="AC64" s="369"/>
      <c r="AD64" s="370"/>
      <c r="AE64" s="370"/>
      <c r="AF64" s="370"/>
      <c r="AG64" s="371"/>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9"/>
      <c r="H65" s="370"/>
      <c r="I65" s="370"/>
      <c r="J65" s="370"/>
      <c r="K65" s="371"/>
      <c r="L65" s="421"/>
      <c r="M65" s="422"/>
      <c r="N65" s="422"/>
      <c r="O65" s="422"/>
      <c r="P65" s="422"/>
      <c r="Q65" s="422"/>
      <c r="R65" s="422"/>
      <c r="S65" s="422"/>
      <c r="T65" s="422"/>
      <c r="U65" s="422"/>
      <c r="V65" s="422"/>
      <c r="W65" s="422"/>
      <c r="X65" s="423"/>
      <c r="Y65" s="418"/>
      <c r="Z65" s="419"/>
      <c r="AA65" s="419"/>
      <c r="AB65" s="425"/>
      <c r="AC65" s="369"/>
      <c r="AD65" s="370"/>
      <c r="AE65" s="370"/>
      <c r="AF65" s="370"/>
      <c r="AG65" s="371"/>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9"/>
      <c r="H66" s="370"/>
      <c r="I66" s="370"/>
      <c r="J66" s="370"/>
      <c r="K66" s="371"/>
      <c r="L66" s="421"/>
      <c r="M66" s="422"/>
      <c r="N66" s="422"/>
      <c r="O66" s="422"/>
      <c r="P66" s="422"/>
      <c r="Q66" s="422"/>
      <c r="R66" s="422"/>
      <c r="S66" s="422"/>
      <c r="T66" s="422"/>
      <c r="U66" s="422"/>
      <c r="V66" s="422"/>
      <c r="W66" s="422"/>
      <c r="X66" s="423"/>
      <c r="Y66" s="418"/>
      <c r="Z66" s="419"/>
      <c r="AA66" s="419"/>
      <c r="AB66" s="425"/>
      <c r="AC66" s="369"/>
      <c r="AD66" s="370"/>
      <c r="AE66" s="370"/>
      <c r="AF66" s="370"/>
      <c r="AG66" s="371"/>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6"/>
      <c r="B71" s="1067"/>
      <c r="C71" s="1067"/>
      <c r="D71" s="1067"/>
      <c r="E71" s="1067"/>
      <c r="F71" s="1068"/>
      <c r="G71" s="369"/>
      <c r="H71" s="370"/>
      <c r="I71" s="370"/>
      <c r="J71" s="370"/>
      <c r="K71" s="371"/>
      <c r="L71" s="421"/>
      <c r="M71" s="422"/>
      <c r="N71" s="422"/>
      <c r="O71" s="422"/>
      <c r="P71" s="422"/>
      <c r="Q71" s="422"/>
      <c r="R71" s="422"/>
      <c r="S71" s="422"/>
      <c r="T71" s="422"/>
      <c r="U71" s="422"/>
      <c r="V71" s="422"/>
      <c r="W71" s="422"/>
      <c r="X71" s="423"/>
      <c r="Y71" s="418"/>
      <c r="Z71" s="419"/>
      <c r="AA71" s="419"/>
      <c r="AB71" s="425"/>
      <c r="AC71" s="369"/>
      <c r="AD71" s="370"/>
      <c r="AE71" s="370"/>
      <c r="AF71" s="370"/>
      <c r="AG71" s="371"/>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9"/>
      <c r="H72" s="370"/>
      <c r="I72" s="370"/>
      <c r="J72" s="370"/>
      <c r="K72" s="371"/>
      <c r="L72" s="421"/>
      <c r="M72" s="422"/>
      <c r="N72" s="422"/>
      <c r="O72" s="422"/>
      <c r="P72" s="422"/>
      <c r="Q72" s="422"/>
      <c r="R72" s="422"/>
      <c r="S72" s="422"/>
      <c r="T72" s="422"/>
      <c r="U72" s="422"/>
      <c r="V72" s="422"/>
      <c r="W72" s="422"/>
      <c r="X72" s="423"/>
      <c r="Y72" s="418"/>
      <c r="Z72" s="419"/>
      <c r="AA72" s="419"/>
      <c r="AB72" s="425"/>
      <c r="AC72" s="369"/>
      <c r="AD72" s="370"/>
      <c r="AE72" s="370"/>
      <c r="AF72" s="370"/>
      <c r="AG72" s="371"/>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9"/>
      <c r="H73" s="370"/>
      <c r="I73" s="370"/>
      <c r="J73" s="370"/>
      <c r="K73" s="371"/>
      <c r="L73" s="421"/>
      <c r="M73" s="422"/>
      <c r="N73" s="422"/>
      <c r="O73" s="422"/>
      <c r="P73" s="422"/>
      <c r="Q73" s="422"/>
      <c r="R73" s="422"/>
      <c r="S73" s="422"/>
      <c r="T73" s="422"/>
      <c r="U73" s="422"/>
      <c r="V73" s="422"/>
      <c r="W73" s="422"/>
      <c r="X73" s="423"/>
      <c r="Y73" s="418"/>
      <c r="Z73" s="419"/>
      <c r="AA73" s="419"/>
      <c r="AB73" s="425"/>
      <c r="AC73" s="369"/>
      <c r="AD73" s="370"/>
      <c r="AE73" s="370"/>
      <c r="AF73" s="370"/>
      <c r="AG73" s="371"/>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9"/>
      <c r="H74" s="370"/>
      <c r="I74" s="370"/>
      <c r="J74" s="370"/>
      <c r="K74" s="371"/>
      <c r="L74" s="421"/>
      <c r="M74" s="422"/>
      <c r="N74" s="422"/>
      <c r="O74" s="422"/>
      <c r="P74" s="422"/>
      <c r="Q74" s="422"/>
      <c r="R74" s="422"/>
      <c r="S74" s="422"/>
      <c r="T74" s="422"/>
      <c r="U74" s="422"/>
      <c r="V74" s="422"/>
      <c r="W74" s="422"/>
      <c r="X74" s="423"/>
      <c r="Y74" s="418"/>
      <c r="Z74" s="419"/>
      <c r="AA74" s="419"/>
      <c r="AB74" s="425"/>
      <c r="AC74" s="369"/>
      <c r="AD74" s="370"/>
      <c r="AE74" s="370"/>
      <c r="AF74" s="370"/>
      <c r="AG74" s="371"/>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9"/>
      <c r="H75" s="370"/>
      <c r="I75" s="370"/>
      <c r="J75" s="370"/>
      <c r="K75" s="371"/>
      <c r="L75" s="421"/>
      <c r="M75" s="422"/>
      <c r="N75" s="422"/>
      <c r="O75" s="422"/>
      <c r="P75" s="422"/>
      <c r="Q75" s="422"/>
      <c r="R75" s="422"/>
      <c r="S75" s="422"/>
      <c r="T75" s="422"/>
      <c r="U75" s="422"/>
      <c r="V75" s="422"/>
      <c r="W75" s="422"/>
      <c r="X75" s="423"/>
      <c r="Y75" s="418"/>
      <c r="Z75" s="419"/>
      <c r="AA75" s="419"/>
      <c r="AB75" s="425"/>
      <c r="AC75" s="369"/>
      <c r="AD75" s="370"/>
      <c r="AE75" s="370"/>
      <c r="AF75" s="370"/>
      <c r="AG75" s="371"/>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9"/>
      <c r="H76" s="370"/>
      <c r="I76" s="370"/>
      <c r="J76" s="370"/>
      <c r="K76" s="371"/>
      <c r="L76" s="421"/>
      <c r="M76" s="422"/>
      <c r="N76" s="422"/>
      <c r="O76" s="422"/>
      <c r="P76" s="422"/>
      <c r="Q76" s="422"/>
      <c r="R76" s="422"/>
      <c r="S76" s="422"/>
      <c r="T76" s="422"/>
      <c r="U76" s="422"/>
      <c r="V76" s="422"/>
      <c r="W76" s="422"/>
      <c r="X76" s="423"/>
      <c r="Y76" s="418"/>
      <c r="Z76" s="419"/>
      <c r="AA76" s="419"/>
      <c r="AB76" s="425"/>
      <c r="AC76" s="369"/>
      <c r="AD76" s="370"/>
      <c r="AE76" s="370"/>
      <c r="AF76" s="370"/>
      <c r="AG76" s="371"/>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9"/>
      <c r="H77" s="370"/>
      <c r="I77" s="370"/>
      <c r="J77" s="370"/>
      <c r="K77" s="371"/>
      <c r="L77" s="421"/>
      <c r="M77" s="422"/>
      <c r="N77" s="422"/>
      <c r="O77" s="422"/>
      <c r="P77" s="422"/>
      <c r="Q77" s="422"/>
      <c r="R77" s="422"/>
      <c r="S77" s="422"/>
      <c r="T77" s="422"/>
      <c r="U77" s="422"/>
      <c r="V77" s="422"/>
      <c r="W77" s="422"/>
      <c r="X77" s="423"/>
      <c r="Y77" s="418"/>
      <c r="Z77" s="419"/>
      <c r="AA77" s="419"/>
      <c r="AB77" s="425"/>
      <c r="AC77" s="369"/>
      <c r="AD77" s="370"/>
      <c r="AE77" s="370"/>
      <c r="AF77" s="370"/>
      <c r="AG77" s="371"/>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9"/>
      <c r="H78" s="370"/>
      <c r="I78" s="370"/>
      <c r="J78" s="370"/>
      <c r="K78" s="371"/>
      <c r="L78" s="421"/>
      <c r="M78" s="422"/>
      <c r="N78" s="422"/>
      <c r="O78" s="422"/>
      <c r="P78" s="422"/>
      <c r="Q78" s="422"/>
      <c r="R78" s="422"/>
      <c r="S78" s="422"/>
      <c r="T78" s="422"/>
      <c r="U78" s="422"/>
      <c r="V78" s="422"/>
      <c r="W78" s="422"/>
      <c r="X78" s="423"/>
      <c r="Y78" s="418"/>
      <c r="Z78" s="419"/>
      <c r="AA78" s="419"/>
      <c r="AB78" s="425"/>
      <c r="AC78" s="369"/>
      <c r="AD78" s="370"/>
      <c r="AE78" s="370"/>
      <c r="AF78" s="370"/>
      <c r="AG78" s="371"/>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9"/>
      <c r="H79" s="370"/>
      <c r="I79" s="370"/>
      <c r="J79" s="370"/>
      <c r="K79" s="371"/>
      <c r="L79" s="421"/>
      <c r="M79" s="422"/>
      <c r="N79" s="422"/>
      <c r="O79" s="422"/>
      <c r="P79" s="422"/>
      <c r="Q79" s="422"/>
      <c r="R79" s="422"/>
      <c r="S79" s="422"/>
      <c r="T79" s="422"/>
      <c r="U79" s="422"/>
      <c r="V79" s="422"/>
      <c r="W79" s="422"/>
      <c r="X79" s="423"/>
      <c r="Y79" s="418"/>
      <c r="Z79" s="419"/>
      <c r="AA79" s="419"/>
      <c r="AB79" s="425"/>
      <c r="AC79" s="369"/>
      <c r="AD79" s="370"/>
      <c r="AE79" s="370"/>
      <c r="AF79" s="370"/>
      <c r="AG79" s="371"/>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6"/>
      <c r="B84" s="1067"/>
      <c r="C84" s="1067"/>
      <c r="D84" s="1067"/>
      <c r="E84" s="1067"/>
      <c r="F84" s="1068"/>
      <c r="G84" s="369"/>
      <c r="H84" s="370"/>
      <c r="I84" s="370"/>
      <c r="J84" s="370"/>
      <c r="K84" s="371"/>
      <c r="L84" s="421"/>
      <c r="M84" s="422"/>
      <c r="N84" s="422"/>
      <c r="O84" s="422"/>
      <c r="P84" s="422"/>
      <c r="Q84" s="422"/>
      <c r="R84" s="422"/>
      <c r="S84" s="422"/>
      <c r="T84" s="422"/>
      <c r="U84" s="422"/>
      <c r="V84" s="422"/>
      <c r="W84" s="422"/>
      <c r="X84" s="423"/>
      <c r="Y84" s="418"/>
      <c r="Z84" s="419"/>
      <c r="AA84" s="419"/>
      <c r="AB84" s="425"/>
      <c r="AC84" s="369"/>
      <c r="AD84" s="370"/>
      <c r="AE84" s="370"/>
      <c r="AF84" s="370"/>
      <c r="AG84" s="371"/>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9"/>
      <c r="H85" s="370"/>
      <c r="I85" s="370"/>
      <c r="J85" s="370"/>
      <c r="K85" s="371"/>
      <c r="L85" s="421"/>
      <c r="M85" s="422"/>
      <c r="N85" s="422"/>
      <c r="O85" s="422"/>
      <c r="P85" s="422"/>
      <c r="Q85" s="422"/>
      <c r="R85" s="422"/>
      <c r="S85" s="422"/>
      <c r="T85" s="422"/>
      <c r="U85" s="422"/>
      <c r="V85" s="422"/>
      <c r="W85" s="422"/>
      <c r="X85" s="423"/>
      <c r="Y85" s="418"/>
      <c r="Z85" s="419"/>
      <c r="AA85" s="419"/>
      <c r="AB85" s="425"/>
      <c r="AC85" s="369"/>
      <c r="AD85" s="370"/>
      <c r="AE85" s="370"/>
      <c r="AF85" s="370"/>
      <c r="AG85" s="371"/>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9"/>
      <c r="H86" s="370"/>
      <c r="I86" s="370"/>
      <c r="J86" s="370"/>
      <c r="K86" s="371"/>
      <c r="L86" s="421"/>
      <c r="M86" s="422"/>
      <c r="N86" s="422"/>
      <c r="O86" s="422"/>
      <c r="P86" s="422"/>
      <c r="Q86" s="422"/>
      <c r="R86" s="422"/>
      <c r="S86" s="422"/>
      <c r="T86" s="422"/>
      <c r="U86" s="422"/>
      <c r="V86" s="422"/>
      <c r="W86" s="422"/>
      <c r="X86" s="423"/>
      <c r="Y86" s="418"/>
      <c r="Z86" s="419"/>
      <c r="AA86" s="419"/>
      <c r="AB86" s="425"/>
      <c r="AC86" s="369"/>
      <c r="AD86" s="370"/>
      <c r="AE86" s="370"/>
      <c r="AF86" s="370"/>
      <c r="AG86" s="371"/>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9"/>
      <c r="H87" s="370"/>
      <c r="I87" s="370"/>
      <c r="J87" s="370"/>
      <c r="K87" s="371"/>
      <c r="L87" s="421"/>
      <c r="M87" s="422"/>
      <c r="N87" s="422"/>
      <c r="O87" s="422"/>
      <c r="P87" s="422"/>
      <c r="Q87" s="422"/>
      <c r="R87" s="422"/>
      <c r="S87" s="422"/>
      <c r="T87" s="422"/>
      <c r="U87" s="422"/>
      <c r="V87" s="422"/>
      <c r="W87" s="422"/>
      <c r="X87" s="423"/>
      <c r="Y87" s="418"/>
      <c r="Z87" s="419"/>
      <c r="AA87" s="419"/>
      <c r="AB87" s="425"/>
      <c r="AC87" s="369"/>
      <c r="AD87" s="370"/>
      <c r="AE87" s="370"/>
      <c r="AF87" s="370"/>
      <c r="AG87" s="371"/>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9"/>
      <c r="H88" s="370"/>
      <c r="I88" s="370"/>
      <c r="J88" s="370"/>
      <c r="K88" s="371"/>
      <c r="L88" s="421"/>
      <c r="M88" s="422"/>
      <c r="N88" s="422"/>
      <c r="O88" s="422"/>
      <c r="P88" s="422"/>
      <c r="Q88" s="422"/>
      <c r="R88" s="422"/>
      <c r="S88" s="422"/>
      <c r="T88" s="422"/>
      <c r="U88" s="422"/>
      <c r="V88" s="422"/>
      <c r="W88" s="422"/>
      <c r="X88" s="423"/>
      <c r="Y88" s="418"/>
      <c r="Z88" s="419"/>
      <c r="AA88" s="419"/>
      <c r="AB88" s="425"/>
      <c r="AC88" s="369"/>
      <c r="AD88" s="370"/>
      <c r="AE88" s="370"/>
      <c r="AF88" s="370"/>
      <c r="AG88" s="371"/>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9"/>
      <c r="H89" s="370"/>
      <c r="I89" s="370"/>
      <c r="J89" s="370"/>
      <c r="K89" s="371"/>
      <c r="L89" s="421"/>
      <c r="M89" s="422"/>
      <c r="N89" s="422"/>
      <c r="O89" s="422"/>
      <c r="P89" s="422"/>
      <c r="Q89" s="422"/>
      <c r="R89" s="422"/>
      <c r="S89" s="422"/>
      <c r="T89" s="422"/>
      <c r="U89" s="422"/>
      <c r="V89" s="422"/>
      <c r="W89" s="422"/>
      <c r="X89" s="423"/>
      <c r="Y89" s="418"/>
      <c r="Z89" s="419"/>
      <c r="AA89" s="419"/>
      <c r="AB89" s="425"/>
      <c r="AC89" s="369"/>
      <c r="AD89" s="370"/>
      <c r="AE89" s="370"/>
      <c r="AF89" s="370"/>
      <c r="AG89" s="371"/>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9"/>
      <c r="H90" s="370"/>
      <c r="I90" s="370"/>
      <c r="J90" s="370"/>
      <c r="K90" s="371"/>
      <c r="L90" s="421"/>
      <c r="M90" s="422"/>
      <c r="N90" s="422"/>
      <c r="O90" s="422"/>
      <c r="P90" s="422"/>
      <c r="Q90" s="422"/>
      <c r="R90" s="422"/>
      <c r="S90" s="422"/>
      <c r="T90" s="422"/>
      <c r="U90" s="422"/>
      <c r="V90" s="422"/>
      <c r="W90" s="422"/>
      <c r="X90" s="423"/>
      <c r="Y90" s="418"/>
      <c r="Z90" s="419"/>
      <c r="AA90" s="419"/>
      <c r="AB90" s="425"/>
      <c r="AC90" s="369"/>
      <c r="AD90" s="370"/>
      <c r="AE90" s="370"/>
      <c r="AF90" s="370"/>
      <c r="AG90" s="371"/>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9"/>
      <c r="H91" s="370"/>
      <c r="I91" s="370"/>
      <c r="J91" s="370"/>
      <c r="K91" s="371"/>
      <c r="L91" s="421"/>
      <c r="M91" s="422"/>
      <c r="N91" s="422"/>
      <c r="O91" s="422"/>
      <c r="P91" s="422"/>
      <c r="Q91" s="422"/>
      <c r="R91" s="422"/>
      <c r="S91" s="422"/>
      <c r="T91" s="422"/>
      <c r="U91" s="422"/>
      <c r="V91" s="422"/>
      <c r="W91" s="422"/>
      <c r="X91" s="423"/>
      <c r="Y91" s="418"/>
      <c r="Z91" s="419"/>
      <c r="AA91" s="419"/>
      <c r="AB91" s="425"/>
      <c r="AC91" s="369"/>
      <c r="AD91" s="370"/>
      <c r="AE91" s="370"/>
      <c r="AF91" s="370"/>
      <c r="AG91" s="371"/>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9"/>
      <c r="H92" s="370"/>
      <c r="I92" s="370"/>
      <c r="J92" s="370"/>
      <c r="K92" s="371"/>
      <c r="L92" s="421"/>
      <c r="M92" s="422"/>
      <c r="N92" s="422"/>
      <c r="O92" s="422"/>
      <c r="P92" s="422"/>
      <c r="Q92" s="422"/>
      <c r="R92" s="422"/>
      <c r="S92" s="422"/>
      <c r="T92" s="422"/>
      <c r="U92" s="422"/>
      <c r="V92" s="422"/>
      <c r="W92" s="422"/>
      <c r="X92" s="423"/>
      <c r="Y92" s="418"/>
      <c r="Z92" s="419"/>
      <c r="AA92" s="419"/>
      <c r="AB92" s="425"/>
      <c r="AC92" s="369"/>
      <c r="AD92" s="370"/>
      <c r="AE92" s="370"/>
      <c r="AF92" s="370"/>
      <c r="AG92" s="371"/>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6"/>
      <c r="B97" s="1067"/>
      <c r="C97" s="1067"/>
      <c r="D97" s="1067"/>
      <c r="E97" s="1067"/>
      <c r="F97" s="1068"/>
      <c r="G97" s="369"/>
      <c r="H97" s="370"/>
      <c r="I97" s="370"/>
      <c r="J97" s="370"/>
      <c r="K97" s="371"/>
      <c r="L97" s="421"/>
      <c r="M97" s="422"/>
      <c r="N97" s="422"/>
      <c r="O97" s="422"/>
      <c r="P97" s="422"/>
      <c r="Q97" s="422"/>
      <c r="R97" s="422"/>
      <c r="S97" s="422"/>
      <c r="T97" s="422"/>
      <c r="U97" s="422"/>
      <c r="V97" s="422"/>
      <c r="W97" s="422"/>
      <c r="X97" s="423"/>
      <c r="Y97" s="418"/>
      <c r="Z97" s="419"/>
      <c r="AA97" s="419"/>
      <c r="AB97" s="425"/>
      <c r="AC97" s="369"/>
      <c r="AD97" s="370"/>
      <c r="AE97" s="370"/>
      <c r="AF97" s="370"/>
      <c r="AG97" s="371"/>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9"/>
      <c r="H98" s="370"/>
      <c r="I98" s="370"/>
      <c r="J98" s="370"/>
      <c r="K98" s="371"/>
      <c r="L98" s="421"/>
      <c r="M98" s="422"/>
      <c r="N98" s="422"/>
      <c r="O98" s="422"/>
      <c r="P98" s="422"/>
      <c r="Q98" s="422"/>
      <c r="R98" s="422"/>
      <c r="S98" s="422"/>
      <c r="T98" s="422"/>
      <c r="U98" s="422"/>
      <c r="V98" s="422"/>
      <c r="W98" s="422"/>
      <c r="X98" s="423"/>
      <c r="Y98" s="418"/>
      <c r="Z98" s="419"/>
      <c r="AA98" s="419"/>
      <c r="AB98" s="425"/>
      <c r="AC98" s="369"/>
      <c r="AD98" s="370"/>
      <c r="AE98" s="370"/>
      <c r="AF98" s="370"/>
      <c r="AG98" s="371"/>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9"/>
      <c r="H99" s="370"/>
      <c r="I99" s="370"/>
      <c r="J99" s="370"/>
      <c r="K99" s="371"/>
      <c r="L99" s="421"/>
      <c r="M99" s="422"/>
      <c r="N99" s="422"/>
      <c r="O99" s="422"/>
      <c r="P99" s="422"/>
      <c r="Q99" s="422"/>
      <c r="R99" s="422"/>
      <c r="S99" s="422"/>
      <c r="T99" s="422"/>
      <c r="U99" s="422"/>
      <c r="V99" s="422"/>
      <c r="W99" s="422"/>
      <c r="X99" s="423"/>
      <c r="Y99" s="418"/>
      <c r="Z99" s="419"/>
      <c r="AA99" s="419"/>
      <c r="AB99" s="425"/>
      <c r="AC99" s="369"/>
      <c r="AD99" s="370"/>
      <c r="AE99" s="370"/>
      <c r="AF99" s="370"/>
      <c r="AG99" s="371"/>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9"/>
      <c r="H100" s="370"/>
      <c r="I100" s="370"/>
      <c r="J100" s="370"/>
      <c r="K100" s="371"/>
      <c r="L100" s="421"/>
      <c r="M100" s="422"/>
      <c r="N100" s="422"/>
      <c r="O100" s="422"/>
      <c r="P100" s="422"/>
      <c r="Q100" s="422"/>
      <c r="R100" s="422"/>
      <c r="S100" s="422"/>
      <c r="T100" s="422"/>
      <c r="U100" s="422"/>
      <c r="V100" s="422"/>
      <c r="W100" s="422"/>
      <c r="X100" s="423"/>
      <c r="Y100" s="418"/>
      <c r="Z100" s="419"/>
      <c r="AA100" s="419"/>
      <c r="AB100" s="425"/>
      <c r="AC100" s="369"/>
      <c r="AD100" s="370"/>
      <c r="AE100" s="370"/>
      <c r="AF100" s="370"/>
      <c r="AG100" s="371"/>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9"/>
      <c r="H101" s="370"/>
      <c r="I101" s="370"/>
      <c r="J101" s="370"/>
      <c r="K101" s="371"/>
      <c r="L101" s="421"/>
      <c r="M101" s="422"/>
      <c r="N101" s="422"/>
      <c r="O101" s="422"/>
      <c r="P101" s="422"/>
      <c r="Q101" s="422"/>
      <c r="R101" s="422"/>
      <c r="S101" s="422"/>
      <c r="T101" s="422"/>
      <c r="U101" s="422"/>
      <c r="V101" s="422"/>
      <c r="W101" s="422"/>
      <c r="X101" s="423"/>
      <c r="Y101" s="418"/>
      <c r="Z101" s="419"/>
      <c r="AA101" s="419"/>
      <c r="AB101" s="425"/>
      <c r="AC101" s="369"/>
      <c r="AD101" s="370"/>
      <c r="AE101" s="370"/>
      <c r="AF101" s="370"/>
      <c r="AG101" s="371"/>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9"/>
      <c r="H102" s="370"/>
      <c r="I102" s="370"/>
      <c r="J102" s="370"/>
      <c r="K102" s="371"/>
      <c r="L102" s="421"/>
      <c r="M102" s="422"/>
      <c r="N102" s="422"/>
      <c r="O102" s="422"/>
      <c r="P102" s="422"/>
      <c r="Q102" s="422"/>
      <c r="R102" s="422"/>
      <c r="S102" s="422"/>
      <c r="T102" s="422"/>
      <c r="U102" s="422"/>
      <c r="V102" s="422"/>
      <c r="W102" s="422"/>
      <c r="X102" s="423"/>
      <c r="Y102" s="418"/>
      <c r="Z102" s="419"/>
      <c r="AA102" s="419"/>
      <c r="AB102" s="425"/>
      <c r="AC102" s="369"/>
      <c r="AD102" s="370"/>
      <c r="AE102" s="370"/>
      <c r="AF102" s="370"/>
      <c r="AG102" s="371"/>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9"/>
      <c r="H103" s="370"/>
      <c r="I103" s="370"/>
      <c r="J103" s="370"/>
      <c r="K103" s="371"/>
      <c r="L103" s="421"/>
      <c r="M103" s="422"/>
      <c r="N103" s="422"/>
      <c r="O103" s="422"/>
      <c r="P103" s="422"/>
      <c r="Q103" s="422"/>
      <c r="R103" s="422"/>
      <c r="S103" s="422"/>
      <c r="T103" s="422"/>
      <c r="U103" s="422"/>
      <c r="V103" s="422"/>
      <c r="W103" s="422"/>
      <c r="X103" s="423"/>
      <c r="Y103" s="418"/>
      <c r="Z103" s="419"/>
      <c r="AA103" s="419"/>
      <c r="AB103" s="425"/>
      <c r="AC103" s="369"/>
      <c r="AD103" s="370"/>
      <c r="AE103" s="370"/>
      <c r="AF103" s="370"/>
      <c r="AG103" s="371"/>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9"/>
      <c r="H104" s="370"/>
      <c r="I104" s="370"/>
      <c r="J104" s="370"/>
      <c r="K104" s="371"/>
      <c r="L104" s="421"/>
      <c r="M104" s="422"/>
      <c r="N104" s="422"/>
      <c r="O104" s="422"/>
      <c r="P104" s="422"/>
      <c r="Q104" s="422"/>
      <c r="R104" s="422"/>
      <c r="S104" s="422"/>
      <c r="T104" s="422"/>
      <c r="U104" s="422"/>
      <c r="V104" s="422"/>
      <c r="W104" s="422"/>
      <c r="X104" s="423"/>
      <c r="Y104" s="418"/>
      <c r="Z104" s="419"/>
      <c r="AA104" s="419"/>
      <c r="AB104" s="425"/>
      <c r="AC104" s="369"/>
      <c r="AD104" s="370"/>
      <c r="AE104" s="370"/>
      <c r="AF104" s="370"/>
      <c r="AG104" s="371"/>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9"/>
      <c r="H105" s="370"/>
      <c r="I105" s="370"/>
      <c r="J105" s="370"/>
      <c r="K105" s="371"/>
      <c r="L105" s="421"/>
      <c r="M105" s="422"/>
      <c r="N105" s="422"/>
      <c r="O105" s="422"/>
      <c r="P105" s="422"/>
      <c r="Q105" s="422"/>
      <c r="R105" s="422"/>
      <c r="S105" s="422"/>
      <c r="T105" s="422"/>
      <c r="U105" s="422"/>
      <c r="V105" s="422"/>
      <c r="W105" s="422"/>
      <c r="X105" s="423"/>
      <c r="Y105" s="418"/>
      <c r="Z105" s="419"/>
      <c r="AA105" s="419"/>
      <c r="AB105" s="425"/>
      <c r="AC105" s="369"/>
      <c r="AD105" s="370"/>
      <c r="AE105" s="370"/>
      <c r="AF105" s="370"/>
      <c r="AG105" s="371"/>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6"/>
      <c r="B111" s="1067"/>
      <c r="C111" s="1067"/>
      <c r="D111" s="1067"/>
      <c r="E111" s="1067"/>
      <c r="F111" s="1068"/>
      <c r="G111" s="369"/>
      <c r="H111" s="370"/>
      <c r="I111" s="370"/>
      <c r="J111" s="370"/>
      <c r="K111" s="371"/>
      <c r="L111" s="421"/>
      <c r="M111" s="422"/>
      <c r="N111" s="422"/>
      <c r="O111" s="422"/>
      <c r="P111" s="422"/>
      <c r="Q111" s="422"/>
      <c r="R111" s="422"/>
      <c r="S111" s="422"/>
      <c r="T111" s="422"/>
      <c r="U111" s="422"/>
      <c r="V111" s="422"/>
      <c r="W111" s="422"/>
      <c r="X111" s="423"/>
      <c r="Y111" s="418"/>
      <c r="Z111" s="419"/>
      <c r="AA111" s="419"/>
      <c r="AB111" s="425"/>
      <c r="AC111" s="369"/>
      <c r="AD111" s="370"/>
      <c r="AE111" s="370"/>
      <c r="AF111" s="370"/>
      <c r="AG111" s="371"/>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9"/>
      <c r="H112" s="370"/>
      <c r="I112" s="370"/>
      <c r="J112" s="370"/>
      <c r="K112" s="371"/>
      <c r="L112" s="421"/>
      <c r="M112" s="422"/>
      <c r="N112" s="422"/>
      <c r="O112" s="422"/>
      <c r="P112" s="422"/>
      <c r="Q112" s="422"/>
      <c r="R112" s="422"/>
      <c r="S112" s="422"/>
      <c r="T112" s="422"/>
      <c r="U112" s="422"/>
      <c r="V112" s="422"/>
      <c r="W112" s="422"/>
      <c r="X112" s="423"/>
      <c r="Y112" s="418"/>
      <c r="Z112" s="419"/>
      <c r="AA112" s="419"/>
      <c r="AB112" s="425"/>
      <c r="AC112" s="369"/>
      <c r="AD112" s="370"/>
      <c r="AE112" s="370"/>
      <c r="AF112" s="370"/>
      <c r="AG112" s="371"/>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9"/>
      <c r="H113" s="370"/>
      <c r="I113" s="370"/>
      <c r="J113" s="370"/>
      <c r="K113" s="371"/>
      <c r="L113" s="421"/>
      <c r="M113" s="422"/>
      <c r="N113" s="422"/>
      <c r="O113" s="422"/>
      <c r="P113" s="422"/>
      <c r="Q113" s="422"/>
      <c r="R113" s="422"/>
      <c r="S113" s="422"/>
      <c r="T113" s="422"/>
      <c r="U113" s="422"/>
      <c r="V113" s="422"/>
      <c r="W113" s="422"/>
      <c r="X113" s="423"/>
      <c r="Y113" s="418"/>
      <c r="Z113" s="419"/>
      <c r="AA113" s="419"/>
      <c r="AB113" s="425"/>
      <c r="AC113" s="369"/>
      <c r="AD113" s="370"/>
      <c r="AE113" s="370"/>
      <c r="AF113" s="370"/>
      <c r="AG113" s="371"/>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9"/>
      <c r="H114" s="370"/>
      <c r="I114" s="370"/>
      <c r="J114" s="370"/>
      <c r="K114" s="371"/>
      <c r="L114" s="421"/>
      <c r="M114" s="422"/>
      <c r="N114" s="422"/>
      <c r="O114" s="422"/>
      <c r="P114" s="422"/>
      <c r="Q114" s="422"/>
      <c r="R114" s="422"/>
      <c r="S114" s="422"/>
      <c r="T114" s="422"/>
      <c r="U114" s="422"/>
      <c r="V114" s="422"/>
      <c r="W114" s="422"/>
      <c r="X114" s="423"/>
      <c r="Y114" s="418"/>
      <c r="Z114" s="419"/>
      <c r="AA114" s="419"/>
      <c r="AB114" s="425"/>
      <c r="AC114" s="369"/>
      <c r="AD114" s="370"/>
      <c r="AE114" s="370"/>
      <c r="AF114" s="370"/>
      <c r="AG114" s="371"/>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9"/>
      <c r="H115" s="370"/>
      <c r="I115" s="370"/>
      <c r="J115" s="370"/>
      <c r="K115" s="371"/>
      <c r="L115" s="421"/>
      <c r="M115" s="422"/>
      <c r="N115" s="422"/>
      <c r="O115" s="422"/>
      <c r="P115" s="422"/>
      <c r="Q115" s="422"/>
      <c r="R115" s="422"/>
      <c r="S115" s="422"/>
      <c r="T115" s="422"/>
      <c r="U115" s="422"/>
      <c r="V115" s="422"/>
      <c r="W115" s="422"/>
      <c r="X115" s="423"/>
      <c r="Y115" s="418"/>
      <c r="Z115" s="419"/>
      <c r="AA115" s="419"/>
      <c r="AB115" s="425"/>
      <c r="AC115" s="369"/>
      <c r="AD115" s="370"/>
      <c r="AE115" s="370"/>
      <c r="AF115" s="370"/>
      <c r="AG115" s="371"/>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9"/>
      <c r="H116" s="370"/>
      <c r="I116" s="370"/>
      <c r="J116" s="370"/>
      <c r="K116" s="371"/>
      <c r="L116" s="421"/>
      <c r="M116" s="422"/>
      <c r="N116" s="422"/>
      <c r="O116" s="422"/>
      <c r="P116" s="422"/>
      <c r="Q116" s="422"/>
      <c r="R116" s="422"/>
      <c r="S116" s="422"/>
      <c r="T116" s="422"/>
      <c r="U116" s="422"/>
      <c r="V116" s="422"/>
      <c r="W116" s="422"/>
      <c r="X116" s="423"/>
      <c r="Y116" s="418"/>
      <c r="Z116" s="419"/>
      <c r="AA116" s="419"/>
      <c r="AB116" s="425"/>
      <c r="AC116" s="369"/>
      <c r="AD116" s="370"/>
      <c r="AE116" s="370"/>
      <c r="AF116" s="370"/>
      <c r="AG116" s="371"/>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9"/>
      <c r="H117" s="370"/>
      <c r="I117" s="370"/>
      <c r="J117" s="370"/>
      <c r="K117" s="371"/>
      <c r="L117" s="421"/>
      <c r="M117" s="422"/>
      <c r="N117" s="422"/>
      <c r="O117" s="422"/>
      <c r="P117" s="422"/>
      <c r="Q117" s="422"/>
      <c r="R117" s="422"/>
      <c r="S117" s="422"/>
      <c r="T117" s="422"/>
      <c r="U117" s="422"/>
      <c r="V117" s="422"/>
      <c r="W117" s="422"/>
      <c r="X117" s="423"/>
      <c r="Y117" s="418"/>
      <c r="Z117" s="419"/>
      <c r="AA117" s="419"/>
      <c r="AB117" s="425"/>
      <c r="AC117" s="369"/>
      <c r="AD117" s="370"/>
      <c r="AE117" s="370"/>
      <c r="AF117" s="370"/>
      <c r="AG117" s="371"/>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9"/>
      <c r="H118" s="370"/>
      <c r="I118" s="370"/>
      <c r="J118" s="370"/>
      <c r="K118" s="371"/>
      <c r="L118" s="421"/>
      <c r="M118" s="422"/>
      <c r="N118" s="422"/>
      <c r="O118" s="422"/>
      <c r="P118" s="422"/>
      <c r="Q118" s="422"/>
      <c r="R118" s="422"/>
      <c r="S118" s="422"/>
      <c r="T118" s="422"/>
      <c r="U118" s="422"/>
      <c r="V118" s="422"/>
      <c r="W118" s="422"/>
      <c r="X118" s="423"/>
      <c r="Y118" s="418"/>
      <c r="Z118" s="419"/>
      <c r="AA118" s="419"/>
      <c r="AB118" s="425"/>
      <c r="AC118" s="369"/>
      <c r="AD118" s="370"/>
      <c r="AE118" s="370"/>
      <c r="AF118" s="370"/>
      <c r="AG118" s="371"/>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9"/>
      <c r="H119" s="370"/>
      <c r="I119" s="370"/>
      <c r="J119" s="370"/>
      <c r="K119" s="371"/>
      <c r="L119" s="421"/>
      <c r="M119" s="422"/>
      <c r="N119" s="422"/>
      <c r="O119" s="422"/>
      <c r="P119" s="422"/>
      <c r="Q119" s="422"/>
      <c r="R119" s="422"/>
      <c r="S119" s="422"/>
      <c r="T119" s="422"/>
      <c r="U119" s="422"/>
      <c r="V119" s="422"/>
      <c r="W119" s="422"/>
      <c r="X119" s="423"/>
      <c r="Y119" s="418"/>
      <c r="Z119" s="419"/>
      <c r="AA119" s="419"/>
      <c r="AB119" s="425"/>
      <c r="AC119" s="369"/>
      <c r="AD119" s="370"/>
      <c r="AE119" s="370"/>
      <c r="AF119" s="370"/>
      <c r="AG119" s="371"/>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6"/>
      <c r="B124" s="1067"/>
      <c r="C124" s="1067"/>
      <c r="D124" s="1067"/>
      <c r="E124" s="1067"/>
      <c r="F124" s="1068"/>
      <c r="G124" s="369"/>
      <c r="H124" s="370"/>
      <c r="I124" s="370"/>
      <c r="J124" s="370"/>
      <c r="K124" s="371"/>
      <c r="L124" s="421"/>
      <c r="M124" s="422"/>
      <c r="N124" s="422"/>
      <c r="O124" s="422"/>
      <c r="P124" s="422"/>
      <c r="Q124" s="422"/>
      <c r="R124" s="422"/>
      <c r="S124" s="422"/>
      <c r="T124" s="422"/>
      <c r="U124" s="422"/>
      <c r="V124" s="422"/>
      <c r="W124" s="422"/>
      <c r="X124" s="423"/>
      <c r="Y124" s="418"/>
      <c r="Z124" s="419"/>
      <c r="AA124" s="419"/>
      <c r="AB124" s="425"/>
      <c r="AC124" s="369"/>
      <c r="AD124" s="370"/>
      <c r="AE124" s="370"/>
      <c r="AF124" s="370"/>
      <c r="AG124" s="371"/>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9"/>
      <c r="H125" s="370"/>
      <c r="I125" s="370"/>
      <c r="J125" s="370"/>
      <c r="K125" s="371"/>
      <c r="L125" s="421"/>
      <c r="M125" s="422"/>
      <c r="N125" s="422"/>
      <c r="O125" s="422"/>
      <c r="P125" s="422"/>
      <c r="Q125" s="422"/>
      <c r="R125" s="422"/>
      <c r="S125" s="422"/>
      <c r="T125" s="422"/>
      <c r="U125" s="422"/>
      <c r="V125" s="422"/>
      <c r="W125" s="422"/>
      <c r="X125" s="423"/>
      <c r="Y125" s="418"/>
      <c r="Z125" s="419"/>
      <c r="AA125" s="419"/>
      <c r="AB125" s="425"/>
      <c r="AC125" s="369"/>
      <c r="AD125" s="370"/>
      <c r="AE125" s="370"/>
      <c r="AF125" s="370"/>
      <c r="AG125" s="371"/>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9"/>
      <c r="H126" s="370"/>
      <c r="I126" s="370"/>
      <c r="J126" s="370"/>
      <c r="K126" s="371"/>
      <c r="L126" s="421"/>
      <c r="M126" s="422"/>
      <c r="N126" s="422"/>
      <c r="O126" s="422"/>
      <c r="P126" s="422"/>
      <c r="Q126" s="422"/>
      <c r="R126" s="422"/>
      <c r="S126" s="422"/>
      <c r="T126" s="422"/>
      <c r="U126" s="422"/>
      <c r="V126" s="422"/>
      <c r="W126" s="422"/>
      <c r="X126" s="423"/>
      <c r="Y126" s="418"/>
      <c r="Z126" s="419"/>
      <c r="AA126" s="419"/>
      <c r="AB126" s="425"/>
      <c r="AC126" s="369"/>
      <c r="AD126" s="370"/>
      <c r="AE126" s="370"/>
      <c r="AF126" s="370"/>
      <c r="AG126" s="371"/>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9"/>
      <c r="H127" s="370"/>
      <c r="I127" s="370"/>
      <c r="J127" s="370"/>
      <c r="K127" s="371"/>
      <c r="L127" s="421"/>
      <c r="M127" s="422"/>
      <c r="N127" s="422"/>
      <c r="O127" s="422"/>
      <c r="P127" s="422"/>
      <c r="Q127" s="422"/>
      <c r="R127" s="422"/>
      <c r="S127" s="422"/>
      <c r="T127" s="422"/>
      <c r="U127" s="422"/>
      <c r="V127" s="422"/>
      <c r="W127" s="422"/>
      <c r="X127" s="423"/>
      <c r="Y127" s="418"/>
      <c r="Z127" s="419"/>
      <c r="AA127" s="419"/>
      <c r="AB127" s="425"/>
      <c r="AC127" s="369"/>
      <c r="AD127" s="370"/>
      <c r="AE127" s="370"/>
      <c r="AF127" s="370"/>
      <c r="AG127" s="371"/>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9"/>
      <c r="H128" s="370"/>
      <c r="I128" s="370"/>
      <c r="J128" s="370"/>
      <c r="K128" s="371"/>
      <c r="L128" s="421"/>
      <c r="M128" s="422"/>
      <c r="N128" s="422"/>
      <c r="O128" s="422"/>
      <c r="P128" s="422"/>
      <c r="Q128" s="422"/>
      <c r="R128" s="422"/>
      <c r="S128" s="422"/>
      <c r="T128" s="422"/>
      <c r="U128" s="422"/>
      <c r="V128" s="422"/>
      <c r="W128" s="422"/>
      <c r="X128" s="423"/>
      <c r="Y128" s="418"/>
      <c r="Z128" s="419"/>
      <c r="AA128" s="419"/>
      <c r="AB128" s="425"/>
      <c r="AC128" s="369"/>
      <c r="AD128" s="370"/>
      <c r="AE128" s="370"/>
      <c r="AF128" s="370"/>
      <c r="AG128" s="371"/>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9"/>
      <c r="H129" s="370"/>
      <c r="I129" s="370"/>
      <c r="J129" s="370"/>
      <c r="K129" s="371"/>
      <c r="L129" s="421"/>
      <c r="M129" s="422"/>
      <c r="N129" s="422"/>
      <c r="O129" s="422"/>
      <c r="P129" s="422"/>
      <c r="Q129" s="422"/>
      <c r="R129" s="422"/>
      <c r="S129" s="422"/>
      <c r="T129" s="422"/>
      <c r="U129" s="422"/>
      <c r="V129" s="422"/>
      <c r="W129" s="422"/>
      <c r="X129" s="423"/>
      <c r="Y129" s="418"/>
      <c r="Z129" s="419"/>
      <c r="AA129" s="419"/>
      <c r="AB129" s="425"/>
      <c r="AC129" s="369"/>
      <c r="AD129" s="370"/>
      <c r="AE129" s="370"/>
      <c r="AF129" s="370"/>
      <c r="AG129" s="371"/>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9"/>
      <c r="H130" s="370"/>
      <c r="I130" s="370"/>
      <c r="J130" s="370"/>
      <c r="K130" s="371"/>
      <c r="L130" s="421"/>
      <c r="M130" s="422"/>
      <c r="N130" s="422"/>
      <c r="O130" s="422"/>
      <c r="P130" s="422"/>
      <c r="Q130" s="422"/>
      <c r="R130" s="422"/>
      <c r="S130" s="422"/>
      <c r="T130" s="422"/>
      <c r="U130" s="422"/>
      <c r="V130" s="422"/>
      <c r="W130" s="422"/>
      <c r="X130" s="423"/>
      <c r="Y130" s="418"/>
      <c r="Z130" s="419"/>
      <c r="AA130" s="419"/>
      <c r="AB130" s="425"/>
      <c r="AC130" s="369"/>
      <c r="AD130" s="370"/>
      <c r="AE130" s="370"/>
      <c r="AF130" s="370"/>
      <c r="AG130" s="371"/>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9"/>
      <c r="H131" s="370"/>
      <c r="I131" s="370"/>
      <c r="J131" s="370"/>
      <c r="K131" s="371"/>
      <c r="L131" s="421"/>
      <c r="M131" s="422"/>
      <c r="N131" s="422"/>
      <c r="O131" s="422"/>
      <c r="P131" s="422"/>
      <c r="Q131" s="422"/>
      <c r="R131" s="422"/>
      <c r="S131" s="422"/>
      <c r="T131" s="422"/>
      <c r="U131" s="422"/>
      <c r="V131" s="422"/>
      <c r="W131" s="422"/>
      <c r="X131" s="423"/>
      <c r="Y131" s="418"/>
      <c r="Z131" s="419"/>
      <c r="AA131" s="419"/>
      <c r="AB131" s="425"/>
      <c r="AC131" s="369"/>
      <c r="AD131" s="370"/>
      <c r="AE131" s="370"/>
      <c r="AF131" s="370"/>
      <c r="AG131" s="371"/>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9"/>
      <c r="H132" s="370"/>
      <c r="I132" s="370"/>
      <c r="J132" s="370"/>
      <c r="K132" s="371"/>
      <c r="L132" s="421"/>
      <c r="M132" s="422"/>
      <c r="N132" s="422"/>
      <c r="O132" s="422"/>
      <c r="P132" s="422"/>
      <c r="Q132" s="422"/>
      <c r="R132" s="422"/>
      <c r="S132" s="422"/>
      <c r="T132" s="422"/>
      <c r="U132" s="422"/>
      <c r="V132" s="422"/>
      <c r="W132" s="422"/>
      <c r="X132" s="423"/>
      <c r="Y132" s="418"/>
      <c r="Z132" s="419"/>
      <c r="AA132" s="419"/>
      <c r="AB132" s="425"/>
      <c r="AC132" s="369"/>
      <c r="AD132" s="370"/>
      <c r="AE132" s="370"/>
      <c r="AF132" s="370"/>
      <c r="AG132" s="371"/>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6"/>
      <c r="B137" s="1067"/>
      <c r="C137" s="1067"/>
      <c r="D137" s="1067"/>
      <c r="E137" s="1067"/>
      <c r="F137" s="1068"/>
      <c r="G137" s="369"/>
      <c r="H137" s="370"/>
      <c r="I137" s="370"/>
      <c r="J137" s="370"/>
      <c r="K137" s="371"/>
      <c r="L137" s="421"/>
      <c r="M137" s="422"/>
      <c r="N137" s="422"/>
      <c r="O137" s="422"/>
      <c r="P137" s="422"/>
      <c r="Q137" s="422"/>
      <c r="R137" s="422"/>
      <c r="S137" s="422"/>
      <c r="T137" s="422"/>
      <c r="U137" s="422"/>
      <c r="V137" s="422"/>
      <c r="W137" s="422"/>
      <c r="X137" s="423"/>
      <c r="Y137" s="418"/>
      <c r="Z137" s="419"/>
      <c r="AA137" s="419"/>
      <c r="AB137" s="425"/>
      <c r="AC137" s="369"/>
      <c r="AD137" s="370"/>
      <c r="AE137" s="370"/>
      <c r="AF137" s="370"/>
      <c r="AG137" s="371"/>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9"/>
      <c r="H138" s="370"/>
      <c r="I138" s="370"/>
      <c r="J138" s="370"/>
      <c r="K138" s="371"/>
      <c r="L138" s="421"/>
      <c r="M138" s="422"/>
      <c r="N138" s="422"/>
      <c r="O138" s="422"/>
      <c r="P138" s="422"/>
      <c r="Q138" s="422"/>
      <c r="R138" s="422"/>
      <c r="S138" s="422"/>
      <c r="T138" s="422"/>
      <c r="U138" s="422"/>
      <c r="V138" s="422"/>
      <c r="W138" s="422"/>
      <c r="X138" s="423"/>
      <c r="Y138" s="418"/>
      <c r="Z138" s="419"/>
      <c r="AA138" s="419"/>
      <c r="AB138" s="425"/>
      <c r="AC138" s="369"/>
      <c r="AD138" s="370"/>
      <c r="AE138" s="370"/>
      <c r="AF138" s="370"/>
      <c r="AG138" s="371"/>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9"/>
      <c r="H139" s="370"/>
      <c r="I139" s="370"/>
      <c r="J139" s="370"/>
      <c r="K139" s="371"/>
      <c r="L139" s="421"/>
      <c r="M139" s="422"/>
      <c r="N139" s="422"/>
      <c r="O139" s="422"/>
      <c r="P139" s="422"/>
      <c r="Q139" s="422"/>
      <c r="R139" s="422"/>
      <c r="S139" s="422"/>
      <c r="T139" s="422"/>
      <c r="U139" s="422"/>
      <c r="V139" s="422"/>
      <c r="W139" s="422"/>
      <c r="X139" s="423"/>
      <c r="Y139" s="418"/>
      <c r="Z139" s="419"/>
      <c r="AA139" s="419"/>
      <c r="AB139" s="425"/>
      <c r="AC139" s="369"/>
      <c r="AD139" s="370"/>
      <c r="AE139" s="370"/>
      <c r="AF139" s="370"/>
      <c r="AG139" s="371"/>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9"/>
      <c r="H140" s="370"/>
      <c r="I140" s="370"/>
      <c r="J140" s="370"/>
      <c r="K140" s="371"/>
      <c r="L140" s="421"/>
      <c r="M140" s="422"/>
      <c r="N140" s="422"/>
      <c r="O140" s="422"/>
      <c r="P140" s="422"/>
      <c r="Q140" s="422"/>
      <c r="R140" s="422"/>
      <c r="S140" s="422"/>
      <c r="T140" s="422"/>
      <c r="U140" s="422"/>
      <c r="V140" s="422"/>
      <c r="W140" s="422"/>
      <c r="X140" s="423"/>
      <c r="Y140" s="418"/>
      <c r="Z140" s="419"/>
      <c r="AA140" s="419"/>
      <c r="AB140" s="425"/>
      <c r="AC140" s="369"/>
      <c r="AD140" s="370"/>
      <c r="AE140" s="370"/>
      <c r="AF140" s="370"/>
      <c r="AG140" s="371"/>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9"/>
      <c r="H141" s="370"/>
      <c r="I141" s="370"/>
      <c r="J141" s="370"/>
      <c r="K141" s="371"/>
      <c r="L141" s="421"/>
      <c r="M141" s="422"/>
      <c r="N141" s="422"/>
      <c r="O141" s="422"/>
      <c r="P141" s="422"/>
      <c r="Q141" s="422"/>
      <c r="R141" s="422"/>
      <c r="S141" s="422"/>
      <c r="T141" s="422"/>
      <c r="U141" s="422"/>
      <c r="V141" s="422"/>
      <c r="W141" s="422"/>
      <c r="X141" s="423"/>
      <c r="Y141" s="418"/>
      <c r="Z141" s="419"/>
      <c r="AA141" s="419"/>
      <c r="AB141" s="425"/>
      <c r="AC141" s="369"/>
      <c r="AD141" s="370"/>
      <c r="AE141" s="370"/>
      <c r="AF141" s="370"/>
      <c r="AG141" s="371"/>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9"/>
      <c r="H142" s="370"/>
      <c r="I142" s="370"/>
      <c r="J142" s="370"/>
      <c r="K142" s="371"/>
      <c r="L142" s="421"/>
      <c r="M142" s="422"/>
      <c r="N142" s="422"/>
      <c r="O142" s="422"/>
      <c r="P142" s="422"/>
      <c r="Q142" s="422"/>
      <c r="R142" s="422"/>
      <c r="S142" s="422"/>
      <c r="T142" s="422"/>
      <c r="U142" s="422"/>
      <c r="V142" s="422"/>
      <c r="W142" s="422"/>
      <c r="X142" s="423"/>
      <c r="Y142" s="418"/>
      <c r="Z142" s="419"/>
      <c r="AA142" s="419"/>
      <c r="AB142" s="425"/>
      <c r="AC142" s="369"/>
      <c r="AD142" s="370"/>
      <c r="AE142" s="370"/>
      <c r="AF142" s="370"/>
      <c r="AG142" s="371"/>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9"/>
      <c r="H143" s="370"/>
      <c r="I143" s="370"/>
      <c r="J143" s="370"/>
      <c r="K143" s="371"/>
      <c r="L143" s="421"/>
      <c r="M143" s="422"/>
      <c r="N143" s="422"/>
      <c r="O143" s="422"/>
      <c r="P143" s="422"/>
      <c r="Q143" s="422"/>
      <c r="R143" s="422"/>
      <c r="S143" s="422"/>
      <c r="T143" s="422"/>
      <c r="U143" s="422"/>
      <c r="V143" s="422"/>
      <c r="W143" s="422"/>
      <c r="X143" s="423"/>
      <c r="Y143" s="418"/>
      <c r="Z143" s="419"/>
      <c r="AA143" s="419"/>
      <c r="AB143" s="425"/>
      <c r="AC143" s="369"/>
      <c r="AD143" s="370"/>
      <c r="AE143" s="370"/>
      <c r="AF143" s="370"/>
      <c r="AG143" s="371"/>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9"/>
      <c r="H144" s="370"/>
      <c r="I144" s="370"/>
      <c r="J144" s="370"/>
      <c r="K144" s="371"/>
      <c r="L144" s="421"/>
      <c r="M144" s="422"/>
      <c r="N144" s="422"/>
      <c r="O144" s="422"/>
      <c r="P144" s="422"/>
      <c r="Q144" s="422"/>
      <c r="R144" s="422"/>
      <c r="S144" s="422"/>
      <c r="T144" s="422"/>
      <c r="U144" s="422"/>
      <c r="V144" s="422"/>
      <c r="W144" s="422"/>
      <c r="X144" s="423"/>
      <c r="Y144" s="418"/>
      <c r="Z144" s="419"/>
      <c r="AA144" s="419"/>
      <c r="AB144" s="425"/>
      <c r="AC144" s="369"/>
      <c r="AD144" s="370"/>
      <c r="AE144" s="370"/>
      <c r="AF144" s="370"/>
      <c r="AG144" s="371"/>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9"/>
      <c r="H145" s="370"/>
      <c r="I145" s="370"/>
      <c r="J145" s="370"/>
      <c r="K145" s="371"/>
      <c r="L145" s="421"/>
      <c r="M145" s="422"/>
      <c r="N145" s="422"/>
      <c r="O145" s="422"/>
      <c r="P145" s="422"/>
      <c r="Q145" s="422"/>
      <c r="R145" s="422"/>
      <c r="S145" s="422"/>
      <c r="T145" s="422"/>
      <c r="U145" s="422"/>
      <c r="V145" s="422"/>
      <c r="W145" s="422"/>
      <c r="X145" s="423"/>
      <c r="Y145" s="418"/>
      <c r="Z145" s="419"/>
      <c r="AA145" s="419"/>
      <c r="AB145" s="425"/>
      <c r="AC145" s="369"/>
      <c r="AD145" s="370"/>
      <c r="AE145" s="370"/>
      <c r="AF145" s="370"/>
      <c r="AG145" s="371"/>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6"/>
      <c r="B150" s="1067"/>
      <c r="C150" s="1067"/>
      <c r="D150" s="1067"/>
      <c r="E150" s="1067"/>
      <c r="F150" s="1068"/>
      <c r="G150" s="369"/>
      <c r="H150" s="370"/>
      <c r="I150" s="370"/>
      <c r="J150" s="370"/>
      <c r="K150" s="371"/>
      <c r="L150" s="421"/>
      <c r="M150" s="422"/>
      <c r="N150" s="422"/>
      <c r="O150" s="422"/>
      <c r="P150" s="422"/>
      <c r="Q150" s="422"/>
      <c r="R150" s="422"/>
      <c r="S150" s="422"/>
      <c r="T150" s="422"/>
      <c r="U150" s="422"/>
      <c r="V150" s="422"/>
      <c r="W150" s="422"/>
      <c r="X150" s="423"/>
      <c r="Y150" s="418"/>
      <c r="Z150" s="419"/>
      <c r="AA150" s="419"/>
      <c r="AB150" s="425"/>
      <c r="AC150" s="369"/>
      <c r="AD150" s="370"/>
      <c r="AE150" s="370"/>
      <c r="AF150" s="370"/>
      <c r="AG150" s="371"/>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9"/>
      <c r="H151" s="370"/>
      <c r="I151" s="370"/>
      <c r="J151" s="370"/>
      <c r="K151" s="371"/>
      <c r="L151" s="421"/>
      <c r="M151" s="422"/>
      <c r="N151" s="422"/>
      <c r="O151" s="422"/>
      <c r="P151" s="422"/>
      <c r="Q151" s="422"/>
      <c r="R151" s="422"/>
      <c r="S151" s="422"/>
      <c r="T151" s="422"/>
      <c r="U151" s="422"/>
      <c r="V151" s="422"/>
      <c r="W151" s="422"/>
      <c r="X151" s="423"/>
      <c r="Y151" s="418"/>
      <c r="Z151" s="419"/>
      <c r="AA151" s="419"/>
      <c r="AB151" s="425"/>
      <c r="AC151" s="369"/>
      <c r="AD151" s="370"/>
      <c r="AE151" s="370"/>
      <c r="AF151" s="370"/>
      <c r="AG151" s="371"/>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9"/>
      <c r="H152" s="370"/>
      <c r="I152" s="370"/>
      <c r="J152" s="370"/>
      <c r="K152" s="371"/>
      <c r="L152" s="421"/>
      <c r="M152" s="422"/>
      <c r="N152" s="422"/>
      <c r="O152" s="422"/>
      <c r="P152" s="422"/>
      <c r="Q152" s="422"/>
      <c r="R152" s="422"/>
      <c r="S152" s="422"/>
      <c r="T152" s="422"/>
      <c r="U152" s="422"/>
      <c r="V152" s="422"/>
      <c r="W152" s="422"/>
      <c r="X152" s="423"/>
      <c r="Y152" s="418"/>
      <c r="Z152" s="419"/>
      <c r="AA152" s="419"/>
      <c r="AB152" s="425"/>
      <c r="AC152" s="369"/>
      <c r="AD152" s="370"/>
      <c r="AE152" s="370"/>
      <c r="AF152" s="370"/>
      <c r="AG152" s="371"/>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9"/>
      <c r="H153" s="370"/>
      <c r="I153" s="370"/>
      <c r="J153" s="370"/>
      <c r="K153" s="371"/>
      <c r="L153" s="421"/>
      <c r="M153" s="422"/>
      <c r="N153" s="422"/>
      <c r="O153" s="422"/>
      <c r="P153" s="422"/>
      <c r="Q153" s="422"/>
      <c r="R153" s="422"/>
      <c r="S153" s="422"/>
      <c r="T153" s="422"/>
      <c r="U153" s="422"/>
      <c r="V153" s="422"/>
      <c r="W153" s="422"/>
      <c r="X153" s="423"/>
      <c r="Y153" s="418"/>
      <c r="Z153" s="419"/>
      <c r="AA153" s="419"/>
      <c r="AB153" s="425"/>
      <c r="AC153" s="369"/>
      <c r="AD153" s="370"/>
      <c r="AE153" s="370"/>
      <c r="AF153" s="370"/>
      <c r="AG153" s="371"/>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9"/>
      <c r="H154" s="370"/>
      <c r="I154" s="370"/>
      <c r="J154" s="370"/>
      <c r="K154" s="371"/>
      <c r="L154" s="421"/>
      <c r="M154" s="422"/>
      <c r="N154" s="422"/>
      <c r="O154" s="422"/>
      <c r="P154" s="422"/>
      <c r="Q154" s="422"/>
      <c r="R154" s="422"/>
      <c r="S154" s="422"/>
      <c r="T154" s="422"/>
      <c r="U154" s="422"/>
      <c r="V154" s="422"/>
      <c r="W154" s="422"/>
      <c r="X154" s="423"/>
      <c r="Y154" s="418"/>
      <c r="Z154" s="419"/>
      <c r="AA154" s="419"/>
      <c r="AB154" s="425"/>
      <c r="AC154" s="369"/>
      <c r="AD154" s="370"/>
      <c r="AE154" s="370"/>
      <c r="AF154" s="370"/>
      <c r="AG154" s="371"/>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9"/>
      <c r="H155" s="370"/>
      <c r="I155" s="370"/>
      <c r="J155" s="370"/>
      <c r="K155" s="371"/>
      <c r="L155" s="421"/>
      <c r="M155" s="422"/>
      <c r="N155" s="422"/>
      <c r="O155" s="422"/>
      <c r="P155" s="422"/>
      <c r="Q155" s="422"/>
      <c r="R155" s="422"/>
      <c r="S155" s="422"/>
      <c r="T155" s="422"/>
      <c r="U155" s="422"/>
      <c r="V155" s="422"/>
      <c r="W155" s="422"/>
      <c r="X155" s="423"/>
      <c r="Y155" s="418"/>
      <c r="Z155" s="419"/>
      <c r="AA155" s="419"/>
      <c r="AB155" s="425"/>
      <c r="AC155" s="369"/>
      <c r="AD155" s="370"/>
      <c r="AE155" s="370"/>
      <c r="AF155" s="370"/>
      <c r="AG155" s="371"/>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9"/>
      <c r="H156" s="370"/>
      <c r="I156" s="370"/>
      <c r="J156" s="370"/>
      <c r="K156" s="371"/>
      <c r="L156" s="421"/>
      <c r="M156" s="422"/>
      <c r="N156" s="422"/>
      <c r="O156" s="422"/>
      <c r="P156" s="422"/>
      <c r="Q156" s="422"/>
      <c r="R156" s="422"/>
      <c r="S156" s="422"/>
      <c r="T156" s="422"/>
      <c r="U156" s="422"/>
      <c r="V156" s="422"/>
      <c r="W156" s="422"/>
      <c r="X156" s="423"/>
      <c r="Y156" s="418"/>
      <c r="Z156" s="419"/>
      <c r="AA156" s="419"/>
      <c r="AB156" s="425"/>
      <c r="AC156" s="369"/>
      <c r="AD156" s="370"/>
      <c r="AE156" s="370"/>
      <c r="AF156" s="370"/>
      <c r="AG156" s="371"/>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9"/>
      <c r="H157" s="370"/>
      <c r="I157" s="370"/>
      <c r="J157" s="370"/>
      <c r="K157" s="371"/>
      <c r="L157" s="421"/>
      <c r="M157" s="422"/>
      <c r="N157" s="422"/>
      <c r="O157" s="422"/>
      <c r="P157" s="422"/>
      <c r="Q157" s="422"/>
      <c r="R157" s="422"/>
      <c r="S157" s="422"/>
      <c r="T157" s="422"/>
      <c r="U157" s="422"/>
      <c r="V157" s="422"/>
      <c r="W157" s="422"/>
      <c r="X157" s="423"/>
      <c r="Y157" s="418"/>
      <c r="Z157" s="419"/>
      <c r="AA157" s="419"/>
      <c r="AB157" s="425"/>
      <c r="AC157" s="369"/>
      <c r="AD157" s="370"/>
      <c r="AE157" s="370"/>
      <c r="AF157" s="370"/>
      <c r="AG157" s="371"/>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9"/>
      <c r="H158" s="370"/>
      <c r="I158" s="370"/>
      <c r="J158" s="370"/>
      <c r="K158" s="371"/>
      <c r="L158" s="421"/>
      <c r="M158" s="422"/>
      <c r="N158" s="422"/>
      <c r="O158" s="422"/>
      <c r="P158" s="422"/>
      <c r="Q158" s="422"/>
      <c r="R158" s="422"/>
      <c r="S158" s="422"/>
      <c r="T158" s="422"/>
      <c r="U158" s="422"/>
      <c r="V158" s="422"/>
      <c r="W158" s="422"/>
      <c r="X158" s="423"/>
      <c r="Y158" s="418"/>
      <c r="Z158" s="419"/>
      <c r="AA158" s="419"/>
      <c r="AB158" s="425"/>
      <c r="AC158" s="369"/>
      <c r="AD158" s="370"/>
      <c r="AE158" s="370"/>
      <c r="AF158" s="370"/>
      <c r="AG158" s="371"/>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6"/>
      <c r="B164" s="1067"/>
      <c r="C164" s="1067"/>
      <c r="D164" s="1067"/>
      <c r="E164" s="1067"/>
      <c r="F164" s="1068"/>
      <c r="G164" s="369"/>
      <c r="H164" s="370"/>
      <c r="I164" s="370"/>
      <c r="J164" s="370"/>
      <c r="K164" s="371"/>
      <c r="L164" s="421"/>
      <c r="M164" s="422"/>
      <c r="N164" s="422"/>
      <c r="O164" s="422"/>
      <c r="P164" s="422"/>
      <c r="Q164" s="422"/>
      <c r="R164" s="422"/>
      <c r="S164" s="422"/>
      <c r="T164" s="422"/>
      <c r="U164" s="422"/>
      <c r="V164" s="422"/>
      <c r="W164" s="422"/>
      <c r="X164" s="423"/>
      <c r="Y164" s="418"/>
      <c r="Z164" s="419"/>
      <c r="AA164" s="419"/>
      <c r="AB164" s="425"/>
      <c r="AC164" s="369"/>
      <c r="AD164" s="370"/>
      <c r="AE164" s="370"/>
      <c r="AF164" s="370"/>
      <c r="AG164" s="371"/>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9"/>
      <c r="H165" s="370"/>
      <c r="I165" s="370"/>
      <c r="J165" s="370"/>
      <c r="K165" s="371"/>
      <c r="L165" s="421"/>
      <c r="M165" s="422"/>
      <c r="N165" s="422"/>
      <c r="O165" s="422"/>
      <c r="P165" s="422"/>
      <c r="Q165" s="422"/>
      <c r="R165" s="422"/>
      <c r="S165" s="422"/>
      <c r="T165" s="422"/>
      <c r="U165" s="422"/>
      <c r="V165" s="422"/>
      <c r="W165" s="422"/>
      <c r="X165" s="423"/>
      <c r="Y165" s="418"/>
      <c r="Z165" s="419"/>
      <c r="AA165" s="419"/>
      <c r="AB165" s="425"/>
      <c r="AC165" s="369"/>
      <c r="AD165" s="370"/>
      <c r="AE165" s="370"/>
      <c r="AF165" s="370"/>
      <c r="AG165" s="371"/>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9"/>
      <c r="H166" s="370"/>
      <c r="I166" s="370"/>
      <c r="J166" s="370"/>
      <c r="K166" s="371"/>
      <c r="L166" s="421"/>
      <c r="M166" s="422"/>
      <c r="N166" s="422"/>
      <c r="O166" s="422"/>
      <c r="P166" s="422"/>
      <c r="Q166" s="422"/>
      <c r="R166" s="422"/>
      <c r="S166" s="422"/>
      <c r="T166" s="422"/>
      <c r="U166" s="422"/>
      <c r="V166" s="422"/>
      <c r="W166" s="422"/>
      <c r="X166" s="423"/>
      <c r="Y166" s="418"/>
      <c r="Z166" s="419"/>
      <c r="AA166" s="419"/>
      <c r="AB166" s="425"/>
      <c r="AC166" s="369"/>
      <c r="AD166" s="370"/>
      <c r="AE166" s="370"/>
      <c r="AF166" s="370"/>
      <c r="AG166" s="371"/>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9"/>
      <c r="H167" s="370"/>
      <c r="I167" s="370"/>
      <c r="J167" s="370"/>
      <c r="K167" s="371"/>
      <c r="L167" s="421"/>
      <c r="M167" s="422"/>
      <c r="N167" s="422"/>
      <c r="O167" s="422"/>
      <c r="P167" s="422"/>
      <c r="Q167" s="422"/>
      <c r="R167" s="422"/>
      <c r="S167" s="422"/>
      <c r="T167" s="422"/>
      <c r="U167" s="422"/>
      <c r="V167" s="422"/>
      <c r="W167" s="422"/>
      <c r="X167" s="423"/>
      <c r="Y167" s="418"/>
      <c r="Z167" s="419"/>
      <c r="AA167" s="419"/>
      <c r="AB167" s="425"/>
      <c r="AC167" s="369"/>
      <c r="AD167" s="370"/>
      <c r="AE167" s="370"/>
      <c r="AF167" s="370"/>
      <c r="AG167" s="371"/>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9"/>
      <c r="H168" s="370"/>
      <c r="I168" s="370"/>
      <c r="J168" s="370"/>
      <c r="K168" s="371"/>
      <c r="L168" s="421"/>
      <c r="M168" s="422"/>
      <c r="N168" s="422"/>
      <c r="O168" s="422"/>
      <c r="P168" s="422"/>
      <c r="Q168" s="422"/>
      <c r="R168" s="422"/>
      <c r="S168" s="422"/>
      <c r="T168" s="422"/>
      <c r="U168" s="422"/>
      <c r="V168" s="422"/>
      <c r="W168" s="422"/>
      <c r="X168" s="423"/>
      <c r="Y168" s="418"/>
      <c r="Z168" s="419"/>
      <c r="AA168" s="419"/>
      <c r="AB168" s="425"/>
      <c r="AC168" s="369"/>
      <c r="AD168" s="370"/>
      <c r="AE168" s="370"/>
      <c r="AF168" s="370"/>
      <c r="AG168" s="371"/>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9"/>
      <c r="H169" s="370"/>
      <c r="I169" s="370"/>
      <c r="J169" s="370"/>
      <c r="K169" s="371"/>
      <c r="L169" s="421"/>
      <c r="M169" s="422"/>
      <c r="N169" s="422"/>
      <c r="O169" s="422"/>
      <c r="P169" s="422"/>
      <c r="Q169" s="422"/>
      <c r="R169" s="422"/>
      <c r="S169" s="422"/>
      <c r="T169" s="422"/>
      <c r="U169" s="422"/>
      <c r="V169" s="422"/>
      <c r="W169" s="422"/>
      <c r="X169" s="423"/>
      <c r="Y169" s="418"/>
      <c r="Z169" s="419"/>
      <c r="AA169" s="419"/>
      <c r="AB169" s="425"/>
      <c r="AC169" s="369"/>
      <c r="AD169" s="370"/>
      <c r="AE169" s="370"/>
      <c r="AF169" s="370"/>
      <c r="AG169" s="371"/>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9"/>
      <c r="H170" s="370"/>
      <c r="I170" s="370"/>
      <c r="J170" s="370"/>
      <c r="K170" s="371"/>
      <c r="L170" s="421"/>
      <c r="M170" s="422"/>
      <c r="N170" s="422"/>
      <c r="O170" s="422"/>
      <c r="P170" s="422"/>
      <c r="Q170" s="422"/>
      <c r="R170" s="422"/>
      <c r="S170" s="422"/>
      <c r="T170" s="422"/>
      <c r="U170" s="422"/>
      <c r="V170" s="422"/>
      <c r="W170" s="422"/>
      <c r="X170" s="423"/>
      <c r="Y170" s="418"/>
      <c r="Z170" s="419"/>
      <c r="AA170" s="419"/>
      <c r="AB170" s="425"/>
      <c r="AC170" s="369"/>
      <c r="AD170" s="370"/>
      <c r="AE170" s="370"/>
      <c r="AF170" s="370"/>
      <c r="AG170" s="371"/>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9"/>
      <c r="H171" s="370"/>
      <c r="I171" s="370"/>
      <c r="J171" s="370"/>
      <c r="K171" s="371"/>
      <c r="L171" s="421"/>
      <c r="M171" s="422"/>
      <c r="N171" s="422"/>
      <c r="O171" s="422"/>
      <c r="P171" s="422"/>
      <c r="Q171" s="422"/>
      <c r="R171" s="422"/>
      <c r="S171" s="422"/>
      <c r="T171" s="422"/>
      <c r="U171" s="422"/>
      <c r="V171" s="422"/>
      <c r="W171" s="422"/>
      <c r="X171" s="423"/>
      <c r="Y171" s="418"/>
      <c r="Z171" s="419"/>
      <c r="AA171" s="419"/>
      <c r="AB171" s="425"/>
      <c r="AC171" s="369"/>
      <c r="AD171" s="370"/>
      <c r="AE171" s="370"/>
      <c r="AF171" s="370"/>
      <c r="AG171" s="371"/>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9"/>
      <c r="H172" s="370"/>
      <c r="I172" s="370"/>
      <c r="J172" s="370"/>
      <c r="K172" s="371"/>
      <c r="L172" s="421"/>
      <c r="M172" s="422"/>
      <c r="N172" s="422"/>
      <c r="O172" s="422"/>
      <c r="P172" s="422"/>
      <c r="Q172" s="422"/>
      <c r="R172" s="422"/>
      <c r="S172" s="422"/>
      <c r="T172" s="422"/>
      <c r="U172" s="422"/>
      <c r="V172" s="422"/>
      <c r="W172" s="422"/>
      <c r="X172" s="423"/>
      <c r="Y172" s="418"/>
      <c r="Z172" s="419"/>
      <c r="AA172" s="419"/>
      <c r="AB172" s="425"/>
      <c r="AC172" s="369"/>
      <c r="AD172" s="370"/>
      <c r="AE172" s="370"/>
      <c r="AF172" s="370"/>
      <c r="AG172" s="371"/>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6"/>
      <c r="B177" s="1067"/>
      <c r="C177" s="1067"/>
      <c r="D177" s="1067"/>
      <c r="E177" s="1067"/>
      <c r="F177" s="1068"/>
      <c r="G177" s="369"/>
      <c r="H177" s="370"/>
      <c r="I177" s="370"/>
      <c r="J177" s="370"/>
      <c r="K177" s="371"/>
      <c r="L177" s="421"/>
      <c r="M177" s="422"/>
      <c r="N177" s="422"/>
      <c r="O177" s="422"/>
      <c r="P177" s="422"/>
      <c r="Q177" s="422"/>
      <c r="R177" s="422"/>
      <c r="S177" s="422"/>
      <c r="T177" s="422"/>
      <c r="U177" s="422"/>
      <c r="V177" s="422"/>
      <c r="W177" s="422"/>
      <c r="X177" s="423"/>
      <c r="Y177" s="418"/>
      <c r="Z177" s="419"/>
      <c r="AA177" s="419"/>
      <c r="AB177" s="425"/>
      <c r="AC177" s="369"/>
      <c r="AD177" s="370"/>
      <c r="AE177" s="370"/>
      <c r="AF177" s="370"/>
      <c r="AG177" s="371"/>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9"/>
      <c r="H178" s="370"/>
      <c r="I178" s="370"/>
      <c r="J178" s="370"/>
      <c r="K178" s="371"/>
      <c r="L178" s="421"/>
      <c r="M178" s="422"/>
      <c r="N178" s="422"/>
      <c r="O178" s="422"/>
      <c r="P178" s="422"/>
      <c r="Q178" s="422"/>
      <c r="R178" s="422"/>
      <c r="S178" s="422"/>
      <c r="T178" s="422"/>
      <c r="U178" s="422"/>
      <c r="V178" s="422"/>
      <c r="W178" s="422"/>
      <c r="X178" s="423"/>
      <c r="Y178" s="418"/>
      <c r="Z178" s="419"/>
      <c r="AA178" s="419"/>
      <c r="AB178" s="425"/>
      <c r="AC178" s="369"/>
      <c r="AD178" s="370"/>
      <c r="AE178" s="370"/>
      <c r="AF178" s="370"/>
      <c r="AG178" s="371"/>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9"/>
      <c r="H179" s="370"/>
      <c r="I179" s="370"/>
      <c r="J179" s="370"/>
      <c r="K179" s="371"/>
      <c r="L179" s="421"/>
      <c r="M179" s="422"/>
      <c r="N179" s="422"/>
      <c r="O179" s="422"/>
      <c r="P179" s="422"/>
      <c r="Q179" s="422"/>
      <c r="R179" s="422"/>
      <c r="S179" s="422"/>
      <c r="T179" s="422"/>
      <c r="U179" s="422"/>
      <c r="V179" s="422"/>
      <c r="W179" s="422"/>
      <c r="X179" s="423"/>
      <c r="Y179" s="418"/>
      <c r="Z179" s="419"/>
      <c r="AA179" s="419"/>
      <c r="AB179" s="425"/>
      <c r="AC179" s="369"/>
      <c r="AD179" s="370"/>
      <c r="AE179" s="370"/>
      <c r="AF179" s="370"/>
      <c r="AG179" s="371"/>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9"/>
      <c r="H180" s="370"/>
      <c r="I180" s="370"/>
      <c r="J180" s="370"/>
      <c r="K180" s="371"/>
      <c r="L180" s="421"/>
      <c r="M180" s="422"/>
      <c r="N180" s="422"/>
      <c r="O180" s="422"/>
      <c r="P180" s="422"/>
      <c r="Q180" s="422"/>
      <c r="R180" s="422"/>
      <c r="S180" s="422"/>
      <c r="T180" s="422"/>
      <c r="U180" s="422"/>
      <c r="V180" s="422"/>
      <c r="W180" s="422"/>
      <c r="X180" s="423"/>
      <c r="Y180" s="418"/>
      <c r="Z180" s="419"/>
      <c r="AA180" s="419"/>
      <c r="AB180" s="425"/>
      <c r="AC180" s="369"/>
      <c r="AD180" s="370"/>
      <c r="AE180" s="370"/>
      <c r="AF180" s="370"/>
      <c r="AG180" s="371"/>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9"/>
      <c r="H181" s="370"/>
      <c r="I181" s="370"/>
      <c r="J181" s="370"/>
      <c r="K181" s="371"/>
      <c r="L181" s="421"/>
      <c r="M181" s="422"/>
      <c r="N181" s="422"/>
      <c r="O181" s="422"/>
      <c r="P181" s="422"/>
      <c r="Q181" s="422"/>
      <c r="R181" s="422"/>
      <c r="S181" s="422"/>
      <c r="T181" s="422"/>
      <c r="U181" s="422"/>
      <c r="V181" s="422"/>
      <c r="W181" s="422"/>
      <c r="X181" s="423"/>
      <c r="Y181" s="418"/>
      <c r="Z181" s="419"/>
      <c r="AA181" s="419"/>
      <c r="AB181" s="425"/>
      <c r="AC181" s="369"/>
      <c r="AD181" s="370"/>
      <c r="AE181" s="370"/>
      <c r="AF181" s="370"/>
      <c r="AG181" s="371"/>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9"/>
      <c r="H182" s="370"/>
      <c r="I182" s="370"/>
      <c r="J182" s="370"/>
      <c r="K182" s="371"/>
      <c r="L182" s="421"/>
      <c r="M182" s="422"/>
      <c r="N182" s="422"/>
      <c r="O182" s="422"/>
      <c r="P182" s="422"/>
      <c r="Q182" s="422"/>
      <c r="R182" s="422"/>
      <c r="S182" s="422"/>
      <c r="T182" s="422"/>
      <c r="U182" s="422"/>
      <c r="V182" s="422"/>
      <c r="W182" s="422"/>
      <c r="X182" s="423"/>
      <c r="Y182" s="418"/>
      <c r="Z182" s="419"/>
      <c r="AA182" s="419"/>
      <c r="AB182" s="425"/>
      <c r="AC182" s="369"/>
      <c r="AD182" s="370"/>
      <c r="AE182" s="370"/>
      <c r="AF182" s="370"/>
      <c r="AG182" s="371"/>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9"/>
      <c r="H183" s="370"/>
      <c r="I183" s="370"/>
      <c r="J183" s="370"/>
      <c r="K183" s="371"/>
      <c r="L183" s="421"/>
      <c r="M183" s="422"/>
      <c r="N183" s="422"/>
      <c r="O183" s="422"/>
      <c r="P183" s="422"/>
      <c r="Q183" s="422"/>
      <c r="R183" s="422"/>
      <c r="S183" s="422"/>
      <c r="T183" s="422"/>
      <c r="U183" s="422"/>
      <c r="V183" s="422"/>
      <c r="W183" s="422"/>
      <c r="X183" s="423"/>
      <c r="Y183" s="418"/>
      <c r="Z183" s="419"/>
      <c r="AA183" s="419"/>
      <c r="AB183" s="425"/>
      <c r="AC183" s="369"/>
      <c r="AD183" s="370"/>
      <c r="AE183" s="370"/>
      <c r="AF183" s="370"/>
      <c r="AG183" s="371"/>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9"/>
      <c r="H184" s="370"/>
      <c r="I184" s="370"/>
      <c r="J184" s="370"/>
      <c r="K184" s="371"/>
      <c r="L184" s="421"/>
      <c r="M184" s="422"/>
      <c r="N184" s="422"/>
      <c r="O184" s="422"/>
      <c r="P184" s="422"/>
      <c r="Q184" s="422"/>
      <c r="R184" s="422"/>
      <c r="S184" s="422"/>
      <c r="T184" s="422"/>
      <c r="U184" s="422"/>
      <c r="V184" s="422"/>
      <c r="W184" s="422"/>
      <c r="X184" s="423"/>
      <c r="Y184" s="418"/>
      <c r="Z184" s="419"/>
      <c r="AA184" s="419"/>
      <c r="AB184" s="425"/>
      <c r="AC184" s="369"/>
      <c r="AD184" s="370"/>
      <c r="AE184" s="370"/>
      <c r="AF184" s="370"/>
      <c r="AG184" s="371"/>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9"/>
      <c r="H185" s="370"/>
      <c r="I185" s="370"/>
      <c r="J185" s="370"/>
      <c r="K185" s="371"/>
      <c r="L185" s="421"/>
      <c r="M185" s="422"/>
      <c r="N185" s="422"/>
      <c r="O185" s="422"/>
      <c r="P185" s="422"/>
      <c r="Q185" s="422"/>
      <c r="R185" s="422"/>
      <c r="S185" s="422"/>
      <c r="T185" s="422"/>
      <c r="U185" s="422"/>
      <c r="V185" s="422"/>
      <c r="W185" s="422"/>
      <c r="X185" s="423"/>
      <c r="Y185" s="418"/>
      <c r="Z185" s="419"/>
      <c r="AA185" s="419"/>
      <c r="AB185" s="425"/>
      <c r="AC185" s="369"/>
      <c r="AD185" s="370"/>
      <c r="AE185" s="370"/>
      <c r="AF185" s="370"/>
      <c r="AG185" s="371"/>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6"/>
      <c r="B190" s="1067"/>
      <c r="C190" s="1067"/>
      <c r="D190" s="1067"/>
      <c r="E190" s="1067"/>
      <c r="F190" s="1068"/>
      <c r="G190" s="369"/>
      <c r="H190" s="370"/>
      <c r="I190" s="370"/>
      <c r="J190" s="370"/>
      <c r="K190" s="371"/>
      <c r="L190" s="421"/>
      <c r="M190" s="422"/>
      <c r="N190" s="422"/>
      <c r="O190" s="422"/>
      <c r="P190" s="422"/>
      <c r="Q190" s="422"/>
      <c r="R190" s="422"/>
      <c r="S190" s="422"/>
      <c r="T190" s="422"/>
      <c r="U190" s="422"/>
      <c r="V190" s="422"/>
      <c r="W190" s="422"/>
      <c r="X190" s="423"/>
      <c r="Y190" s="418"/>
      <c r="Z190" s="419"/>
      <c r="AA190" s="419"/>
      <c r="AB190" s="425"/>
      <c r="AC190" s="369"/>
      <c r="AD190" s="370"/>
      <c r="AE190" s="370"/>
      <c r="AF190" s="370"/>
      <c r="AG190" s="371"/>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9"/>
      <c r="H191" s="370"/>
      <c r="I191" s="370"/>
      <c r="J191" s="370"/>
      <c r="K191" s="371"/>
      <c r="L191" s="421"/>
      <c r="M191" s="422"/>
      <c r="N191" s="422"/>
      <c r="O191" s="422"/>
      <c r="P191" s="422"/>
      <c r="Q191" s="422"/>
      <c r="R191" s="422"/>
      <c r="S191" s="422"/>
      <c r="T191" s="422"/>
      <c r="U191" s="422"/>
      <c r="V191" s="422"/>
      <c r="W191" s="422"/>
      <c r="X191" s="423"/>
      <c r="Y191" s="418"/>
      <c r="Z191" s="419"/>
      <c r="AA191" s="419"/>
      <c r="AB191" s="425"/>
      <c r="AC191" s="369"/>
      <c r="AD191" s="370"/>
      <c r="AE191" s="370"/>
      <c r="AF191" s="370"/>
      <c r="AG191" s="371"/>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9"/>
      <c r="H192" s="370"/>
      <c r="I192" s="370"/>
      <c r="J192" s="370"/>
      <c r="K192" s="371"/>
      <c r="L192" s="421"/>
      <c r="M192" s="422"/>
      <c r="N192" s="422"/>
      <c r="O192" s="422"/>
      <c r="P192" s="422"/>
      <c r="Q192" s="422"/>
      <c r="R192" s="422"/>
      <c r="S192" s="422"/>
      <c r="T192" s="422"/>
      <c r="U192" s="422"/>
      <c r="V192" s="422"/>
      <c r="W192" s="422"/>
      <c r="X192" s="423"/>
      <c r="Y192" s="418"/>
      <c r="Z192" s="419"/>
      <c r="AA192" s="419"/>
      <c r="AB192" s="425"/>
      <c r="AC192" s="369"/>
      <c r="AD192" s="370"/>
      <c r="AE192" s="370"/>
      <c r="AF192" s="370"/>
      <c r="AG192" s="371"/>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9"/>
      <c r="H193" s="370"/>
      <c r="I193" s="370"/>
      <c r="J193" s="370"/>
      <c r="K193" s="371"/>
      <c r="L193" s="421"/>
      <c r="M193" s="422"/>
      <c r="N193" s="422"/>
      <c r="O193" s="422"/>
      <c r="P193" s="422"/>
      <c r="Q193" s="422"/>
      <c r="R193" s="422"/>
      <c r="S193" s="422"/>
      <c r="T193" s="422"/>
      <c r="U193" s="422"/>
      <c r="V193" s="422"/>
      <c r="W193" s="422"/>
      <c r="X193" s="423"/>
      <c r="Y193" s="418"/>
      <c r="Z193" s="419"/>
      <c r="AA193" s="419"/>
      <c r="AB193" s="425"/>
      <c r="AC193" s="369"/>
      <c r="AD193" s="370"/>
      <c r="AE193" s="370"/>
      <c r="AF193" s="370"/>
      <c r="AG193" s="371"/>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9"/>
      <c r="H194" s="370"/>
      <c r="I194" s="370"/>
      <c r="J194" s="370"/>
      <c r="K194" s="371"/>
      <c r="L194" s="421"/>
      <c r="M194" s="422"/>
      <c r="N194" s="422"/>
      <c r="O194" s="422"/>
      <c r="P194" s="422"/>
      <c r="Q194" s="422"/>
      <c r="R194" s="422"/>
      <c r="S194" s="422"/>
      <c r="T194" s="422"/>
      <c r="U194" s="422"/>
      <c r="V194" s="422"/>
      <c r="W194" s="422"/>
      <c r="X194" s="423"/>
      <c r="Y194" s="418"/>
      <c r="Z194" s="419"/>
      <c r="AA194" s="419"/>
      <c r="AB194" s="425"/>
      <c r="AC194" s="369"/>
      <c r="AD194" s="370"/>
      <c r="AE194" s="370"/>
      <c r="AF194" s="370"/>
      <c r="AG194" s="371"/>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9"/>
      <c r="H195" s="370"/>
      <c r="I195" s="370"/>
      <c r="J195" s="370"/>
      <c r="K195" s="371"/>
      <c r="L195" s="421"/>
      <c r="M195" s="422"/>
      <c r="N195" s="422"/>
      <c r="O195" s="422"/>
      <c r="P195" s="422"/>
      <c r="Q195" s="422"/>
      <c r="R195" s="422"/>
      <c r="S195" s="422"/>
      <c r="T195" s="422"/>
      <c r="U195" s="422"/>
      <c r="V195" s="422"/>
      <c r="W195" s="422"/>
      <c r="X195" s="423"/>
      <c r="Y195" s="418"/>
      <c r="Z195" s="419"/>
      <c r="AA195" s="419"/>
      <c r="AB195" s="425"/>
      <c r="AC195" s="369"/>
      <c r="AD195" s="370"/>
      <c r="AE195" s="370"/>
      <c r="AF195" s="370"/>
      <c r="AG195" s="371"/>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9"/>
      <c r="H196" s="370"/>
      <c r="I196" s="370"/>
      <c r="J196" s="370"/>
      <c r="K196" s="371"/>
      <c r="L196" s="421"/>
      <c r="M196" s="422"/>
      <c r="N196" s="422"/>
      <c r="O196" s="422"/>
      <c r="P196" s="422"/>
      <c r="Q196" s="422"/>
      <c r="R196" s="422"/>
      <c r="S196" s="422"/>
      <c r="T196" s="422"/>
      <c r="U196" s="422"/>
      <c r="V196" s="422"/>
      <c r="W196" s="422"/>
      <c r="X196" s="423"/>
      <c r="Y196" s="418"/>
      <c r="Z196" s="419"/>
      <c r="AA196" s="419"/>
      <c r="AB196" s="425"/>
      <c r="AC196" s="369"/>
      <c r="AD196" s="370"/>
      <c r="AE196" s="370"/>
      <c r="AF196" s="370"/>
      <c r="AG196" s="371"/>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9"/>
      <c r="H197" s="370"/>
      <c r="I197" s="370"/>
      <c r="J197" s="370"/>
      <c r="K197" s="371"/>
      <c r="L197" s="421"/>
      <c r="M197" s="422"/>
      <c r="N197" s="422"/>
      <c r="O197" s="422"/>
      <c r="P197" s="422"/>
      <c r="Q197" s="422"/>
      <c r="R197" s="422"/>
      <c r="S197" s="422"/>
      <c r="T197" s="422"/>
      <c r="U197" s="422"/>
      <c r="V197" s="422"/>
      <c r="W197" s="422"/>
      <c r="X197" s="423"/>
      <c r="Y197" s="418"/>
      <c r="Z197" s="419"/>
      <c r="AA197" s="419"/>
      <c r="AB197" s="425"/>
      <c r="AC197" s="369"/>
      <c r="AD197" s="370"/>
      <c r="AE197" s="370"/>
      <c r="AF197" s="370"/>
      <c r="AG197" s="371"/>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9"/>
      <c r="H198" s="370"/>
      <c r="I198" s="370"/>
      <c r="J198" s="370"/>
      <c r="K198" s="371"/>
      <c r="L198" s="421"/>
      <c r="M198" s="422"/>
      <c r="N198" s="422"/>
      <c r="O198" s="422"/>
      <c r="P198" s="422"/>
      <c r="Q198" s="422"/>
      <c r="R198" s="422"/>
      <c r="S198" s="422"/>
      <c r="T198" s="422"/>
      <c r="U198" s="422"/>
      <c r="V198" s="422"/>
      <c r="W198" s="422"/>
      <c r="X198" s="423"/>
      <c r="Y198" s="418"/>
      <c r="Z198" s="419"/>
      <c r="AA198" s="419"/>
      <c r="AB198" s="425"/>
      <c r="AC198" s="369"/>
      <c r="AD198" s="370"/>
      <c r="AE198" s="370"/>
      <c r="AF198" s="370"/>
      <c r="AG198" s="371"/>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6"/>
      <c r="B203" s="1067"/>
      <c r="C203" s="1067"/>
      <c r="D203" s="1067"/>
      <c r="E203" s="1067"/>
      <c r="F203" s="1068"/>
      <c r="G203" s="369"/>
      <c r="H203" s="370"/>
      <c r="I203" s="370"/>
      <c r="J203" s="370"/>
      <c r="K203" s="371"/>
      <c r="L203" s="421"/>
      <c r="M203" s="422"/>
      <c r="N203" s="422"/>
      <c r="O203" s="422"/>
      <c r="P203" s="422"/>
      <c r="Q203" s="422"/>
      <c r="R203" s="422"/>
      <c r="S203" s="422"/>
      <c r="T203" s="422"/>
      <c r="U203" s="422"/>
      <c r="V203" s="422"/>
      <c r="W203" s="422"/>
      <c r="X203" s="423"/>
      <c r="Y203" s="418"/>
      <c r="Z203" s="419"/>
      <c r="AA203" s="419"/>
      <c r="AB203" s="425"/>
      <c r="AC203" s="369"/>
      <c r="AD203" s="370"/>
      <c r="AE203" s="370"/>
      <c r="AF203" s="370"/>
      <c r="AG203" s="371"/>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9"/>
      <c r="H204" s="370"/>
      <c r="I204" s="370"/>
      <c r="J204" s="370"/>
      <c r="K204" s="371"/>
      <c r="L204" s="421"/>
      <c r="M204" s="422"/>
      <c r="N204" s="422"/>
      <c r="O204" s="422"/>
      <c r="P204" s="422"/>
      <c r="Q204" s="422"/>
      <c r="R204" s="422"/>
      <c r="S204" s="422"/>
      <c r="T204" s="422"/>
      <c r="U204" s="422"/>
      <c r="V204" s="422"/>
      <c r="W204" s="422"/>
      <c r="X204" s="423"/>
      <c r="Y204" s="418"/>
      <c r="Z204" s="419"/>
      <c r="AA204" s="419"/>
      <c r="AB204" s="425"/>
      <c r="AC204" s="369"/>
      <c r="AD204" s="370"/>
      <c r="AE204" s="370"/>
      <c r="AF204" s="370"/>
      <c r="AG204" s="371"/>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9"/>
      <c r="H205" s="370"/>
      <c r="I205" s="370"/>
      <c r="J205" s="370"/>
      <c r="K205" s="371"/>
      <c r="L205" s="421"/>
      <c r="M205" s="422"/>
      <c r="N205" s="422"/>
      <c r="O205" s="422"/>
      <c r="P205" s="422"/>
      <c r="Q205" s="422"/>
      <c r="R205" s="422"/>
      <c r="S205" s="422"/>
      <c r="T205" s="422"/>
      <c r="U205" s="422"/>
      <c r="V205" s="422"/>
      <c r="W205" s="422"/>
      <c r="X205" s="423"/>
      <c r="Y205" s="418"/>
      <c r="Z205" s="419"/>
      <c r="AA205" s="419"/>
      <c r="AB205" s="425"/>
      <c r="AC205" s="369"/>
      <c r="AD205" s="370"/>
      <c r="AE205" s="370"/>
      <c r="AF205" s="370"/>
      <c r="AG205" s="371"/>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9"/>
      <c r="H206" s="370"/>
      <c r="I206" s="370"/>
      <c r="J206" s="370"/>
      <c r="K206" s="371"/>
      <c r="L206" s="421"/>
      <c r="M206" s="422"/>
      <c r="N206" s="422"/>
      <c r="O206" s="422"/>
      <c r="P206" s="422"/>
      <c r="Q206" s="422"/>
      <c r="R206" s="422"/>
      <c r="S206" s="422"/>
      <c r="T206" s="422"/>
      <c r="U206" s="422"/>
      <c r="V206" s="422"/>
      <c r="W206" s="422"/>
      <c r="X206" s="423"/>
      <c r="Y206" s="418"/>
      <c r="Z206" s="419"/>
      <c r="AA206" s="419"/>
      <c r="AB206" s="425"/>
      <c r="AC206" s="369"/>
      <c r="AD206" s="370"/>
      <c r="AE206" s="370"/>
      <c r="AF206" s="370"/>
      <c r="AG206" s="371"/>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9"/>
      <c r="H207" s="370"/>
      <c r="I207" s="370"/>
      <c r="J207" s="370"/>
      <c r="K207" s="371"/>
      <c r="L207" s="421"/>
      <c r="M207" s="422"/>
      <c r="N207" s="422"/>
      <c r="O207" s="422"/>
      <c r="P207" s="422"/>
      <c r="Q207" s="422"/>
      <c r="R207" s="422"/>
      <c r="S207" s="422"/>
      <c r="T207" s="422"/>
      <c r="U207" s="422"/>
      <c r="V207" s="422"/>
      <c r="W207" s="422"/>
      <c r="X207" s="423"/>
      <c r="Y207" s="418"/>
      <c r="Z207" s="419"/>
      <c r="AA207" s="419"/>
      <c r="AB207" s="425"/>
      <c r="AC207" s="369"/>
      <c r="AD207" s="370"/>
      <c r="AE207" s="370"/>
      <c r="AF207" s="370"/>
      <c r="AG207" s="371"/>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9"/>
      <c r="H208" s="370"/>
      <c r="I208" s="370"/>
      <c r="J208" s="370"/>
      <c r="K208" s="371"/>
      <c r="L208" s="421"/>
      <c r="M208" s="422"/>
      <c r="N208" s="422"/>
      <c r="O208" s="422"/>
      <c r="P208" s="422"/>
      <c r="Q208" s="422"/>
      <c r="R208" s="422"/>
      <c r="S208" s="422"/>
      <c r="T208" s="422"/>
      <c r="U208" s="422"/>
      <c r="V208" s="422"/>
      <c r="W208" s="422"/>
      <c r="X208" s="423"/>
      <c r="Y208" s="418"/>
      <c r="Z208" s="419"/>
      <c r="AA208" s="419"/>
      <c r="AB208" s="425"/>
      <c r="AC208" s="369"/>
      <c r="AD208" s="370"/>
      <c r="AE208" s="370"/>
      <c r="AF208" s="370"/>
      <c r="AG208" s="371"/>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9"/>
      <c r="H209" s="370"/>
      <c r="I209" s="370"/>
      <c r="J209" s="370"/>
      <c r="K209" s="371"/>
      <c r="L209" s="421"/>
      <c r="M209" s="422"/>
      <c r="N209" s="422"/>
      <c r="O209" s="422"/>
      <c r="P209" s="422"/>
      <c r="Q209" s="422"/>
      <c r="R209" s="422"/>
      <c r="S209" s="422"/>
      <c r="T209" s="422"/>
      <c r="U209" s="422"/>
      <c r="V209" s="422"/>
      <c r="W209" s="422"/>
      <c r="X209" s="423"/>
      <c r="Y209" s="418"/>
      <c r="Z209" s="419"/>
      <c r="AA209" s="419"/>
      <c r="AB209" s="425"/>
      <c r="AC209" s="369"/>
      <c r="AD209" s="370"/>
      <c r="AE209" s="370"/>
      <c r="AF209" s="370"/>
      <c r="AG209" s="371"/>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9"/>
      <c r="H210" s="370"/>
      <c r="I210" s="370"/>
      <c r="J210" s="370"/>
      <c r="K210" s="371"/>
      <c r="L210" s="421"/>
      <c r="M210" s="422"/>
      <c r="N210" s="422"/>
      <c r="O210" s="422"/>
      <c r="P210" s="422"/>
      <c r="Q210" s="422"/>
      <c r="R210" s="422"/>
      <c r="S210" s="422"/>
      <c r="T210" s="422"/>
      <c r="U210" s="422"/>
      <c r="V210" s="422"/>
      <c r="W210" s="422"/>
      <c r="X210" s="423"/>
      <c r="Y210" s="418"/>
      <c r="Z210" s="419"/>
      <c r="AA210" s="419"/>
      <c r="AB210" s="425"/>
      <c r="AC210" s="369"/>
      <c r="AD210" s="370"/>
      <c r="AE210" s="370"/>
      <c r="AF210" s="370"/>
      <c r="AG210" s="371"/>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9"/>
      <c r="H211" s="370"/>
      <c r="I211" s="370"/>
      <c r="J211" s="370"/>
      <c r="K211" s="371"/>
      <c r="L211" s="421"/>
      <c r="M211" s="422"/>
      <c r="N211" s="422"/>
      <c r="O211" s="422"/>
      <c r="P211" s="422"/>
      <c r="Q211" s="422"/>
      <c r="R211" s="422"/>
      <c r="S211" s="422"/>
      <c r="T211" s="422"/>
      <c r="U211" s="422"/>
      <c r="V211" s="422"/>
      <c r="W211" s="422"/>
      <c r="X211" s="423"/>
      <c r="Y211" s="418"/>
      <c r="Z211" s="419"/>
      <c r="AA211" s="419"/>
      <c r="AB211" s="425"/>
      <c r="AC211" s="369"/>
      <c r="AD211" s="370"/>
      <c r="AE211" s="370"/>
      <c r="AF211" s="370"/>
      <c r="AG211" s="371"/>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6"/>
      <c r="B217" s="1067"/>
      <c r="C217" s="1067"/>
      <c r="D217" s="1067"/>
      <c r="E217" s="1067"/>
      <c r="F217" s="1068"/>
      <c r="G217" s="369"/>
      <c r="H217" s="370"/>
      <c r="I217" s="370"/>
      <c r="J217" s="370"/>
      <c r="K217" s="371"/>
      <c r="L217" s="421"/>
      <c r="M217" s="422"/>
      <c r="N217" s="422"/>
      <c r="O217" s="422"/>
      <c r="P217" s="422"/>
      <c r="Q217" s="422"/>
      <c r="R217" s="422"/>
      <c r="S217" s="422"/>
      <c r="T217" s="422"/>
      <c r="U217" s="422"/>
      <c r="V217" s="422"/>
      <c r="W217" s="422"/>
      <c r="X217" s="423"/>
      <c r="Y217" s="418"/>
      <c r="Z217" s="419"/>
      <c r="AA217" s="419"/>
      <c r="AB217" s="425"/>
      <c r="AC217" s="369"/>
      <c r="AD217" s="370"/>
      <c r="AE217" s="370"/>
      <c r="AF217" s="370"/>
      <c r="AG217" s="371"/>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9"/>
      <c r="H218" s="370"/>
      <c r="I218" s="370"/>
      <c r="J218" s="370"/>
      <c r="K218" s="371"/>
      <c r="L218" s="421"/>
      <c r="M218" s="422"/>
      <c r="N218" s="422"/>
      <c r="O218" s="422"/>
      <c r="P218" s="422"/>
      <c r="Q218" s="422"/>
      <c r="R218" s="422"/>
      <c r="S218" s="422"/>
      <c r="T218" s="422"/>
      <c r="U218" s="422"/>
      <c r="V218" s="422"/>
      <c r="W218" s="422"/>
      <c r="X218" s="423"/>
      <c r="Y218" s="418"/>
      <c r="Z218" s="419"/>
      <c r="AA218" s="419"/>
      <c r="AB218" s="425"/>
      <c r="AC218" s="369"/>
      <c r="AD218" s="370"/>
      <c r="AE218" s="370"/>
      <c r="AF218" s="370"/>
      <c r="AG218" s="371"/>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9"/>
      <c r="H219" s="370"/>
      <c r="I219" s="370"/>
      <c r="J219" s="370"/>
      <c r="K219" s="371"/>
      <c r="L219" s="421"/>
      <c r="M219" s="422"/>
      <c r="N219" s="422"/>
      <c r="O219" s="422"/>
      <c r="P219" s="422"/>
      <c r="Q219" s="422"/>
      <c r="R219" s="422"/>
      <c r="S219" s="422"/>
      <c r="T219" s="422"/>
      <c r="U219" s="422"/>
      <c r="V219" s="422"/>
      <c r="W219" s="422"/>
      <c r="X219" s="423"/>
      <c r="Y219" s="418"/>
      <c r="Z219" s="419"/>
      <c r="AA219" s="419"/>
      <c r="AB219" s="425"/>
      <c r="AC219" s="369"/>
      <c r="AD219" s="370"/>
      <c r="AE219" s="370"/>
      <c r="AF219" s="370"/>
      <c r="AG219" s="371"/>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9"/>
      <c r="H220" s="370"/>
      <c r="I220" s="370"/>
      <c r="J220" s="370"/>
      <c r="K220" s="371"/>
      <c r="L220" s="421"/>
      <c r="M220" s="422"/>
      <c r="N220" s="422"/>
      <c r="O220" s="422"/>
      <c r="P220" s="422"/>
      <c r="Q220" s="422"/>
      <c r="R220" s="422"/>
      <c r="S220" s="422"/>
      <c r="T220" s="422"/>
      <c r="U220" s="422"/>
      <c r="V220" s="422"/>
      <c r="W220" s="422"/>
      <c r="X220" s="423"/>
      <c r="Y220" s="418"/>
      <c r="Z220" s="419"/>
      <c r="AA220" s="419"/>
      <c r="AB220" s="425"/>
      <c r="AC220" s="369"/>
      <c r="AD220" s="370"/>
      <c r="AE220" s="370"/>
      <c r="AF220" s="370"/>
      <c r="AG220" s="371"/>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9"/>
      <c r="H221" s="370"/>
      <c r="I221" s="370"/>
      <c r="J221" s="370"/>
      <c r="K221" s="371"/>
      <c r="L221" s="421"/>
      <c r="M221" s="422"/>
      <c r="N221" s="422"/>
      <c r="O221" s="422"/>
      <c r="P221" s="422"/>
      <c r="Q221" s="422"/>
      <c r="R221" s="422"/>
      <c r="S221" s="422"/>
      <c r="T221" s="422"/>
      <c r="U221" s="422"/>
      <c r="V221" s="422"/>
      <c r="W221" s="422"/>
      <c r="X221" s="423"/>
      <c r="Y221" s="418"/>
      <c r="Z221" s="419"/>
      <c r="AA221" s="419"/>
      <c r="AB221" s="425"/>
      <c r="AC221" s="369"/>
      <c r="AD221" s="370"/>
      <c r="AE221" s="370"/>
      <c r="AF221" s="370"/>
      <c r="AG221" s="371"/>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9"/>
      <c r="H222" s="370"/>
      <c r="I222" s="370"/>
      <c r="J222" s="370"/>
      <c r="K222" s="371"/>
      <c r="L222" s="421"/>
      <c r="M222" s="422"/>
      <c r="N222" s="422"/>
      <c r="O222" s="422"/>
      <c r="P222" s="422"/>
      <c r="Q222" s="422"/>
      <c r="R222" s="422"/>
      <c r="S222" s="422"/>
      <c r="T222" s="422"/>
      <c r="U222" s="422"/>
      <c r="V222" s="422"/>
      <c r="W222" s="422"/>
      <c r="X222" s="423"/>
      <c r="Y222" s="418"/>
      <c r="Z222" s="419"/>
      <c r="AA222" s="419"/>
      <c r="AB222" s="425"/>
      <c r="AC222" s="369"/>
      <c r="AD222" s="370"/>
      <c r="AE222" s="370"/>
      <c r="AF222" s="370"/>
      <c r="AG222" s="371"/>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9"/>
      <c r="H223" s="370"/>
      <c r="I223" s="370"/>
      <c r="J223" s="370"/>
      <c r="K223" s="371"/>
      <c r="L223" s="421"/>
      <c r="M223" s="422"/>
      <c r="N223" s="422"/>
      <c r="O223" s="422"/>
      <c r="P223" s="422"/>
      <c r="Q223" s="422"/>
      <c r="R223" s="422"/>
      <c r="S223" s="422"/>
      <c r="T223" s="422"/>
      <c r="U223" s="422"/>
      <c r="V223" s="422"/>
      <c r="W223" s="422"/>
      <c r="X223" s="423"/>
      <c r="Y223" s="418"/>
      <c r="Z223" s="419"/>
      <c r="AA223" s="419"/>
      <c r="AB223" s="425"/>
      <c r="AC223" s="369"/>
      <c r="AD223" s="370"/>
      <c r="AE223" s="370"/>
      <c r="AF223" s="370"/>
      <c r="AG223" s="371"/>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9"/>
      <c r="H224" s="370"/>
      <c r="I224" s="370"/>
      <c r="J224" s="370"/>
      <c r="K224" s="371"/>
      <c r="L224" s="421"/>
      <c r="M224" s="422"/>
      <c r="N224" s="422"/>
      <c r="O224" s="422"/>
      <c r="P224" s="422"/>
      <c r="Q224" s="422"/>
      <c r="R224" s="422"/>
      <c r="S224" s="422"/>
      <c r="T224" s="422"/>
      <c r="U224" s="422"/>
      <c r="V224" s="422"/>
      <c r="W224" s="422"/>
      <c r="X224" s="423"/>
      <c r="Y224" s="418"/>
      <c r="Z224" s="419"/>
      <c r="AA224" s="419"/>
      <c r="AB224" s="425"/>
      <c r="AC224" s="369"/>
      <c r="AD224" s="370"/>
      <c r="AE224" s="370"/>
      <c r="AF224" s="370"/>
      <c r="AG224" s="371"/>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9"/>
      <c r="H225" s="370"/>
      <c r="I225" s="370"/>
      <c r="J225" s="370"/>
      <c r="K225" s="371"/>
      <c r="L225" s="421"/>
      <c r="M225" s="422"/>
      <c r="N225" s="422"/>
      <c r="O225" s="422"/>
      <c r="P225" s="422"/>
      <c r="Q225" s="422"/>
      <c r="R225" s="422"/>
      <c r="S225" s="422"/>
      <c r="T225" s="422"/>
      <c r="U225" s="422"/>
      <c r="V225" s="422"/>
      <c r="W225" s="422"/>
      <c r="X225" s="423"/>
      <c r="Y225" s="418"/>
      <c r="Z225" s="419"/>
      <c r="AA225" s="419"/>
      <c r="AB225" s="425"/>
      <c r="AC225" s="369"/>
      <c r="AD225" s="370"/>
      <c r="AE225" s="370"/>
      <c r="AF225" s="370"/>
      <c r="AG225" s="371"/>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6"/>
      <c r="B230" s="1067"/>
      <c r="C230" s="1067"/>
      <c r="D230" s="1067"/>
      <c r="E230" s="1067"/>
      <c r="F230" s="1068"/>
      <c r="G230" s="369"/>
      <c r="H230" s="370"/>
      <c r="I230" s="370"/>
      <c r="J230" s="370"/>
      <c r="K230" s="371"/>
      <c r="L230" s="421"/>
      <c r="M230" s="422"/>
      <c r="N230" s="422"/>
      <c r="O230" s="422"/>
      <c r="P230" s="422"/>
      <c r="Q230" s="422"/>
      <c r="R230" s="422"/>
      <c r="S230" s="422"/>
      <c r="T230" s="422"/>
      <c r="U230" s="422"/>
      <c r="V230" s="422"/>
      <c r="W230" s="422"/>
      <c r="X230" s="423"/>
      <c r="Y230" s="418"/>
      <c r="Z230" s="419"/>
      <c r="AA230" s="419"/>
      <c r="AB230" s="425"/>
      <c r="AC230" s="369"/>
      <c r="AD230" s="370"/>
      <c r="AE230" s="370"/>
      <c r="AF230" s="370"/>
      <c r="AG230" s="371"/>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9"/>
      <c r="H231" s="370"/>
      <c r="I231" s="370"/>
      <c r="J231" s="370"/>
      <c r="K231" s="371"/>
      <c r="L231" s="421"/>
      <c r="M231" s="422"/>
      <c r="N231" s="422"/>
      <c r="O231" s="422"/>
      <c r="P231" s="422"/>
      <c r="Q231" s="422"/>
      <c r="R231" s="422"/>
      <c r="S231" s="422"/>
      <c r="T231" s="422"/>
      <c r="U231" s="422"/>
      <c r="V231" s="422"/>
      <c r="W231" s="422"/>
      <c r="X231" s="423"/>
      <c r="Y231" s="418"/>
      <c r="Z231" s="419"/>
      <c r="AA231" s="419"/>
      <c r="AB231" s="425"/>
      <c r="AC231" s="369"/>
      <c r="AD231" s="370"/>
      <c r="AE231" s="370"/>
      <c r="AF231" s="370"/>
      <c r="AG231" s="371"/>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9"/>
      <c r="H232" s="370"/>
      <c r="I232" s="370"/>
      <c r="J232" s="370"/>
      <c r="K232" s="371"/>
      <c r="L232" s="421"/>
      <c r="M232" s="422"/>
      <c r="N232" s="422"/>
      <c r="O232" s="422"/>
      <c r="P232" s="422"/>
      <c r="Q232" s="422"/>
      <c r="R232" s="422"/>
      <c r="S232" s="422"/>
      <c r="T232" s="422"/>
      <c r="U232" s="422"/>
      <c r="V232" s="422"/>
      <c r="W232" s="422"/>
      <c r="X232" s="423"/>
      <c r="Y232" s="418"/>
      <c r="Z232" s="419"/>
      <c r="AA232" s="419"/>
      <c r="AB232" s="425"/>
      <c r="AC232" s="369"/>
      <c r="AD232" s="370"/>
      <c r="AE232" s="370"/>
      <c r="AF232" s="370"/>
      <c r="AG232" s="371"/>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9"/>
      <c r="H233" s="370"/>
      <c r="I233" s="370"/>
      <c r="J233" s="370"/>
      <c r="K233" s="371"/>
      <c r="L233" s="421"/>
      <c r="M233" s="422"/>
      <c r="N233" s="422"/>
      <c r="O233" s="422"/>
      <c r="P233" s="422"/>
      <c r="Q233" s="422"/>
      <c r="R233" s="422"/>
      <c r="S233" s="422"/>
      <c r="T233" s="422"/>
      <c r="U233" s="422"/>
      <c r="V233" s="422"/>
      <c r="W233" s="422"/>
      <c r="X233" s="423"/>
      <c r="Y233" s="418"/>
      <c r="Z233" s="419"/>
      <c r="AA233" s="419"/>
      <c r="AB233" s="425"/>
      <c r="AC233" s="369"/>
      <c r="AD233" s="370"/>
      <c r="AE233" s="370"/>
      <c r="AF233" s="370"/>
      <c r="AG233" s="371"/>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9"/>
      <c r="H234" s="370"/>
      <c r="I234" s="370"/>
      <c r="J234" s="370"/>
      <c r="K234" s="371"/>
      <c r="L234" s="421"/>
      <c r="M234" s="422"/>
      <c r="N234" s="422"/>
      <c r="O234" s="422"/>
      <c r="P234" s="422"/>
      <c r="Q234" s="422"/>
      <c r="R234" s="422"/>
      <c r="S234" s="422"/>
      <c r="T234" s="422"/>
      <c r="U234" s="422"/>
      <c r="V234" s="422"/>
      <c r="W234" s="422"/>
      <c r="X234" s="423"/>
      <c r="Y234" s="418"/>
      <c r="Z234" s="419"/>
      <c r="AA234" s="419"/>
      <c r="AB234" s="425"/>
      <c r="AC234" s="369"/>
      <c r="AD234" s="370"/>
      <c r="AE234" s="370"/>
      <c r="AF234" s="370"/>
      <c r="AG234" s="371"/>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9"/>
      <c r="H235" s="370"/>
      <c r="I235" s="370"/>
      <c r="J235" s="370"/>
      <c r="K235" s="371"/>
      <c r="L235" s="421"/>
      <c r="M235" s="422"/>
      <c r="N235" s="422"/>
      <c r="O235" s="422"/>
      <c r="P235" s="422"/>
      <c r="Q235" s="422"/>
      <c r="R235" s="422"/>
      <c r="S235" s="422"/>
      <c r="T235" s="422"/>
      <c r="U235" s="422"/>
      <c r="V235" s="422"/>
      <c r="W235" s="422"/>
      <c r="X235" s="423"/>
      <c r="Y235" s="418"/>
      <c r="Z235" s="419"/>
      <c r="AA235" s="419"/>
      <c r="AB235" s="425"/>
      <c r="AC235" s="369"/>
      <c r="AD235" s="370"/>
      <c r="AE235" s="370"/>
      <c r="AF235" s="370"/>
      <c r="AG235" s="371"/>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9"/>
      <c r="H236" s="370"/>
      <c r="I236" s="370"/>
      <c r="J236" s="370"/>
      <c r="K236" s="371"/>
      <c r="L236" s="421"/>
      <c r="M236" s="422"/>
      <c r="N236" s="422"/>
      <c r="O236" s="422"/>
      <c r="P236" s="422"/>
      <c r="Q236" s="422"/>
      <c r="R236" s="422"/>
      <c r="S236" s="422"/>
      <c r="T236" s="422"/>
      <c r="U236" s="422"/>
      <c r="V236" s="422"/>
      <c r="W236" s="422"/>
      <c r="X236" s="423"/>
      <c r="Y236" s="418"/>
      <c r="Z236" s="419"/>
      <c r="AA236" s="419"/>
      <c r="AB236" s="425"/>
      <c r="AC236" s="369"/>
      <c r="AD236" s="370"/>
      <c r="AE236" s="370"/>
      <c r="AF236" s="370"/>
      <c r="AG236" s="371"/>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9"/>
      <c r="H237" s="370"/>
      <c r="I237" s="370"/>
      <c r="J237" s="370"/>
      <c r="K237" s="371"/>
      <c r="L237" s="421"/>
      <c r="M237" s="422"/>
      <c r="N237" s="422"/>
      <c r="O237" s="422"/>
      <c r="P237" s="422"/>
      <c r="Q237" s="422"/>
      <c r="R237" s="422"/>
      <c r="S237" s="422"/>
      <c r="T237" s="422"/>
      <c r="U237" s="422"/>
      <c r="V237" s="422"/>
      <c r="W237" s="422"/>
      <c r="X237" s="423"/>
      <c r="Y237" s="418"/>
      <c r="Z237" s="419"/>
      <c r="AA237" s="419"/>
      <c r="AB237" s="425"/>
      <c r="AC237" s="369"/>
      <c r="AD237" s="370"/>
      <c r="AE237" s="370"/>
      <c r="AF237" s="370"/>
      <c r="AG237" s="371"/>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9"/>
      <c r="H238" s="370"/>
      <c r="I238" s="370"/>
      <c r="J238" s="370"/>
      <c r="K238" s="371"/>
      <c r="L238" s="421"/>
      <c r="M238" s="422"/>
      <c r="N238" s="422"/>
      <c r="O238" s="422"/>
      <c r="P238" s="422"/>
      <c r="Q238" s="422"/>
      <c r="R238" s="422"/>
      <c r="S238" s="422"/>
      <c r="T238" s="422"/>
      <c r="U238" s="422"/>
      <c r="V238" s="422"/>
      <c r="W238" s="422"/>
      <c r="X238" s="423"/>
      <c r="Y238" s="418"/>
      <c r="Z238" s="419"/>
      <c r="AA238" s="419"/>
      <c r="AB238" s="425"/>
      <c r="AC238" s="369"/>
      <c r="AD238" s="370"/>
      <c r="AE238" s="370"/>
      <c r="AF238" s="370"/>
      <c r="AG238" s="371"/>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6"/>
      <c r="B243" s="1067"/>
      <c r="C243" s="1067"/>
      <c r="D243" s="1067"/>
      <c r="E243" s="1067"/>
      <c r="F243" s="1068"/>
      <c r="G243" s="369"/>
      <c r="H243" s="370"/>
      <c r="I243" s="370"/>
      <c r="J243" s="370"/>
      <c r="K243" s="371"/>
      <c r="L243" s="421"/>
      <c r="M243" s="422"/>
      <c r="N243" s="422"/>
      <c r="O243" s="422"/>
      <c r="P243" s="422"/>
      <c r="Q243" s="422"/>
      <c r="R243" s="422"/>
      <c r="S243" s="422"/>
      <c r="T243" s="422"/>
      <c r="U243" s="422"/>
      <c r="V243" s="422"/>
      <c r="W243" s="422"/>
      <c r="X243" s="423"/>
      <c r="Y243" s="418"/>
      <c r="Z243" s="419"/>
      <c r="AA243" s="419"/>
      <c r="AB243" s="425"/>
      <c r="AC243" s="369"/>
      <c r="AD243" s="370"/>
      <c r="AE243" s="370"/>
      <c r="AF243" s="370"/>
      <c r="AG243" s="371"/>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9"/>
      <c r="H244" s="370"/>
      <c r="I244" s="370"/>
      <c r="J244" s="370"/>
      <c r="K244" s="371"/>
      <c r="L244" s="421"/>
      <c r="M244" s="422"/>
      <c r="N244" s="422"/>
      <c r="O244" s="422"/>
      <c r="P244" s="422"/>
      <c r="Q244" s="422"/>
      <c r="R244" s="422"/>
      <c r="S244" s="422"/>
      <c r="T244" s="422"/>
      <c r="U244" s="422"/>
      <c r="V244" s="422"/>
      <c r="W244" s="422"/>
      <c r="X244" s="423"/>
      <c r="Y244" s="418"/>
      <c r="Z244" s="419"/>
      <c r="AA244" s="419"/>
      <c r="AB244" s="425"/>
      <c r="AC244" s="369"/>
      <c r="AD244" s="370"/>
      <c r="AE244" s="370"/>
      <c r="AF244" s="370"/>
      <c r="AG244" s="371"/>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9"/>
      <c r="H245" s="370"/>
      <c r="I245" s="370"/>
      <c r="J245" s="370"/>
      <c r="K245" s="371"/>
      <c r="L245" s="421"/>
      <c r="M245" s="422"/>
      <c r="N245" s="422"/>
      <c r="O245" s="422"/>
      <c r="P245" s="422"/>
      <c r="Q245" s="422"/>
      <c r="R245" s="422"/>
      <c r="S245" s="422"/>
      <c r="T245" s="422"/>
      <c r="U245" s="422"/>
      <c r="V245" s="422"/>
      <c r="W245" s="422"/>
      <c r="X245" s="423"/>
      <c r="Y245" s="418"/>
      <c r="Z245" s="419"/>
      <c r="AA245" s="419"/>
      <c r="AB245" s="425"/>
      <c r="AC245" s="369"/>
      <c r="AD245" s="370"/>
      <c r="AE245" s="370"/>
      <c r="AF245" s="370"/>
      <c r="AG245" s="371"/>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9"/>
      <c r="H246" s="370"/>
      <c r="I246" s="370"/>
      <c r="J246" s="370"/>
      <c r="K246" s="371"/>
      <c r="L246" s="421"/>
      <c r="M246" s="422"/>
      <c r="N246" s="422"/>
      <c r="O246" s="422"/>
      <c r="P246" s="422"/>
      <c r="Q246" s="422"/>
      <c r="R246" s="422"/>
      <c r="S246" s="422"/>
      <c r="T246" s="422"/>
      <c r="U246" s="422"/>
      <c r="V246" s="422"/>
      <c r="W246" s="422"/>
      <c r="X246" s="423"/>
      <c r="Y246" s="418"/>
      <c r="Z246" s="419"/>
      <c r="AA246" s="419"/>
      <c r="AB246" s="425"/>
      <c r="AC246" s="369"/>
      <c r="AD246" s="370"/>
      <c r="AE246" s="370"/>
      <c r="AF246" s="370"/>
      <c r="AG246" s="371"/>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9"/>
      <c r="H247" s="370"/>
      <c r="I247" s="370"/>
      <c r="J247" s="370"/>
      <c r="K247" s="371"/>
      <c r="L247" s="421"/>
      <c r="M247" s="422"/>
      <c r="N247" s="422"/>
      <c r="O247" s="422"/>
      <c r="P247" s="422"/>
      <c r="Q247" s="422"/>
      <c r="R247" s="422"/>
      <c r="S247" s="422"/>
      <c r="T247" s="422"/>
      <c r="U247" s="422"/>
      <c r="V247" s="422"/>
      <c r="W247" s="422"/>
      <c r="X247" s="423"/>
      <c r="Y247" s="418"/>
      <c r="Z247" s="419"/>
      <c r="AA247" s="419"/>
      <c r="AB247" s="425"/>
      <c r="AC247" s="369"/>
      <c r="AD247" s="370"/>
      <c r="AE247" s="370"/>
      <c r="AF247" s="370"/>
      <c r="AG247" s="371"/>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9"/>
      <c r="H248" s="370"/>
      <c r="I248" s="370"/>
      <c r="J248" s="370"/>
      <c r="K248" s="371"/>
      <c r="L248" s="421"/>
      <c r="M248" s="422"/>
      <c r="N248" s="422"/>
      <c r="O248" s="422"/>
      <c r="P248" s="422"/>
      <c r="Q248" s="422"/>
      <c r="R248" s="422"/>
      <c r="S248" s="422"/>
      <c r="T248" s="422"/>
      <c r="U248" s="422"/>
      <c r="V248" s="422"/>
      <c r="W248" s="422"/>
      <c r="X248" s="423"/>
      <c r="Y248" s="418"/>
      <c r="Z248" s="419"/>
      <c r="AA248" s="419"/>
      <c r="AB248" s="425"/>
      <c r="AC248" s="369"/>
      <c r="AD248" s="370"/>
      <c r="AE248" s="370"/>
      <c r="AF248" s="370"/>
      <c r="AG248" s="371"/>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9"/>
      <c r="H249" s="370"/>
      <c r="I249" s="370"/>
      <c r="J249" s="370"/>
      <c r="K249" s="371"/>
      <c r="L249" s="421"/>
      <c r="M249" s="422"/>
      <c r="N249" s="422"/>
      <c r="O249" s="422"/>
      <c r="P249" s="422"/>
      <c r="Q249" s="422"/>
      <c r="R249" s="422"/>
      <c r="S249" s="422"/>
      <c r="T249" s="422"/>
      <c r="U249" s="422"/>
      <c r="V249" s="422"/>
      <c r="W249" s="422"/>
      <c r="X249" s="423"/>
      <c r="Y249" s="418"/>
      <c r="Z249" s="419"/>
      <c r="AA249" s="419"/>
      <c r="AB249" s="425"/>
      <c r="AC249" s="369"/>
      <c r="AD249" s="370"/>
      <c r="AE249" s="370"/>
      <c r="AF249" s="370"/>
      <c r="AG249" s="371"/>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9"/>
      <c r="H250" s="370"/>
      <c r="I250" s="370"/>
      <c r="J250" s="370"/>
      <c r="K250" s="371"/>
      <c r="L250" s="421"/>
      <c r="M250" s="422"/>
      <c r="N250" s="422"/>
      <c r="O250" s="422"/>
      <c r="P250" s="422"/>
      <c r="Q250" s="422"/>
      <c r="R250" s="422"/>
      <c r="S250" s="422"/>
      <c r="T250" s="422"/>
      <c r="U250" s="422"/>
      <c r="V250" s="422"/>
      <c r="W250" s="422"/>
      <c r="X250" s="423"/>
      <c r="Y250" s="418"/>
      <c r="Z250" s="419"/>
      <c r="AA250" s="419"/>
      <c r="AB250" s="425"/>
      <c r="AC250" s="369"/>
      <c r="AD250" s="370"/>
      <c r="AE250" s="370"/>
      <c r="AF250" s="370"/>
      <c r="AG250" s="371"/>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9"/>
      <c r="H251" s="370"/>
      <c r="I251" s="370"/>
      <c r="J251" s="370"/>
      <c r="K251" s="371"/>
      <c r="L251" s="421"/>
      <c r="M251" s="422"/>
      <c r="N251" s="422"/>
      <c r="O251" s="422"/>
      <c r="P251" s="422"/>
      <c r="Q251" s="422"/>
      <c r="R251" s="422"/>
      <c r="S251" s="422"/>
      <c r="T251" s="422"/>
      <c r="U251" s="422"/>
      <c r="V251" s="422"/>
      <c r="W251" s="422"/>
      <c r="X251" s="423"/>
      <c r="Y251" s="418"/>
      <c r="Z251" s="419"/>
      <c r="AA251" s="419"/>
      <c r="AB251" s="425"/>
      <c r="AC251" s="369"/>
      <c r="AD251" s="370"/>
      <c r="AE251" s="370"/>
      <c r="AF251" s="370"/>
      <c r="AG251" s="371"/>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6"/>
      <c r="B256" s="1067"/>
      <c r="C256" s="1067"/>
      <c r="D256" s="1067"/>
      <c r="E256" s="1067"/>
      <c r="F256" s="1068"/>
      <c r="G256" s="369"/>
      <c r="H256" s="370"/>
      <c r="I256" s="370"/>
      <c r="J256" s="370"/>
      <c r="K256" s="371"/>
      <c r="L256" s="421"/>
      <c r="M256" s="422"/>
      <c r="N256" s="422"/>
      <c r="O256" s="422"/>
      <c r="P256" s="422"/>
      <c r="Q256" s="422"/>
      <c r="R256" s="422"/>
      <c r="S256" s="422"/>
      <c r="T256" s="422"/>
      <c r="U256" s="422"/>
      <c r="V256" s="422"/>
      <c r="W256" s="422"/>
      <c r="X256" s="423"/>
      <c r="Y256" s="418"/>
      <c r="Z256" s="419"/>
      <c r="AA256" s="419"/>
      <c r="AB256" s="425"/>
      <c r="AC256" s="369"/>
      <c r="AD256" s="370"/>
      <c r="AE256" s="370"/>
      <c r="AF256" s="370"/>
      <c r="AG256" s="371"/>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9"/>
      <c r="H257" s="370"/>
      <c r="I257" s="370"/>
      <c r="J257" s="370"/>
      <c r="K257" s="371"/>
      <c r="L257" s="421"/>
      <c r="M257" s="422"/>
      <c r="N257" s="422"/>
      <c r="O257" s="422"/>
      <c r="P257" s="422"/>
      <c r="Q257" s="422"/>
      <c r="R257" s="422"/>
      <c r="S257" s="422"/>
      <c r="T257" s="422"/>
      <c r="U257" s="422"/>
      <c r="V257" s="422"/>
      <c r="W257" s="422"/>
      <c r="X257" s="423"/>
      <c r="Y257" s="418"/>
      <c r="Z257" s="419"/>
      <c r="AA257" s="419"/>
      <c r="AB257" s="425"/>
      <c r="AC257" s="369"/>
      <c r="AD257" s="370"/>
      <c r="AE257" s="370"/>
      <c r="AF257" s="370"/>
      <c r="AG257" s="371"/>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9"/>
      <c r="H258" s="370"/>
      <c r="I258" s="370"/>
      <c r="J258" s="370"/>
      <c r="K258" s="371"/>
      <c r="L258" s="421"/>
      <c r="M258" s="422"/>
      <c r="N258" s="422"/>
      <c r="O258" s="422"/>
      <c r="P258" s="422"/>
      <c r="Q258" s="422"/>
      <c r="R258" s="422"/>
      <c r="S258" s="422"/>
      <c r="T258" s="422"/>
      <c r="U258" s="422"/>
      <c r="V258" s="422"/>
      <c r="W258" s="422"/>
      <c r="X258" s="423"/>
      <c r="Y258" s="418"/>
      <c r="Z258" s="419"/>
      <c r="AA258" s="419"/>
      <c r="AB258" s="425"/>
      <c r="AC258" s="369"/>
      <c r="AD258" s="370"/>
      <c r="AE258" s="370"/>
      <c r="AF258" s="370"/>
      <c r="AG258" s="371"/>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9"/>
      <c r="H259" s="370"/>
      <c r="I259" s="370"/>
      <c r="J259" s="370"/>
      <c r="K259" s="371"/>
      <c r="L259" s="421"/>
      <c r="M259" s="422"/>
      <c r="N259" s="422"/>
      <c r="O259" s="422"/>
      <c r="P259" s="422"/>
      <c r="Q259" s="422"/>
      <c r="R259" s="422"/>
      <c r="S259" s="422"/>
      <c r="T259" s="422"/>
      <c r="U259" s="422"/>
      <c r="V259" s="422"/>
      <c r="W259" s="422"/>
      <c r="X259" s="423"/>
      <c r="Y259" s="418"/>
      <c r="Z259" s="419"/>
      <c r="AA259" s="419"/>
      <c r="AB259" s="425"/>
      <c r="AC259" s="369"/>
      <c r="AD259" s="370"/>
      <c r="AE259" s="370"/>
      <c r="AF259" s="370"/>
      <c r="AG259" s="371"/>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9"/>
      <c r="H260" s="370"/>
      <c r="I260" s="370"/>
      <c r="J260" s="370"/>
      <c r="K260" s="371"/>
      <c r="L260" s="421"/>
      <c r="M260" s="422"/>
      <c r="N260" s="422"/>
      <c r="O260" s="422"/>
      <c r="P260" s="422"/>
      <c r="Q260" s="422"/>
      <c r="R260" s="422"/>
      <c r="S260" s="422"/>
      <c r="T260" s="422"/>
      <c r="U260" s="422"/>
      <c r="V260" s="422"/>
      <c r="W260" s="422"/>
      <c r="X260" s="423"/>
      <c r="Y260" s="418"/>
      <c r="Z260" s="419"/>
      <c r="AA260" s="419"/>
      <c r="AB260" s="425"/>
      <c r="AC260" s="369"/>
      <c r="AD260" s="370"/>
      <c r="AE260" s="370"/>
      <c r="AF260" s="370"/>
      <c r="AG260" s="371"/>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9"/>
      <c r="H261" s="370"/>
      <c r="I261" s="370"/>
      <c r="J261" s="370"/>
      <c r="K261" s="371"/>
      <c r="L261" s="421"/>
      <c r="M261" s="422"/>
      <c r="N261" s="422"/>
      <c r="O261" s="422"/>
      <c r="P261" s="422"/>
      <c r="Q261" s="422"/>
      <c r="R261" s="422"/>
      <c r="S261" s="422"/>
      <c r="T261" s="422"/>
      <c r="U261" s="422"/>
      <c r="V261" s="422"/>
      <c r="W261" s="422"/>
      <c r="X261" s="423"/>
      <c r="Y261" s="418"/>
      <c r="Z261" s="419"/>
      <c r="AA261" s="419"/>
      <c r="AB261" s="425"/>
      <c r="AC261" s="369"/>
      <c r="AD261" s="370"/>
      <c r="AE261" s="370"/>
      <c r="AF261" s="370"/>
      <c r="AG261" s="371"/>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9"/>
      <c r="H262" s="370"/>
      <c r="I262" s="370"/>
      <c r="J262" s="370"/>
      <c r="K262" s="371"/>
      <c r="L262" s="421"/>
      <c r="M262" s="422"/>
      <c r="N262" s="422"/>
      <c r="O262" s="422"/>
      <c r="P262" s="422"/>
      <c r="Q262" s="422"/>
      <c r="R262" s="422"/>
      <c r="S262" s="422"/>
      <c r="T262" s="422"/>
      <c r="U262" s="422"/>
      <c r="V262" s="422"/>
      <c r="W262" s="422"/>
      <c r="X262" s="423"/>
      <c r="Y262" s="418"/>
      <c r="Z262" s="419"/>
      <c r="AA262" s="419"/>
      <c r="AB262" s="425"/>
      <c r="AC262" s="369"/>
      <c r="AD262" s="370"/>
      <c r="AE262" s="370"/>
      <c r="AF262" s="370"/>
      <c r="AG262" s="371"/>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9"/>
      <c r="H263" s="370"/>
      <c r="I263" s="370"/>
      <c r="J263" s="370"/>
      <c r="K263" s="371"/>
      <c r="L263" s="421"/>
      <c r="M263" s="422"/>
      <c r="N263" s="422"/>
      <c r="O263" s="422"/>
      <c r="P263" s="422"/>
      <c r="Q263" s="422"/>
      <c r="R263" s="422"/>
      <c r="S263" s="422"/>
      <c r="T263" s="422"/>
      <c r="U263" s="422"/>
      <c r="V263" s="422"/>
      <c r="W263" s="422"/>
      <c r="X263" s="423"/>
      <c r="Y263" s="418"/>
      <c r="Z263" s="419"/>
      <c r="AA263" s="419"/>
      <c r="AB263" s="425"/>
      <c r="AC263" s="369"/>
      <c r="AD263" s="370"/>
      <c r="AE263" s="370"/>
      <c r="AF263" s="370"/>
      <c r="AG263" s="371"/>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9"/>
      <c r="H264" s="370"/>
      <c r="I264" s="370"/>
      <c r="J264" s="370"/>
      <c r="K264" s="371"/>
      <c r="L264" s="421"/>
      <c r="M264" s="422"/>
      <c r="N264" s="422"/>
      <c r="O264" s="422"/>
      <c r="P264" s="422"/>
      <c r="Q264" s="422"/>
      <c r="R264" s="422"/>
      <c r="S264" s="422"/>
      <c r="T264" s="422"/>
      <c r="U264" s="422"/>
      <c r="V264" s="422"/>
      <c r="W264" s="422"/>
      <c r="X264" s="423"/>
      <c r="Y264" s="418"/>
      <c r="Z264" s="419"/>
      <c r="AA264" s="419"/>
      <c r="AB264" s="425"/>
      <c r="AC264" s="369"/>
      <c r="AD264" s="370"/>
      <c r="AE264" s="370"/>
      <c r="AF264" s="370"/>
      <c r="AG264" s="371"/>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357</v>
      </c>
      <c r="Z3" s="366"/>
      <c r="AA3" s="366"/>
      <c r="AB3" s="366"/>
      <c r="AC3" s="287" t="s">
        <v>342</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5"/>
      <c r="Q4" s="335"/>
      <c r="R4" s="335"/>
      <c r="S4" s="335"/>
      <c r="T4" s="335"/>
      <c r="U4" s="335"/>
      <c r="V4" s="335"/>
      <c r="W4" s="335"/>
      <c r="X4" s="335"/>
      <c r="Y4" s="336"/>
      <c r="Z4" s="337"/>
      <c r="AA4" s="337"/>
      <c r="AB4" s="338"/>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15">
      <c r="A5" s="1086">
        <v>2</v>
      </c>
      <c r="B5" s="1086">
        <v>1</v>
      </c>
      <c r="C5" s="438"/>
      <c r="D5" s="438"/>
      <c r="E5" s="438"/>
      <c r="F5" s="438"/>
      <c r="G5" s="438"/>
      <c r="H5" s="438"/>
      <c r="I5" s="438"/>
      <c r="J5" s="439"/>
      <c r="K5" s="440"/>
      <c r="L5" s="440"/>
      <c r="M5" s="440"/>
      <c r="N5" s="440"/>
      <c r="O5" s="440"/>
      <c r="P5" s="335"/>
      <c r="Q5" s="335"/>
      <c r="R5" s="335"/>
      <c r="S5" s="335"/>
      <c r="T5" s="335"/>
      <c r="U5" s="335"/>
      <c r="V5" s="335"/>
      <c r="W5" s="335"/>
      <c r="X5" s="335"/>
      <c r="Y5" s="336"/>
      <c r="Z5" s="337"/>
      <c r="AA5" s="337"/>
      <c r="AB5" s="338"/>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15">
      <c r="A6" s="1086">
        <v>3</v>
      </c>
      <c r="B6" s="1086">
        <v>1</v>
      </c>
      <c r="C6" s="438"/>
      <c r="D6" s="438"/>
      <c r="E6" s="438"/>
      <c r="F6" s="438"/>
      <c r="G6" s="438"/>
      <c r="H6" s="438"/>
      <c r="I6" s="438"/>
      <c r="J6" s="439"/>
      <c r="K6" s="440"/>
      <c r="L6" s="440"/>
      <c r="M6" s="440"/>
      <c r="N6" s="440"/>
      <c r="O6" s="440"/>
      <c r="P6" s="335"/>
      <c r="Q6" s="335"/>
      <c r="R6" s="335"/>
      <c r="S6" s="335"/>
      <c r="T6" s="335"/>
      <c r="U6" s="335"/>
      <c r="V6" s="335"/>
      <c r="W6" s="335"/>
      <c r="X6" s="335"/>
      <c r="Y6" s="336"/>
      <c r="Z6" s="337"/>
      <c r="AA6" s="337"/>
      <c r="AB6" s="338"/>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15">
      <c r="A7" s="1086">
        <v>4</v>
      </c>
      <c r="B7" s="1086">
        <v>1</v>
      </c>
      <c r="C7" s="438"/>
      <c r="D7" s="438"/>
      <c r="E7" s="438"/>
      <c r="F7" s="438"/>
      <c r="G7" s="438"/>
      <c r="H7" s="438"/>
      <c r="I7" s="438"/>
      <c r="J7" s="439"/>
      <c r="K7" s="440"/>
      <c r="L7" s="440"/>
      <c r="M7" s="440"/>
      <c r="N7" s="440"/>
      <c r="O7" s="440"/>
      <c r="P7" s="335"/>
      <c r="Q7" s="335"/>
      <c r="R7" s="335"/>
      <c r="S7" s="335"/>
      <c r="T7" s="335"/>
      <c r="U7" s="335"/>
      <c r="V7" s="335"/>
      <c r="W7" s="335"/>
      <c r="X7" s="335"/>
      <c r="Y7" s="336"/>
      <c r="Z7" s="337"/>
      <c r="AA7" s="337"/>
      <c r="AB7" s="338"/>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15">
      <c r="A8" s="1086">
        <v>5</v>
      </c>
      <c r="B8" s="1086">
        <v>1</v>
      </c>
      <c r="C8" s="438"/>
      <c r="D8" s="438"/>
      <c r="E8" s="438"/>
      <c r="F8" s="438"/>
      <c r="G8" s="438"/>
      <c r="H8" s="438"/>
      <c r="I8" s="438"/>
      <c r="J8" s="439"/>
      <c r="K8" s="440"/>
      <c r="L8" s="440"/>
      <c r="M8" s="440"/>
      <c r="N8" s="440"/>
      <c r="O8" s="440"/>
      <c r="P8" s="335"/>
      <c r="Q8" s="335"/>
      <c r="R8" s="335"/>
      <c r="S8" s="335"/>
      <c r="T8" s="335"/>
      <c r="U8" s="335"/>
      <c r="V8" s="335"/>
      <c r="W8" s="335"/>
      <c r="X8" s="335"/>
      <c r="Y8" s="336"/>
      <c r="Z8" s="337"/>
      <c r="AA8" s="337"/>
      <c r="AB8" s="338"/>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15">
      <c r="A9" s="1086">
        <v>6</v>
      </c>
      <c r="B9" s="1086">
        <v>1</v>
      </c>
      <c r="C9" s="438"/>
      <c r="D9" s="438"/>
      <c r="E9" s="438"/>
      <c r="F9" s="438"/>
      <c r="G9" s="438"/>
      <c r="H9" s="438"/>
      <c r="I9" s="438"/>
      <c r="J9" s="439"/>
      <c r="K9" s="440"/>
      <c r="L9" s="440"/>
      <c r="M9" s="440"/>
      <c r="N9" s="440"/>
      <c r="O9" s="440"/>
      <c r="P9" s="335"/>
      <c r="Q9" s="335"/>
      <c r="R9" s="335"/>
      <c r="S9" s="335"/>
      <c r="T9" s="335"/>
      <c r="U9" s="335"/>
      <c r="V9" s="335"/>
      <c r="W9" s="335"/>
      <c r="X9" s="335"/>
      <c r="Y9" s="336"/>
      <c r="Z9" s="337"/>
      <c r="AA9" s="337"/>
      <c r="AB9" s="338"/>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15">
      <c r="A10" s="1086">
        <v>7</v>
      </c>
      <c r="B10" s="1086">
        <v>1</v>
      </c>
      <c r="C10" s="438"/>
      <c r="D10" s="438"/>
      <c r="E10" s="438"/>
      <c r="F10" s="438"/>
      <c r="G10" s="438"/>
      <c r="H10" s="438"/>
      <c r="I10" s="438"/>
      <c r="J10" s="439"/>
      <c r="K10" s="440"/>
      <c r="L10" s="440"/>
      <c r="M10" s="440"/>
      <c r="N10" s="440"/>
      <c r="O10" s="440"/>
      <c r="P10" s="335"/>
      <c r="Q10" s="335"/>
      <c r="R10" s="335"/>
      <c r="S10" s="335"/>
      <c r="T10" s="335"/>
      <c r="U10" s="335"/>
      <c r="V10" s="335"/>
      <c r="W10" s="335"/>
      <c r="X10" s="335"/>
      <c r="Y10" s="336"/>
      <c r="Z10" s="337"/>
      <c r="AA10" s="337"/>
      <c r="AB10" s="338"/>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15">
      <c r="A11" s="1086">
        <v>8</v>
      </c>
      <c r="B11" s="1086">
        <v>1</v>
      </c>
      <c r="C11" s="438"/>
      <c r="D11" s="438"/>
      <c r="E11" s="438"/>
      <c r="F11" s="438"/>
      <c r="G11" s="438"/>
      <c r="H11" s="438"/>
      <c r="I11" s="438"/>
      <c r="J11" s="439"/>
      <c r="K11" s="440"/>
      <c r="L11" s="440"/>
      <c r="M11" s="440"/>
      <c r="N11" s="440"/>
      <c r="O11" s="440"/>
      <c r="P11" s="335"/>
      <c r="Q11" s="335"/>
      <c r="R11" s="335"/>
      <c r="S11" s="335"/>
      <c r="T11" s="335"/>
      <c r="U11" s="335"/>
      <c r="V11" s="335"/>
      <c r="W11" s="335"/>
      <c r="X11" s="335"/>
      <c r="Y11" s="336"/>
      <c r="Z11" s="337"/>
      <c r="AA11" s="337"/>
      <c r="AB11" s="338"/>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15">
      <c r="A12" s="1086">
        <v>9</v>
      </c>
      <c r="B12" s="1086">
        <v>1</v>
      </c>
      <c r="C12" s="438"/>
      <c r="D12" s="438"/>
      <c r="E12" s="438"/>
      <c r="F12" s="438"/>
      <c r="G12" s="438"/>
      <c r="H12" s="438"/>
      <c r="I12" s="438"/>
      <c r="J12" s="439"/>
      <c r="K12" s="440"/>
      <c r="L12" s="440"/>
      <c r="M12" s="440"/>
      <c r="N12" s="440"/>
      <c r="O12" s="440"/>
      <c r="P12" s="335"/>
      <c r="Q12" s="335"/>
      <c r="R12" s="335"/>
      <c r="S12" s="335"/>
      <c r="T12" s="335"/>
      <c r="U12" s="335"/>
      <c r="V12" s="335"/>
      <c r="W12" s="335"/>
      <c r="X12" s="335"/>
      <c r="Y12" s="336"/>
      <c r="Z12" s="337"/>
      <c r="AA12" s="337"/>
      <c r="AB12" s="338"/>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15">
      <c r="A13" s="1086">
        <v>10</v>
      </c>
      <c r="B13" s="1086">
        <v>1</v>
      </c>
      <c r="C13" s="438"/>
      <c r="D13" s="438"/>
      <c r="E13" s="438"/>
      <c r="F13" s="438"/>
      <c r="G13" s="438"/>
      <c r="H13" s="438"/>
      <c r="I13" s="438"/>
      <c r="J13" s="439"/>
      <c r="K13" s="440"/>
      <c r="L13" s="440"/>
      <c r="M13" s="440"/>
      <c r="N13" s="440"/>
      <c r="O13" s="440"/>
      <c r="P13" s="335"/>
      <c r="Q13" s="335"/>
      <c r="R13" s="335"/>
      <c r="S13" s="335"/>
      <c r="T13" s="335"/>
      <c r="U13" s="335"/>
      <c r="V13" s="335"/>
      <c r="W13" s="335"/>
      <c r="X13" s="335"/>
      <c r="Y13" s="336"/>
      <c r="Z13" s="337"/>
      <c r="AA13" s="337"/>
      <c r="AB13" s="338"/>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15">
      <c r="A14" s="1086">
        <v>11</v>
      </c>
      <c r="B14" s="1086">
        <v>1</v>
      </c>
      <c r="C14" s="438"/>
      <c r="D14" s="438"/>
      <c r="E14" s="438"/>
      <c r="F14" s="438"/>
      <c r="G14" s="438"/>
      <c r="H14" s="438"/>
      <c r="I14" s="438"/>
      <c r="J14" s="439"/>
      <c r="K14" s="440"/>
      <c r="L14" s="440"/>
      <c r="M14" s="440"/>
      <c r="N14" s="440"/>
      <c r="O14" s="440"/>
      <c r="P14" s="335"/>
      <c r="Q14" s="335"/>
      <c r="R14" s="335"/>
      <c r="S14" s="335"/>
      <c r="T14" s="335"/>
      <c r="U14" s="335"/>
      <c r="V14" s="335"/>
      <c r="W14" s="335"/>
      <c r="X14" s="335"/>
      <c r="Y14" s="336"/>
      <c r="Z14" s="337"/>
      <c r="AA14" s="337"/>
      <c r="AB14" s="338"/>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15">
      <c r="A15" s="1086">
        <v>12</v>
      </c>
      <c r="B15" s="1086">
        <v>1</v>
      </c>
      <c r="C15" s="438"/>
      <c r="D15" s="438"/>
      <c r="E15" s="438"/>
      <c r="F15" s="438"/>
      <c r="G15" s="438"/>
      <c r="H15" s="438"/>
      <c r="I15" s="438"/>
      <c r="J15" s="439"/>
      <c r="K15" s="440"/>
      <c r="L15" s="440"/>
      <c r="M15" s="440"/>
      <c r="N15" s="440"/>
      <c r="O15" s="440"/>
      <c r="P15" s="335"/>
      <c r="Q15" s="335"/>
      <c r="R15" s="335"/>
      <c r="S15" s="335"/>
      <c r="T15" s="335"/>
      <c r="U15" s="335"/>
      <c r="V15" s="335"/>
      <c r="W15" s="335"/>
      <c r="X15" s="335"/>
      <c r="Y15" s="336"/>
      <c r="Z15" s="337"/>
      <c r="AA15" s="337"/>
      <c r="AB15" s="338"/>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15">
      <c r="A16" s="1086">
        <v>13</v>
      </c>
      <c r="B16" s="1086">
        <v>1</v>
      </c>
      <c r="C16" s="438"/>
      <c r="D16" s="438"/>
      <c r="E16" s="438"/>
      <c r="F16" s="438"/>
      <c r="G16" s="438"/>
      <c r="H16" s="438"/>
      <c r="I16" s="438"/>
      <c r="J16" s="439"/>
      <c r="K16" s="440"/>
      <c r="L16" s="440"/>
      <c r="M16" s="440"/>
      <c r="N16" s="440"/>
      <c r="O16" s="440"/>
      <c r="P16" s="335"/>
      <c r="Q16" s="335"/>
      <c r="R16" s="335"/>
      <c r="S16" s="335"/>
      <c r="T16" s="335"/>
      <c r="U16" s="335"/>
      <c r="V16" s="335"/>
      <c r="W16" s="335"/>
      <c r="X16" s="335"/>
      <c r="Y16" s="336"/>
      <c r="Z16" s="337"/>
      <c r="AA16" s="337"/>
      <c r="AB16" s="338"/>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15">
      <c r="A17" s="1086">
        <v>14</v>
      </c>
      <c r="B17" s="1086">
        <v>1</v>
      </c>
      <c r="C17" s="438"/>
      <c r="D17" s="438"/>
      <c r="E17" s="438"/>
      <c r="F17" s="438"/>
      <c r="G17" s="438"/>
      <c r="H17" s="438"/>
      <c r="I17" s="438"/>
      <c r="J17" s="439"/>
      <c r="K17" s="440"/>
      <c r="L17" s="440"/>
      <c r="M17" s="440"/>
      <c r="N17" s="440"/>
      <c r="O17" s="440"/>
      <c r="P17" s="335"/>
      <c r="Q17" s="335"/>
      <c r="R17" s="335"/>
      <c r="S17" s="335"/>
      <c r="T17" s="335"/>
      <c r="U17" s="335"/>
      <c r="V17" s="335"/>
      <c r="W17" s="335"/>
      <c r="X17" s="335"/>
      <c r="Y17" s="336"/>
      <c r="Z17" s="337"/>
      <c r="AA17" s="337"/>
      <c r="AB17" s="338"/>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15">
      <c r="A18" s="1086">
        <v>15</v>
      </c>
      <c r="B18" s="1086">
        <v>1</v>
      </c>
      <c r="C18" s="438"/>
      <c r="D18" s="438"/>
      <c r="E18" s="438"/>
      <c r="F18" s="438"/>
      <c r="G18" s="438"/>
      <c r="H18" s="438"/>
      <c r="I18" s="438"/>
      <c r="J18" s="439"/>
      <c r="K18" s="440"/>
      <c r="L18" s="440"/>
      <c r="M18" s="440"/>
      <c r="N18" s="440"/>
      <c r="O18" s="440"/>
      <c r="P18" s="335"/>
      <c r="Q18" s="335"/>
      <c r="R18" s="335"/>
      <c r="S18" s="335"/>
      <c r="T18" s="335"/>
      <c r="U18" s="335"/>
      <c r="V18" s="335"/>
      <c r="W18" s="335"/>
      <c r="X18" s="335"/>
      <c r="Y18" s="336"/>
      <c r="Z18" s="337"/>
      <c r="AA18" s="337"/>
      <c r="AB18" s="338"/>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15">
      <c r="A19" s="1086">
        <v>16</v>
      </c>
      <c r="B19" s="1086">
        <v>1</v>
      </c>
      <c r="C19" s="438"/>
      <c r="D19" s="438"/>
      <c r="E19" s="438"/>
      <c r="F19" s="438"/>
      <c r="G19" s="438"/>
      <c r="H19" s="438"/>
      <c r="I19" s="438"/>
      <c r="J19" s="439"/>
      <c r="K19" s="440"/>
      <c r="L19" s="440"/>
      <c r="M19" s="440"/>
      <c r="N19" s="440"/>
      <c r="O19" s="440"/>
      <c r="P19" s="335"/>
      <c r="Q19" s="335"/>
      <c r="R19" s="335"/>
      <c r="S19" s="335"/>
      <c r="T19" s="335"/>
      <c r="U19" s="335"/>
      <c r="V19" s="335"/>
      <c r="W19" s="335"/>
      <c r="X19" s="335"/>
      <c r="Y19" s="336"/>
      <c r="Z19" s="337"/>
      <c r="AA19" s="337"/>
      <c r="AB19" s="338"/>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15">
      <c r="A20" s="1086">
        <v>17</v>
      </c>
      <c r="B20" s="1086">
        <v>1</v>
      </c>
      <c r="C20" s="438"/>
      <c r="D20" s="438"/>
      <c r="E20" s="438"/>
      <c r="F20" s="438"/>
      <c r="G20" s="438"/>
      <c r="H20" s="438"/>
      <c r="I20" s="438"/>
      <c r="J20" s="439"/>
      <c r="K20" s="440"/>
      <c r="L20" s="440"/>
      <c r="M20" s="440"/>
      <c r="N20" s="440"/>
      <c r="O20" s="440"/>
      <c r="P20" s="335"/>
      <c r="Q20" s="335"/>
      <c r="R20" s="335"/>
      <c r="S20" s="335"/>
      <c r="T20" s="335"/>
      <c r="U20" s="335"/>
      <c r="V20" s="335"/>
      <c r="W20" s="335"/>
      <c r="X20" s="335"/>
      <c r="Y20" s="336"/>
      <c r="Z20" s="337"/>
      <c r="AA20" s="337"/>
      <c r="AB20" s="338"/>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15">
      <c r="A21" s="1086">
        <v>18</v>
      </c>
      <c r="B21" s="1086">
        <v>1</v>
      </c>
      <c r="C21" s="438"/>
      <c r="D21" s="438"/>
      <c r="E21" s="438"/>
      <c r="F21" s="438"/>
      <c r="G21" s="438"/>
      <c r="H21" s="438"/>
      <c r="I21" s="438"/>
      <c r="J21" s="439"/>
      <c r="K21" s="440"/>
      <c r="L21" s="440"/>
      <c r="M21" s="440"/>
      <c r="N21" s="440"/>
      <c r="O21" s="440"/>
      <c r="P21" s="335"/>
      <c r="Q21" s="335"/>
      <c r="R21" s="335"/>
      <c r="S21" s="335"/>
      <c r="T21" s="335"/>
      <c r="U21" s="335"/>
      <c r="V21" s="335"/>
      <c r="W21" s="335"/>
      <c r="X21" s="335"/>
      <c r="Y21" s="336"/>
      <c r="Z21" s="337"/>
      <c r="AA21" s="337"/>
      <c r="AB21" s="338"/>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15">
      <c r="A22" s="1086">
        <v>19</v>
      </c>
      <c r="B22" s="1086">
        <v>1</v>
      </c>
      <c r="C22" s="438"/>
      <c r="D22" s="438"/>
      <c r="E22" s="438"/>
      <c r="F22" s="438"/>
      <c r="G22" s="438"/>
      <c r="H22" s="438"/>
      <c r="I22" s="438"/>
      <c r="J22" s="439"/>
      <c r="K22" s="440"/>
      <c r="L22" s="440"/>
      <c r="M22" s="440"/>
      <c r="N22" s="440"/>
      <c r="O22" s="440"/>
      <c r="P22" s="335"/>
      <c r="Q22" s="335"/>
      <c r="R22" s="335"/>
      <c r="S22" s="335"/>
      <c r="T22" s="335"/>
      <c r="U22" s="335"/>
      <c r="V22" s="335"/>
      <c r="W22" s="335"/>
      <c r="X22" s="335"/>
      <c r="Y22" s="336"/>
      <c r="Z22" s="337"/>
      <c r="AA22" s="337"/>
      <c r="AB22" s="338"/>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15">
      <c r="A23" s="1086">
        <v>20</v>
      </c>
      <c r="B23" s="1086">
        <v>1</v>
      </c>
      <c r="C23" s="438"/>
      <c r="D23" s="438"/>
      <c r="E23" s="438"/>
      <c r="F23" s="438"/>
      <c r="G23" s="438"/>
      <c r="H23" s="438"/>
      <c r="I23" s="438"/>
      <c r="J23" s="439"/>
      <c r="K23" s="440"/>
      <c r="L23" s="440"/>
      <c r="M23" s="440"/>
      <c r="N23" s="440"/>
      <c r="O23" s="440"/>
      <c r="P23" s="335"/>
      <c r="Q23" s="335"/>
      <c r="R23" s="335"/>
      <c r="S23" s="335"/>
      <c r="T23" s="335"/>
      <c r="U23" s="335"/>
      <c r="V23" s="335"/>
      <c r="W23" s="335"/>
      <c r="X23" s="335"/>
      <c r="Y23" s="336"/>
      <c r="Z23" s="337"/>
      <c r="AA23" s="337"/>
      <c r="AB23" s="338"/>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15">
      <c r="A24" s="1086">
        <v>21</v>
      </c>
      <c r="B24" s="1086">
        <v>1</v>
      </c>
      <c r="C24" s="438"/>
      <c r="D24" s="438"/>
      <c r="E24" s="438"/>
      <c r="F24" s="438"/>
      <c r="G24" s="438"/>
      <c r="H24" s="438"/>
      <c r="I24" s="438"/>
      <c r="J24" s="439"/>
      <c r="K24" s="440"/>
      <c r="L24" s="440"/>
      <c r="M24" s="440"/>
      <c r="N24" s="440"/>
      <c r="O24" s="440"/>
      <c r="P24" s="335"/>
      <c r="Q24" s="335"/>
      <c r="R24" s="335"/>
      <c r="S24" s="335"/>
      <c r="T24" s="335"/>
      <c r="U24" s="335"/>
      <c r="V24" s="335"/>
      <c r="W24" s="335"/>
      <c r="X24" s="335"/>
      <c r="Y24" s="336"/>
      <c r="Z24" s="337"/>
      <c r="AA24" s="337"/>
      <c r="AB24" s="338"/>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15">
      <c r="A25" s="1086">
        <v>22</v>
      </c>
      <c r="B25" s="1086">
        <v>1</v>
      </c>
      <c r="C25" s="438"/>
      <c r="D25" s="438"/>
      <c r="E25" s="438"/>
      <c r="F25" s="438"/>
      <c r="G25" s="438"/>
      <c r="H25" s="438"/>
      <c r="I25" s="438"/>
      <c r="J25" s="439"/>
      <c r="K25" s="440"/>
      <c r="L25" s="440"/>
      <c r="M25" s="440"/>
      <c r="N25" s="440"/>
      <c r="O25" s="440"/>
      <c r="P25" s="335"/>
      <c r="Q25" s="335"/>
      <c r="R25" s="335"/>
      <c r="S25" s="335"/>
      <c r="T25" s="335"/>
      <c r="U25" s="335"/>
      <c r="V25" s="335"/>
      <c r="W25" s="335"/>
      <c r="X25" s="335"/>
      <c r="Y25" s="336"/>
      <c r="Z25" s="337"/>
      <c r="AA25" s="337"/>
      <c r="AB25" s="338"/>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15">
      <c r="A26" s="1086">
        <v>23</v>
      </c>
      <c r="B26" s="1086">
        <v>1</v>
      </c>
      <c r="C26" s="438"/>
      <c r="D26" s="438"/>
      <c r="E26" s="438"/>
      <c r="F26" s="438"/>
      <c r="G26" s="438"/>
      <c r="H26" s="438"/>
      <c r="I26" s="438"/>
      <c r="J26" s="439"/>
      <c r="K26" s="440"/>
      <c r="L26" s="440"/>
      <c r="M26" s="440"/>
      <c r="N26" s="440"/>
      <c r="O26" s="440"/>
      <c r="P26" s="335"/>
      <c r="Q26" s="335"/>
      <c r="R26" s="335"/>
      <c r="S26" s="335"/>
      <c r="T26" s="335"/>
      <c r="U26" s="335"/>
      <c r="V26" s="335"/>
      <c r="W26" s="335"/>
      <c r="X26" s="335"/>
      <c r="Y26" s="336"/>
      <c r="Z26" s="337"/>
      <c r="AA26" s="337"/>
      <c r="AB26" s="338"/>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15">
      <c r="A27" s="1086">
        <v>24</v>
      </c>
      <c r="B27" s="1086">
        <v>1</v>
      </c>
      <c r="C27" s="438"/>
      <c r="D27" s="438"/>
      <c r="E27" s="438"/>
      <c r="F27" s="438"/>
      <c r="G27" s="438"/>
      <c r="H27" s="438"/>
      <c r="I27" s="438"/>
      <c r="J27" s="439"/>
      <c r="K27" s="440"/>
      <c r="L27" s="440"/>
      <c r="M27" s="440"/>
      <c r="N27" s="440"/>
      <c r="O27" s="440"/>
      <c r="P27" s="335"/>
      <c r="Q27" s="335"/>
      <c r="R27" s="335"/>
      <c r="S27" s="335"/>
      <c r="T27" s="335"/>
      <c r="U27" s="335"/>
      <c r="V27" s="335"/>
      <c r="W27" s="335"/>
      <c r="X27" s="335"/>
      <c r="Y27" s="336"/>
      <c r="Z27" s="337"/>
      <c r="AA27" s="337"/>
      <c r="AB27" s="338"/>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15">
      <c r="A28" s="1086">
        <v>25</v>
      </c>
      <c r="B28" s="1086">
        <v>1</v>
      </c>
      <c r="C28" s="438"/>
      <c r="D28" s="438"/>
      <c r="E28" s="438"/>
      <c r="F28" s="438"/>
      <c r="G28" s="438"/>
      <c r="H28" s="438"/>
      <c r="I28" s="438"/>
      <c r="J28" s="439"/>
      <c r="K28" s="440"/>
      <c r="L28" s="440"/>
      <c r="M28" s="440"/>
      <c r="N28" s="440"/>
      <c r="O28" s="440"/>
      <c r="P28" s="335"/>
      <c r="Q28" s="335"/>
      <c r="R28" s="335"/>
      <c r="S28" s="335"/>
      <c r="T28" s="335"/>
      <c r="U28" s="335"/>
      <c r="V28" s="335"/>
      <c r="W28" s="335"/>
      <c r="X28" s="335"/>
      <c r="Y28" s="336"/>
      <c r="Z28" s="337"/>
      <c r="AA28" s="337"/>
      <c r="AB28" s="338"/>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15">
      <c r="A29" s="1086">
        <v>26</v>
      </c>
      <c r="B29" s="1086">
        <v>1</v>
      </c>
      <c r="C29" s="438"/>
      <c r="D29" s="438"/>
      <c r="E29" s="438"/>
      <c r="F29" s="438"/>
      <c r="G29" s="438"/>
      <c r="H29" s="438"/>
      <c r="I29" s="438"/>
      <c r="J29" s="439"/>
      <c r="K29" s="440"/>
      <c r="L29" s="440"/>
      <c r="M29" s="440"/>
      <c r="N29" s="440"/>
      <c r="O29" s="440"/>
      <c r="P29" s="335"/>
      <c r="Q29" s="335"/>
      <c r="R29" s="335"/>
      <c r="S29" s="335"/>
      <c r="T29" s="335"/>
      <c r="U29" s="335"/>
      <c r="V29" s="335"/>
      <c r="W29" s="335"/>
      <c r="X29" s="335"/>
      <c r="Y29" s="336"/>
      <c r="Z29" s="337"/>
      <c r="AA29" s="337"/>
      <c r="AB29" s="338"/>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15">
      <c r="A30" s="1086">
        <v>27</v>
      </c>
      <c r="B30" s="1086">
        <v>1</v>
      </c>
      <c r="C30" s="438"/>
      <c r="D30" s="438"/>
      <c r="E30" s="438"/>
      <c r="F30" s="438"/>
      <c r="G30" s="438"/>
      <c r="H30" s="438"/>
      <c r="I30" s="438"/>
      <c r="J30" s="439"/>
      <c r="K30" s="440"/>
      <c r="L30" s="440"/>
      <c r="M30" s="440"/>
      <c r="N30" s="440"/>
      <c r="O30" s="440"/>
      <c r="P30" s="335"/>
      <c r="Q30" s="335"/>
      <c r="R30" s="335"/>
      <c r="S30" s="335"/>
      <c r="T30" s="335"/>
      <c r="U30" s="335"/>
      <c r="V30" s="335"/>
      <c r="W30" s="335"/>
      <c r="X30" s="335"/>
      <c r="Y30" s="336"/>
      <c r="Z30" s="337"/>
      <c r="AA30" s="337"/>
      <c r="AB30" s="338"/>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15">
      <c r="A31" s="1086">
        <v>28</v>
      </c>
      <c r="B31" s="1086">
        <v>1</v>
      </c>
      <c r="C31" s="438"/>
      <c r="D31" s="438"/>
      <c r="E31" s="438"/>
      <c r="F31" s="438"/>
      <c r="G31" s="438"/>
      <c r="H31" s="438"/>
      <c r="I31" s="438"/>
      <c r="J31" s="439"/>
      <c r="K31" s="440"/>
      <c r="L31" s="440"/>
      <c r="M31" s="440"/>
      <c r="N31" s="440"/>
      <c r="O31" s="440"/>
      <c r="P31" s="335"/>
      <c r="Q31" s="335"/>
      <c r="R31" s="335"/>
      <c r="S31" s="335"/>
      <c r="T31" s="335"/>
      <c r="U31" s="335"/>
      <c r="V31" s="335"/>
      <c r="W31" s="335"/>
      <c r="X31" s="335"/>
      <c r="Y31" s="336"/>
      <c r="Z31" s="337"/>
      <c r="AA31" s="337"/>
      <c r="AB31" s="338"/>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15">
      <c r="A32" s="1086">
        <v>29</v>
      </c>
      <c r="B32" s="1086">
        <v>1</v>
      </c>
      <c r="C32" s="438"/>
      <c r="D32" s="438"/>
      <c r="E32" s="438"/>
      <c r="F32" s="438"/>
      <c r="G32" s="438"/>
      <c r="H32" s="438"/>
      <c r="I32" s="438"/>
      <c r="J32" s="439"/>
      <c r="K32" s="440"/>
      <c r="L32" s="440"/>
      <c r="M32" s="440"/>
      <c r="N32" s="440"/>
      <c r="O32" s="440"/>
      <c r="P32" s="335"/>
      <c r="Q32" s="335"/>
      <c r="R32" s="335"/>
      <c r="S32" s="335"/>
      <c r="T32" s="335"/>
      <c r="U32" s="335"/>
      <c r="V32" s="335"/>
      <c r="W32" s="335"/>
      <c r="X32" s="335"/>
      <c r="Y32" s="336"/>
      <c r="Z32" s="337"/>
      <c r="AA32" s="337"/>
      <c r="AB32" s="338"/>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15">
      <c r="A33" s="1086">
        <v>30</v>
      </c>
      <c r="B33" s="1086">
        <v>1</v>
      </c>
      <c r="C33" s="438"/>
      <c r="D33" s="438"/>
      <c r="E33" s="438"/>
      <c r="F33" s="438"/>
      <c r="G33" s="438"/>
      <c r="H33" s="438"/>
      <c r="I33" s="438"/>
      <c r="J33" s="439"/>
      <c r="K33" s="440"/>
      <c r="L33" s="440"/>
      <c r="M33" s="440"/>
      <c r="N33" s="440"/>
      <c r="O33" s="440"/>
      <c r="P33" s="335"/>
      <c r="Q33" s="335"/>
      <c r="R33" s="335"/>
      <c r="S33" s="335"/>
      <c r="T33" s="335"/>
      <c r="U33" s="335"/>
      <c r="V33" s="335"/>
      <c r="W33" s="335"/>
      <c r="X33" s="335"/>
      <c r="Y33" s="336"/>
      <c r="Z33" s="337"/>
      <c r="AA33" s="337"/>
      <c r="AB33" s="338"/>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357</v>
      </c>
      <c r="Z36" s="366"/>
      <c r="AA36" s="366"/>
      <c r="AB36" s="366"/>
      <c r="AC36" s="287" t="s">
        <v>342</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5"/>
      <c r="Q37" s="335"/>
      <c r="R37" s="335"/>
      <c r="S37" s="335"/>
      <c r="T37" s="335"/>
      <c r="U37" s="335"/>
      <c r="V37" s="335"/>
      <c r="W37" s="335"/>
      <c r="X37" s="335"/>
      <c r="Y37" s="336"/>
      <c r="Z37" s="337"/>
      <c r="AA37" s="337"/>
      <c r="AB37" s="338"/>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15">
      <c r="A38" s="1086">
        <v>2</v>
      </c>
      <c r="B38" s="1086">
        <v>1</v>
      </c>
      <c r="C38" s="438"/>
      <c r="D38" s="438"/>
      <c r="E38" s="438"/>
      <c r="F38" s="438"/>
      <c r="G38" s="438"/>
      <c r="H38" s="438"/>
      <c r="I38" s="438"/>
      <c r="J38" s="439"/>
      <c r="K38" s="440"/>
      <c r="L38" s="440"/>
      <c r="M38" s="440"/>
      <c r="N38" s="440"/>
      <c r="O38" s="440"/>
      <c r="P38" s="335"/>
      <c r="Q38" s="335"/>
      <c r="R38" s="335"/>
      <c r="S38" s="335"/>
      <c r="T38" s="335"/>
      <c r="U38" s="335"/>
      <c r="V38" s="335"/>
      <c r="W38" s="335"/>
      <c r="X38" s="335"/>
      <c r="Y38" s="336"/>
      <c r="Z38" s="337"/>
      <c r="AA38" s="337"/>
      <c r="AB38" s="338"/>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15">
      <c r="A39" s="1086">
        <v>3</v>
      </c>
      <c r="B39" s="1086">
        <v>1</v>
      </c>
      <c r="C39" s="438"/>
      <c r="D39" s="438"/>
      <c r="E39" s="438"/>
      <c r="F39" s="438"/>
      <c r="G39" s="438"/>
      <c r="H39" s="438"/>
      <c r="I39" s="438"/>
      <c r="J39" s="439"/>
      <c r="K39" s="440"/>
      <c r="L39" s="440"/>
      <c r="M39" s="440"/>
      <c r="N39" s="440"/>
      <c r="O39" s="440"/>
      <c r="P39" s="335"/>
      <c r="Q39" s="335"/>
      <c r="R39" s="335"/>
      <c r="S39" s="335"/>
      <c r="T39" s="335"/>
      <c r="U39" s="335"/>
      <c r="V39" s="335"/>
      <c r="W39" s="335"/>
      <c r="X39" s="335"/>
      <c r="Y39" s="336"/>
      <c r="Z39" s="337"/>
      <c r="AA39" s="337"/>
      <c r="AB39" s="338"/>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15">
      <c r="A40" s="1086">
        <v>4</v>
      </c>
      <c r="B40" s="1086">
        <v>1</v>
      </c>
      <c r="C40" s="438"/>
      <c r="D40" s="438"/>
      <c r="E40" s="438"/>
      <c r="F40" s="438"/>
      <c r="G40" s="438"/>
      <c r="H40" s="438"/>
      <c r="I40" s="438"/>
      <c r="J40" s="439"/>
      <c r="K40" s="440"/>
      <c r="L40" s="440"/>
      <c r="M40" s="440"/>
      <c r="N40" s="440"/>
      <c r="O40" s="440"/>
      <c r="P40" s="335"/>
      <c r="Q40" s="335"/>
      <c r="R40" s="335"/>
      <c r="S40" s="335"/>
      <c r="T40" s="335"/>
      <c r="U40" s="335"/>
      <c r="V40" s="335"/>
      <c r="W40" s="335"/>
      <c r="X40" s="335"/>
      <c r="Y40" s="336"/>
      <c r="Z40" s="337"/>
      <c r="AA40" s="337"/>
      <c r="AB40" s="338"/>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15">
      <c r="A41" s="1086">
        <v>5</v>
      </c>
      <c r="B41" s="1086">
        <v>1</v>
      </c>
      <c r="C41" s="438"/>
      <c r="D41" s="438"/>
      <c r="E41" s="438"/>
      <c r="F41" s="438"/>
      <c r="G41" s="438"/>
      <c r="H41" s="438"/>
      <c r="I41" s="438"/>
      <c r="J41" s="439"/>
      <c r="K41" s="440"/>
      <c r="L41" s="440"/>
      <c r="M41" s="440"/>
      <c r="N41" s="440"/>
      <c r="O41" s="440"/>
      <c r="P41" s="335"/>
      <c r="Q41" s="335"/>
      <c r="R41" s="335"/>
      <c r="S41" s="335"/>
      <c r="T41" s="335"/>
      <c r="U41" s="335"/>
      <c r="V41" s="335"/>
      <c r="W41" s="335"/>
      <c r="X41" s="335"/>
      <c r="Y41" s="336"/>
      <c r="Z41" s="337"/>
      <c r="AA41" s="337"/>
      <c r="AB41" s="338"/>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15">
      <c r="A42" s="1086">
        <v>6</v>
      </c>
      <c r="B42" s="1086">
        <v>1</v>
      </c>
      <c r="C42" s="438"/>
      <c r="D42" s="438"/>
      <c r="E42" s="438"/>
      <c r="F42" s="438"/>
      <c r="G42" s="438"/>
      <c r="H42" s="438"/>
      <c r="I42" s="438"/>
      <c r="J42" s="439"/>
      <c r="K42" s="440"/>
      <c r="L42" s="440"/>
      <c r="M42" s="440"/>
      <c r="N42" s="440"/>
      <c r="O42" s="440"/>
      <c r="P42" s="335"/>
      <c r="Q42" s="335"/>
      <c r="R42" s="335"/>
      <c r="S42" s="335"/>
      <c r="T42" s="335"/>
      <c r="U42" s="335"/>
      <c r="V42" s="335"/>
      <c r="W42" s="335"/>
      <c r="X42" s="335"/>
      <c r="Y42" s="336"/>
      <c r="Z42" s="337"/>
      <c r="AA42" s="337"/>
      <c r="AB42" s="338"/>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15">
      <c r="A43" s="1086">
        <v>7</v>
      </c>
      <c r="B43" s="1086">
        <v>1</v>
      </c>
      <c r="C43" s="438"/>
      <c r="D43" s="438"/>
      <c r="E43" s="438"/>
      <c r="F43" s="438"/>
      <c r="G43" s="438"/>
      <c r="H43" s="438"/>
      <c r="I43" s="438"/>
      <c r="J43" s="439"/>
      <c r="K43" s="440"/>
      <c r="L43" s="440"/>
      <c r="M43" s="440"/>
      <c r="N43" s="440"/>
      <c r="O43" s="440"/>
      <c r="P43" s="335"/>
      <c r="Q43" s="335"/>
      <c r="R43" s="335"/>
      <c r="S43" s="335"/>
      <c r="T43" s="335"/>
      <c r="U43" s="335"/>
      <c r="V43" s="335"/>
      <c r="W43" s="335"/>
      <c r="X43" s="335"/>
      <c r="Y43" s="336"/>
      <c r="Z43" s="337"/>
      <c r="AA43" s="337"/>
      <c r="AB43" s="338"/>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15">
      <c r="A44" s="1086">
        <v>8</v>
      </c>
      <c r="B44" s="1086">
        <v>1</v>
      </c>
      <c r="C44" s="438"/>
      <c r="D44" s="438"/>
      <c r="E44" s="438"/>
      <c r="F44" s="438"/>
      <c r="G44" s="438"/>
      <c r="H44" s="438"/>
      <c r="I44" s="438"/>
      <c r="J44" s="439"/>
      <c r="K44" s="440"/>
      <c r="L44" s="440"/>
      <c r="M44" s="440"/>
      <c r="N44" s="440"/>
      <c r="O44" s="440"/>
      <c r="P44" s="335"/>
      <c r="Q44" s="335"/>
      <c r="R44" s="335"/>
      <c r="S44" s="335"/>
      <c r="T44" s="335"/>
      <c r="U44" s="335"/>
      <c r="V44" s="335"/>
      <c r="W44" s="335"/>
      <c r="X44" s="335"/>
      <c r="Y44" s="336"/>
      <c r="Z44" s="337"/>
      <c r="AA44" s="337"/>
      <c r="AB44" s="338"/>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15">
      <c r="A45" s="1086">
        <v>9</v>
      </c>
      <c r="B45" s="1086">
        <v>1</v>
      </c>
      <c r="C45" s="438"/>
      <c r="D45" s="438"/>
      <c r="E45" s="438"/>
      <c r="F45" s="438"/>
      <c r="G45" s="438"/>
      <c r="H45" s="438"/>
      <c r="I45" s="438"/>
      <c r="J45" s="439"/>
      <c r="K45" s="440"/>
      <c r="L45" s="440"/>
      <c r="M45" s="440"/>
      <c r="N45" s="440"/>
      <c r="O45" s="440"/>
      <c r="P45" s="335"/>
      <c r="Q45" s="335"/>
      <c r="R45" s="335"/>
      <c r="S45" s="335"/>
      <c r="T45" s="335"/>
      <c r="U45" s="335"/>
      <c r="V45" s="335"/>
      <c r="W45" s="335"/>
      <c r="X45" s="335"/>
      <c r="Y45" s="336"/>
      <c r="Z45" s="337"/>
      <c r="AA45" s="337"/>
      <c r="AB45" s="338"/>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15">
      <c r="A46" s="1086">
        <v>10</v>
      </c>
      <c r="B46" s="1086">
        <v>1</v>
      </c>
      <c r="C46" s="438"/>
      <c r="D46" s="438"/>
      <c r="E46" s="438"/>
      <c r="F46" s="438"/>
      <c r="G46" s="438"/>
      <c r="H46" s="438"/>
      <c r="I46" s="438"/>
      <c r="J46" s="439"/>
      <c r="K46" s="440"/>
      <c r="L46" s="440"/>
      <c r="M46" s="440"/>
      <c r="N46" s="440"/>
      <c r="O46" s="440"/>
      <c r="P46" s="335"/>
      <c r="Q46" s="335"/>
      <c r="R46" s="335"/>
      <c r="S46" s="335"/>
      <c r="T46" s="335"/>
      <c r="U46" s="335"/>
      <c r="V46" s="335"/>
      <c r="W46" s="335"/>
      <c r="X46" s="335"/>
      <c r="Y46" s="336"/>
      <c r="Z46" s="337"/>
      <c r="AA46" s="337"/>
      <c r="AB46" s="338"/>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15">
      <c r="A47" s="1086">
        <v>11</v>
      </c>
      <c r="B47" s="1086">
        <v>1</v>
      </c>
      <c r="C47" s="438"/>
      <c r="D47" s="438"/>
      <c r="E47" s="438"/>
      <c r="F47" s="438"/>
      <c r="G47" s="438"/>
      <c r="H47" s="438"/>
      <c r="I47" s="438"/>
      <c r="J47" s="439"/>
      <c r="K47" s="440"/>
      <c r="L47" s="440"/>
      <c r="M47" s="440"/>
      <c r="N47" s="440"/>
      <c r="O47" s="440"/>
      <c r="P47" s="335"/>
      <c r="Q47" s="335"/>
      <c r="R47" s="335"/>
      <c r="S47" s="335"/>
      <c r="T47" s="335"/>
      <c r="U47" s="335"/>
      <c r="V47" s="335"/>
      <c r="W47" s="335"/>
      <c r="X47" s="335"/>
      <c r="Y47" s="336"/>
      <c r="Z47" s="337"/>
      <c r="AA47" s="337"/>
      <c r="AB47" s="338"/>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15">
      <c r="A48" s="1086">
        <v>12</v>
      </c>
      <c r="B48" s="1086">
        <v>1</v>
      </c>
      <c r="C48" s="438"/>
      <c r="D48" s="438"/>
      <c r="E48" s="438"/>
      <c r="F48" s="438"/>
      <c r="G48" s="438"/>
      <c r="H48" s="438"/>
      <c r="I48" s="438"/>
      <c r="J48" s="439"/>
      <c r="K48" s="440"/>
      <c r="L48" s="440"/>
      <c r="M48" s="440"/>
      <c r="N48" s="440"/>
      <c r="O48" s="440"/>
      <c r="P48" s="335"/>
      <c r="Q48" s="335"/>
      <c r="R48" s="335"/>
      <c r="S48" s="335"/>
      <c r="T48" s="335"/>
      <c r="U48" s="335"/>
      <c r="V48" s="335"/>
      <c r="W48" s="335"/>
      <c r="X48" s="335"/>
      <c r="Y48" s="336"/>
      <c r="Z48" s="337"/>
      <c r="AA48" s="337"/>
      <c r="AB48" s="338"/>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15">
      <c r="A49" s="1086">
        <v>13</v>
      </c>
      <c r="B49" s="1086">
        <v>1</v>
      </c>
      <c r="C49" s="438"/>
      <c r="D49" s="438"/>
      <c r="E49" s="438"/>
      <c r="F49" s="438"/>
      <c r="G49" s="438"/>
      <c r="H49" s="438"/>
      <c r="I49" s="438"/>
      <c r="J49" s="439"/>
      <c r="K49" s="440"/>
      <c r="L49" s="440"/>
      <c r="M49" s="440"/>
      <c r="N49" s="440"/>
      <c r="O49" s="440"/>
      <c r="P49" s="335"/>
      <c r="Q49" s="335"/>
      <c r="R49" s="335"/>
      <c r="S49" s="335"/>
      <c r="T49" s="335"/>
      <c r="U49" s="335"/>
      <c r="V49" s="335"/>
      <c r="W49" s="335"/>
      <c r="X49" s="335"/>
      <c r="Y49" s="336"/>
      <c r="Z49" s="337"/>
      <c r="AA49" s="337"/>
      <c r="AB49" s="338"/>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15">
      <c r="A50" s="1086">
        <v>14</v>
      </c>
      <c r="B50" s="1086">
        <v>1</v>
      </c>
      <c r="C50" s="438"/>
      <c r="D50" s="438"/>
      <c r="E50" s="438"/>
      <c r="F50" s="438"/>
      <c r="G50" s="438"/>
      <c r="H50" s="438"/>
      <c r="I50" s="438"/>
      <c r="J50" s="439"/>
      <c r="K50" s="440"/>
      <c r="L50" s="440"/>
      <c r="M50" s="440"/>
      <c r="N50" s="440"/>
      <c r="O50" s="440"/>
      <c r="P50" s="335"/>
      <c r="Q50" s="335"/>
      <c r="R50" s="335"/>
      <c r="S50" s="335"/>
      <c r="T50" s="335"/>
      <c r="U50" s="335"/>
      <c r="V50" s="335"/>
      <c r="W50" s="335"/>
      <c r="X50" s="335"/>
      <c r="Y50" s="336"/>
      <c r="Z50" s="337"/>
      <c r="AA50" s="337"/>
      <c r="AB50" s="338"/>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15">
      <c r="A51" s="1086">
        <v>15</v>
      </c>
      <c r="B51" s="1086">
        <v>1</v>
      </c>
      <c r="C51" s="438"/>
      <c r="D51" s="438"/>
      <c r="E51" s="438"/>
      <c r="F51" s="438"/>
      <c r="G51" s="438"/>
      <c r="H51" s="438"/>
      <c r="I51" s="438"/>
      <c r="J51" s="439"/>
      <c r="K51" s="440"/>
      <c r="L51" s="440"/>
      <c r="M51" s="440"/>
      <c r="N51" s="440"/>
      <c r="O51" s="440"/>
      <c r="P51" s="335"/>
      <c r="Q51" s="335"/>
      <c r="R51" s="335"/>
      <c r="S51" s="335"/>
      <c r="T51" s="335"/>
      <c r="U51" s="335"/>
      <c r="V51" s="335"/>
      <c r="W51" s="335"/>
      <c r="X51" s="335"/>
      <c r="Y51" s="336"/>
      <c r="Z51" s="337"/>
      <c r="AA51" s="337"/>
      <c r="AB51" s="338"/>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15">
      <c r="A52" s="1086">
        <v>16</v>
      </c>
      <c r="B52" s="1086">
        <v>1</v>
      </c>
      <c r="C52" s="438"/>
      <c r="D52" s="438"/>
      <c r="E52" s="438"/>
      <c r="F52" s="438"/>
      <c r="G52" s="438"/>
      <c r="H52" s="438"/>
      <c r="I52" s="438"/>
      <c r="J52" s="439"/>
      <c r="K52" s="440"/>
      <c r="L52" s="440"/>
      <c r="M52" s="440"/>
      <c r="N52" s="440"/>
      <c r="O52" s="440"/>
      <c r="P52" s="335"/>
      <c r="Q52" s="335"/>
      <c r="R52" s="335"/>
      <c r="S52" s="335"/>
      <c r="T52" s="335"/>
      <c r="U52" s="335"/>
      <c r="V52" s="335"/>
      <c r="W52" s="335"/>
      <c r="X52" s="335"/>
      <c r="Y52" s="336"/>
      <c r="Z52" s="337"/>
      <c r="AA52" s="337"/>
      <c r="AB52" s="338"/>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15">
      <c r="A53" s="1086">
        <v>17</v>
      </c>
      <c r="B53" s="1086">
        <v>1</v>
      </c>
      <c r="C53" s="438"/>
      <c r="D53" s="438"/>
      <c r="E53" s="438"/>
      <c r="F53" s="438"/>
      <c r="G53" s="438"/>
      <c r="H53" s="438"/>
      <c r="I53" s="438"/>
      <c r="J53" s="439"/>
      <c r="K53" s="440"/>
      <c r="L53" s="440"/>
      <c r="M53" s="440"/>
      <c r="N53" s="440"/>
      <c r="O53" s="440"/>
      <c r="P53" s="335"/>
      <c r="Q53" s="335"/>
      <c r="R53" s="335"/>
      <c r="S53" s="335"/>
      <c r="T53" s="335"/>
      <c r="U53" s="335"/>
      <c r="V53" s="335"/>
      <c r="W53" s="335"/>
      <c r="X53" s="335"/>
      <c r="Y53" s="336"/>
      <c r="Z53" s="337"/>
      <c r="AA53" s="337"/>
      <c r="AB53" s="338"/>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15">
      <c r="A54" s="1086">
        <v>18</v>
      </c>
      <c r="B54" s="1086">
        <v>1</v>
      </c>
      <c r="C54" s="438"/>
      <c r="D54" s="438"/>
      <c r="E54" s="438"/>
      <c r="F54" s="438"/>
      <c r="G54" s="438"/>
      <c r="H54" s="438"/>
      <c r="I54" s="438"/>
      <c r="J54" s="439"/>
      <c r="K54" s="440"/>
      <c r="L54" s="440"/>
      <c r="M54" s="440"/>
      <c r="N54" s="440"/>
      <c r="O54" s="440"/>
      <c r="P54" s="335"/>
      <c r="Q54" s="335"/>
      <c r="R54" s="335"/>
      <c r="S54" s="335"/>
      <c r="T54" s="335"/>
      <c r="U54" s="335"/>
      <c r="V54" s="335"/>
      <c r="W54" s="335"/>
      <c r="X54" s="335"/>
      <c r="Y54" s="336"/>
      <c r="Z54" s="337"/>
      <c r="AA54" s="337"/>
      <c r="AB54" s="338"/>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15">
      <c r="A55" s="1086">
        <v>19</v>
      </c>
      <c r="B55" s="1086">
        <v>1</v>
      </c>
      <c r="C55" s="438"/>
      <c r="D55" s="438"/>
      <c r="E55" s="438"/>
      <c r="F55" s="438"/>
      <c r="G55" s="438"/>
      <c r="H55" s="438"/>
      <c r="I55" s="438"/>
      <c r="J55" s="439"/>
      <c r="K55" s="440"/>
      <c r="L55" s="440"/>
      <c r="M55" s="440"/>
      <c r="N55" s="440"/>
      <c r="O55" s="440"/>
      <c r="P55" s="335"/>
      <c r="Q55" s="335"/>
      <c r="R55" s="335"/>
      <c r="S55" s="335"/>
      <c r="T55" s="335"/>
      <c r="U55" s="335"/>
      <c r="V55" s="335"/>
      <c r="W55" s="335"/>
      <c r="X55" s="335"/>
      <c r="Y55" s="336"/>
      <c r="Z55" s="337"/>
      <c r="AA55" s="337"/>
      <c r="AB55" s="338"/>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15">
      <c r="A56" s="1086">
        <v>20</v>
      </c>
      <c r="B56" s="1086">
        <v>1</v>
      </c>
      <c r="C56" s="438"/>
      <c r="D56" s="438"/>
      <c r="E56" s="438"/>
      <c r="F56" s="438"/>
      <c r="G56" s="438"/>
      <c r="H56" s="438"/>
      <c r="I56" s="438"/>
      <c r="J56" s="439"/>
      <c r="K56" s="440"/>
      <c r="L56" s="440"/>
      <c r="M56" s="440"/>
      <c r="N56" s="440"/>
      <c r="O56" s="440"/>
      <c r="P56" s="335"/>
      <c r="Q56" s="335"/>
      <c r="R56" s="335"/>
      <c r="S56" s="335"/>
      <c r="T56" s="335"/>
      <c r="U56" s="335"/>
      <c r="V56" s="335"/>
      <c r="W56" s="335"/>
      <c r="X56" s="335"/>
      <c r="Y56" s="336"/>
      <c r="Z56" s="337"/>
      <c r="AA56" s="337"/>
      <c r="AB56" s="338"/>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15">
      <c r="A57" s="1086">
        <v>21</v>
      </c>
      <c r="B57" s="1086">
        <v>1</v>
      </c>
      <c r="C57" s="438"/>
      <c r="D57" s="438"/>
      <c r="E57" s="438"/>
      <c r="F57" s="438"/>
      <c r="G57" s="438"/>
      <c r="H57" s="438"/>
      <c r="I57" s="438"/>
      <c r="J57" s="439"/>
      <c r="K57" s="440"/>
      <c r="L57" s="440"/>
      <c r="M57" s="440"/>
      <c r="N57" s="440"/>
      <c r="O57" s="440"/>
      <c r="P57" s="335"/>
      <c r="Q57" s="335"/>
      <c r="R57" s="335"/>
      <c r="S57" s="335"/>
      <c r="T57" s="335"/>
      <c r="U57" s="335"/>
      <c r="V57" s="335"/>
      <c r="W57" s="335"/>
      <c r="X57" s="335"/>
      <c r="Y57" s="336"/>
      <c r="Z57" s="337"/>
      <c r="AA57" s="337"/>
      <c r="AB57" s="338"/>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15">
      <c r="A58" s="1086">
        <v>22</v>
      </c>
      <c r="B58" s="1086">
        <v>1</v>
      </c>
      <c r="C58" s="438"/>
      <c r="D58" s="438"/>
      <c r="E58" s="438"/>
      <c r="F58" s="438"/>
      <c r="G58" s="438"/>
      <c r="H58" s="438"/>
      <c r="I58" s="438"/>
      <c r="J58" s="439"/>
      <c r="K58" s="440"/>
      <c r="L58" s="440"/>
      <c r="M58" s="440"/>
      <c r="N58" s="440"/>
      <c r="O58" s="440"/>
      <c r="P58" s="335"/>
      <c r="Q58" s="335"/>
      <c r="R58" s="335"/>
      <c r="S58" s="335"/>
      <c r="T58" s="335"/>
      <c r="U58" s="335"/>
      <c r="V58" s="335"/>
      <c r="W58" s="335"/>
      <c r="X58" s="335"/>
      <c r="Y58" s="336"/>
      <c r="Z58" s="337"/>
      <c r="AA58" s="337"/>
      <c r="AB58" s="338"/>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15">
      <c r="A59" s="1086">
        <v>23</v>
      </c>
      <c r="B59" s="1086">
        <v>1</v>
      </c>
      <c r="C59" s="438"/>
      <c r="D59" s="438"/>
      <c r="E59" s="438"/>
      <c r="F59" s="438"/>
      <c r="G59" s="438"/>
      <c r="H59" s="438"/>
      <c r="I59" s="438"/>
      <c r="J59" s="439"/>
      <c r="K59" s="440"/>
      <c r="L59" s="440"/>
      <c r="M59" s="440"/>
      <c r="N59" s="440"/>
      <c r="O59" s="440"/>
      <c r="P59" s="335"/>
      <c r="Q59" s="335"/>
      <c r="R59" s="335"/>
      <c r="S59" s="335"/>
      <c r="T59" s="335"/>
      <c r="U59" s="335"/>
      <c r="V59" s="335"/>
      <c r="W59" s="335"/>
      <c r="X59" s="335"/>
      <c r="Y59" s="336"/>
      <c r="Z59" s="337"/>
      <c r="AA59" s="337"/>
      <c r="AB59" s="338"/>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15">
      <c r="A60" s="1086">
        <v>24</v>
      </c>
      <c r="B60" s="1086">
        <v>1</v>
      </c>
      <c r="C60" s="438"/>
      <c r="D60" s="438"/>
      <c r="E60" s="438"/>
      <c r="F60" s="438"/>
      <c r="G60" s="438"/>
      <c r="H60" s="438"/>
      <c r="I60" s="438"/>
      <c r="J60" s="439"/>
      <c r="K60" s="440"/>
      <c r="L60" s="440"/>
      <c r="M60" s="440"/>
      <c r="N60" s="440"/>
      <c r="O60" s="440"/>
      <c r="P60" s="335"/>
      <c r="Q60" s="335"/>
      <c r="R60" s="335"/>
      <c r="S60" s="335"/>
      <c r="T60" s="335"/>
      <c r="U60" s="335"/>
      <c r="V60" s="335"/>
      <c r="W60" s="335"/>
      <c r="X60" s="335"/>
      <c r="Y60" s="336"/>
      <c r="Z60" s="337"/>
      <c r="AA60" s="337"/>
      <c r="AB60" s="338"/>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15">
      <c r="A61" s="1086">
        <v>25</v>
      </c>
      <c r="B61" s="1086">
        <v>1</v>
      </c>
      <c r="C61" s="438"/>
      <c r="D61" s="438"/>
      <c r="E61" s="438"/>
      <c r="F61" s="438"/>
      <c r="G61" s="438"/>
      <c r="H61" s="438"/>
      <c r="I61" s="438"/>
      <c r="J61" s="439"/>
      <c r="K61" s="440"/>
      <c r="L61" s="440"/>
      <c r="M61" s="440"/>
      <c r="N61" s="440"/>
      <c r="O61" s="440"/>
      <c r="P61" s="335"/>
      <c r="Q61" s="335"/>
      <c r="R61" s="335"/>
      <c r="S61" s="335"/>
      <c r="T61" s="335"/>
      <c r="U61" s="335"/>
      <c r="V61" s="335"/>
      <c r="W61" s="335"/>
      <c r="X61" s="335"/>
      <c r="Y61" s="336"/>
      <c r="Z61" s="337"/>
      <c r="AA61" s="337"/>
      <c r="AB61" s="338"/>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15">
      <c r="A62" s="1086">
        <v>26</v>
      </c>
      <c r="B62" s="1086">
        <v>1</v>
      </c>
      <c r="C62" s="438"/>
      <c r="D62" s="438"/>
      <c r="E62" s="438"/>
      <c r="F62" s="438"/>
      <c r="G62" s="438"/>
      <c r="H62" s="438"/>
      <c r="I62" s="438"/>
      <c r="J62" s="439"/>
      <c r="K62" s="440"/>
      <c r="L62" s="440"/>
      <c r="M62" s="440"/>
      <c r="N62" s="440"/>
      <c r="O62" s="440"/>
      <c r="P62" s="335"/>
      <c r="Q62" s="335"/>
      <c r="R62" s="335"/>
      <c r="S62" s="335"/>
      <c r="T62" s="335"/>
      <c r="U62" s="335"/>
      <c r="V62" s="335"/>
      <c r="W62" s="335"/>
      <c r="X62" s="335"/>
      <c r="Y62" s="336"/>
      <c r="Z62" s="337"/>
      <c r="AA62" s="337"/>
      <c r="AB62" s="338"/>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15">
      <c r="A63" s="1086">
        <v>27</v>
      </c>
      <c r="B63" s="1086">
        <v>1</v>
      </c>
      <c r="C63" s="438"/>
      <c r="D63" s="438"/>
      <c r="E63" s="438"/>
      <c r="F63" s="438"/>
      <c r="G63" s="438"/>
      <c r="H63" s="438"/>
      <c r="I63" s="438"/>
      <c r="J63" s="439"/>
      <c r="K63" s="440"/>
      <c r="L63" s="440"/>
      <c r="M63" s="440"/>
      <c r="N63" s="440"/>
      <c r="O63" s="440"/>
      <c r="P63" s="335"/>
      <c r="Q63" s="335"/>
      <c r="R63" s="335"/>
      <c r="S63" s="335"/>
      <c r="T63" s="335"/>
      <c r="U63" s="335"/>
      <c r="V63" s="335"/>
      <c r="W63" s="335"/>
      <c r="X63" s="335"/>
      <c r="Y63" s="336"/>
      <c r="Z63" s="337"/>
      <c r="AA63" s="337"/>
      <c r="AB63" s="338"/>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15">
      <c r="A64" s="1086">
        <v>28</v>
      </c>
      <c r="B64" s="1086">
        <v>1</v>
      </c>
      <c r="C64" s="438"/>
      <c r="D64" s="438"/>
      <c r="E64" s="438"/>
      <c r="F64" s="438"/>
      <c r="G64" s="438"/>
      <c r="H64" s="438"/>
      <c r="I64" s="438"/>
      <c r="J64" s="439"/>
      <c r="K64" s="440"/>
      <c r="L64" s="440"/>
      <c r="M64" s="440"/>
      <c r="N64" s="440"/>
      <c r="O64" s="440"/>
      <c r="P64" s="335"/>
      <c r="Q64" s="335"/>
      <c r="R64" s="335"/>
      <c r="S64" s="335"/>
      <c r="T64" s="335"/>
      <c r="U64" s="335"/>
      <c r="V64" s="335"/>
      <c r="W64" s="335"/>
      <c r="X64" s="335"/>
      <c r="Y64" s="336"/>
      <c r="Z64" s="337"/>
      <c r="AA64" s="337"/>
      <c r="AB64" s="338"/>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15">
      <c r="A65" s="1086">
        <v>29</v>
      </c>
      <c r="B65" s="1086">
        <v>1</v>
      </c>
      <c r="C65" s="438"/>
      <c r="D65" s="438"/>
      <c r="E65" s="438"/>
      <c r="F65" s="438"/>
      <c r="G65" s="438"/>
      <c r="H65" s="438"/>
      <c r="I65" s="438"/>
      <c r="J65" s="439"/>
      <c r="K65" s="440"/>
      <c r="L65" s="440"/>
      <c r="M65" s="440"/>
      <c r="N65" s="440"/>
      <c r="O65" s="440"/>
      <c r="P65" s="335"/>
      <c r="Q65" s="335"/>
      <c r="R65" s="335"/>
      <c r="S65" s="335"/>
      <c r="T65" s="335"/>
      <c r="U65" s="335"/>
      <c r="V65" s="335"/>
      <c r="W65" s="335"/>
      <c r="X65" s="335"/>
      <c r="Y65" s="336"/>
      <c r="Z65" s="337"/>
      <c r="AA65" s="337"/>
      <c r="AB65" s="338"/>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15">
      <c r="A66" s="1086">
        <v>30</v>
      </c>
      <c r="B66" s="1086">
        <v>1</v>
      </c>
      <c r="C66" s="438"/>
      <c r="D66" s="438"/>
      <c r="E66" s="438"/>
      <c r="F66" s="438"/>
      <c r="G66" s="438"/>
      <c r="H66" s="438"/>
      <c r="I66" s="438"/>
      <c r="J66" s="439"/>
      <c r="K66" s="440"/>
      <c r="L66" s="440"/>
      <c r="M66" s="440"/>
      <c r="N66" s="440"/>
      <c r="O66" s="440"/>
      <c r="P66" s="335"/>
      <c r="Q66" s="335"/>
      <c r="R66" s="335"/>
      <c r="S66" s="335"/>
      <c r="T66" s="335"/>
      <c r="U66" s="335"/>
      <c r="V66" s="335"/>
      <c r="W66" s="335"/>
      <c r="X66" s="335"/>
      <c r="Y66" s="336"/>
      <c r="Z66" s="337"/>
      <c r="AA66" s="337"/>
      <c r="AB66" s="338"/>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357</v>
      </c>
      <c r="Z69" s="366"/>
      <c r="AA69" s="366"/>
      <c r="AB69" s="366"/>
      <c r="AC69" s="287" t="s">
        <v>342</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5"/>
      <c r="Q70" s="335"/>
      <c r="R70" s="335"/>
      <c r="S70" s="335"/>
      <c r="T70" s="335"/>
      <c r="U70" s="335"/>
      <c r="V70" s="335"/>
      <c r="W70" s="335"/>
      <c r="X70" s="335"/>
      <c r="Y70" s="336"/>
      <c r="Z70" s="337"/>
      <c r="AA70" s="337"/>
      <c r="AB70" s="338"/>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15">
      <c r="A71" s="1086">
        <v>2</v>
      </c>
      <c r="B71" s="1086">
        <v>1</v>
      </c>
      <c r="C71" s="438"/>
      <c r="D71" s="438"/>
      <c r="E71" s="438"/>
      <c r="F71" s="438"/>
      <c r="G71" s="438"/>
      <c r="H71" s="438"/>
      <c r="I71" s="438"/>
      <c r="J71" s="439"/>
      <c r="K71" s="440"/>
      <c r="L71" s="440"/>
      <c r="M71" s="440"/>
      <c r="N71" s="440"/>
      <c r="O71" s="440"/>
      <c r="P71" s="335"/>
      <c r="Q71" s="335"/>
      <c r="R71" s="335"/>
      <c r="S71" s="335"/>
      <c r="T71" s="335"/>
      <c r="U71" s="335"/>
      <c r="V71" s="335"/>
      <c r="W71" s="335"/>
      <c r="X71" s="335"/>
      <c r="Y71" s="336"/>
      <c r="Z71" s="337"/>
      <c r="AA71" s="337"/>
      <c r="AB71" s="338"/>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15">
      <c r="A72" s="1086">
        <v>3</v>
      </c>
      <c r="B72" s="1086">
        <v>1</v>
      </c>
      <c r="C72" s="438"/>
      <c r="D72" s="438"/>
      <c r="E72" s="438"/>
      <c r="F72" s="438"/>
      <c r="G72" s="438"/>
      <c r="H72" s="438"/>
      <c r="I72" s="438"/>
      <c r="J72" s="439"/>
      <c r="K72" s="440"/>
      <c r="L72" s="440"/>
      <c r="M72" s="440"/>
      <c r="N72" s="440"/>
      <c r="O72" s="440"/>
      <c r="P72" s="335"/>
      <c r="Q72" s="335"/>
      <c r="R72" s="335"/>
      <c r="S72" s="335"/>
      <c r="T72" s="335"/>
      <c r="U72" s="335"/>
      <c r="V72" s="335"/>
      <c r="W72" s="335"/>
      <c r="X72" s="335"/>
      <c r="Y72" s="336"/>
      <c r="Z72" s="337"/>
      <c r="AA72" s="337"/>
      <c r="AB72" s="338"/>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15">
      <c r="A73" s="1086">
        <v>4</v>
      </c>
      <c r="B73" s="1086">
        <v>1</v>
      </c>
      <c r="C73" s="438"/>
      <c r="D73" s="438"/>
      <c r="E73" s="438"/>
      <c r="F73" s="438"/>
      <c r="G73" s="438"/>
      <c r="H73" s="438"/>
      <c r="I73" s="438"/>
      <c r="J73" s="439"/>
      <c r="K73" s="440"/>
      <c r="L73" s="440"/>
      <c r="M73" s="440"/>
      <c r="N73" s="440"/>
      <c r="O73" s="440"/>
      <c r="P73" s="335"/>
      <c r="Q73" s="335"/>
      <c r="R73" s="335"/>
      <c r="S73" s="335"/>
      <c r="T73" s="335"/>
      <c r="U73" s="335"/>
      <c r="V73" s="335"/>
      <c r="W73" s="335"/>
      <c r="X73" s="335"/>
      <c r="Y73" s="336"/>
      <c r="Z73" s="337"/>
      <c r="AA73" s="337"/>
      <c r="AB73" s="338"/>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15">
      <c r="A74" s="1086">
        <v>5</v>
      </c>
      <c r="B74" s="1086">
        <v>1</v>
      </c>
      <c r="C74" s="438"/>
      <c r="D74" s="438"/>
      <c r="E74" s="438"/>
      <c r="F74" s="438"/>
      <c r="G74" s="438"/>
      <c r="H74" s="438"/>
      <c r="I74" s="438"/>
      <c r="J74" s="439"/>
      <c r="K74" s="440"/>
      <c r="L74" s="440"/>
      <c r="M74" s="440"/>
      <c r="N74" s="440"/>
      <c r="O74" s="440"/>
      <c r="P74" s="335"/>
      <c r="Q74" s="335"/>
      <c r="R74" s="335"/>
      <c r="S74" s="335"/>
      <c r="T74" s="335"/>
      <c r="U74" s="335"/>
      <c r="V74" s="335"/>
      <c r="W74" s="335"/>
      <c r="X74" s="335"/>
      <c r="Y74" s="336"/>
      <c r="Z74" s="337"/>
      <c r="AA74" s="337"/>
      <c r="AB74" s="338"/>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15">
      <c r="A75" s="1086">
        <v>6</v>
      </c>
      <c r="B75" s="1086">
        <v>1</v>
      </c>
      <c r="C75" s="438"/>
      <c r="D75" s="438"/>
      <c r="E75" s="438"/>
      <c r="F75" s="438"/>
      <c r="G75" s="438"/>
      <c r="H75" s="438"/>
      <c r="I75" s="438"/>
      <c r="J75" s="439"/>
      <c r="K75" s="440"/>
      <c r="L75" s="440"/>
      <c r="M75" s="440"/>
      <c r="N75" s="440"/>
      <c r="O75" s="440"/>
      <c r="P75" s="335"/>
      <c r="Q75" s="335"/>
      <c r="R75" s="335"/>
      <c r="S75" s="335"/>
      <c r="T75" s="335"/>
      <c r="U75" s="335"/>
      <c r="V75" s="335"/>
      <c r="W75" s="335"/>
      <c r="X75" s="335"/>
      <c r="Y75" s="336"/>
      <c r="Z75" s="337"/>
      <c r="AA75" s="337"/>
      <c r="AB75" s="338"/>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15">
      <c r="A76" s="1086">
        <v>7</v>
      </c>
      <c r="B76" s="1086">
        <v>1</v>
      </c>
      <c r="C76" s="438"/>
      <c r="D76" s="438"/>
      <c r="E76" s="438"/>
      <c r="F76" s="438"/>
      <c r="G76" s="438"/>
      <c r="H76" s="438"/>
      <c r="I76" s="438"/>
      <c r="J76" s="439"/>
      <c r="K76" s="440"/>
      <c r="L76" s="440"/>
      <c r="M76" s="440"/>
      <c r="N76" s="440"/>
      <c r="O76" s="440"/>
      <c r="P76" s="335"/>
      <c r="Q76" s="335"/>
      <c r="R76" s="335"/>
      <c r="S76" s="335"/>
      <c r="T76" s="335"/>
      <c r="U76" s="335"/>
      <c r="V76" s="335"/>
      <c r="W76" s="335"/>
      <c r="X76" s="335"/>
      <c r="Y76" s="336"/>
      <c r="Z76" s="337"/>
      <c r="AA76" s="337"/>
      <c r="AB76" s="338"/>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15">
      <c r="A77" s="1086">
        <v>8</v>
      </c>
      <c r="B77" s="1086">
        <v>1</v>
      </c>
      <c r="C77" s="438"/>
      <c r="D77" s="438"/>
      <c r="E77" s="438"/>
      <c r="F77" s="438"/>
      <c r="G77" s="438"/>
      <c r="H77" s="438"/>
      <c r="I77" s="438"/>
      <c r="J77" s="439"/>
      <c r="K77" s="440"/>
      <c r="L77" s="440"/>
      <c r="M77" s="440"/>
      <c r="N77" s="440"/>
      <c r="O77" s="440"/>
      <c r="P77" s="335"/>
      <c r="Q77" s="335"/>
      <c r="R77" s="335"/>
      <c r="S77" s="335"/>
      <c r="T77" s="335"/>
      <c r="U77" s="335"/>
      <c r="V77" s="335"/>
      <c r="W77" s="335"/>
      <c r="X77" s="335"/>
      <c r="Y77" s="336"/>
      <c r="Z77" s="337"/>
      <c r="AA77" s="337"/>
      <c r="AB77" s="338"/>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15">
      <c r="A78" s="1086">
        <v>9</v>
      </c>
      <c r="B78" s="1086">
        <v>1</v>
      </c>
      <c r="C78" s="438"/>
      <c r="D78" s="438"/>
      <c r="E78" s="438"/>
      <c r="F78" s="438"/>
      <c r="G78" s="438"/>
      <c r="H78" s="438"/>
      <c r="I78" s="438"/>
      <c r="J78" s="439"/>
      <c r="K78" s="440"/>
      <c r="L78" s="440"/>
      <c r="M78" s="440"/>
      <c r="N78" s="440"/>
      <c r="O78" s="440"/>
      <c r="P78" s="335"/>
      <c r="Q78" s="335"/>
      <c r="R78" s="335"/>
      <c r="S78" s="335"/>
      <c r="T78" s="335"/>
      <c r="U78" s="335"/>
      <c r="V78" s="335"/>
      <c r="W78" s="335"/>
      <c r="X78" s="335"/>
      <c r="Y78" s="336"/>
      <c r="Z78" s="337"/>
      <c r="AA78" s="337"/>
      <c r="AB78" s="338"/>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15">
      <c r="A79" s="1086">
        <v>10</v>
      </c>
      <c r="B79" s="1086">
        <v>1</v>
      </c>
      <c r="C79" s="438"/>
      <c r="D79" s="438"/>
      <c r="E79" s="438"/>
      <c r="F79" s="438"/>
      <c r="G79" s="438"/>
      <c r="H79" s="438"/>
      <c r="I79" s="438"/>
      <c r="J79" s="439"/>
      <c r="K79" s="440"/>
      <c r="L79" s="440"/>
      <c r="M79" s="440"/>
      <c r="N79" s="440"/>
      <c r="O79" s="440"/>
      <c r="P79" s="335"/>
      <c r="Q79" s="335"/>
      <c r="R79" s="335"/>
      <c r="S79" s="335"/>
      <c r="T79" s="335"/>
      <c r="U79" s="335"/>
      <c r="V79" s="335"/>
      <c r="W79" s="335"/>
      <c r="X79" s="335"/>
      <c r="Y79" s="336"/>
      <c r="Z79" s="337"/>
      <c r="AA79" s="337"/>
      <c r="AB79" s="338"/>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15">
      <c r="A80" s="1086">
        <v>11</v>
      </c>
      <c r="B80" s="1086">
        <v>1</v>
      </c>
      <c r="C80" s="438"/>
      <c r="D80" s="438"/>
      <c r="E80" s="438"/>
      <c r="F80" s="438"/>
      <c r="G80" s="438"/>
      <c r="H80" s="438"/>
      <c r="I80" s="438"/>
      <c r="J80" s="439"/>
      <c r="K80" s="440"/>
      <c r="L80" s="440"/>
      <c r="M80" s="440"/>
      <c r="N80" s="440"/>
      <c r="O80" s="440"/>
      <c r="P80" s="335"/>
      <c r="Q80" s="335"/>
      <c r="R80" s="335"/>
      <c r="S80" s="335"/>
      <c r="T80" s="335"/>
      <c r="U80" s="335"/>
      <c r="V80" s="335"/>
      <c r="W80" s="335"/>
      <c r="X80" s="335"/>
      <c r="Y80" s="336"/>
      <c r="Z80" s="337"/>
      <c r="AA80" s="337"/>
      <c r="AB80" s="338"/>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15">
      <c r="A81" s="1086">
        <v>12</v>
      </c>
      <c r="B81" s="1086">
        <v>1</v>
      </c>
      <c r="C81" s="438"/>
      <c r="D81" s="438"/>
      <c r="E81" s="438"/>
      <c r="F81" s="438"/>
      <c r="G81" s="438"/>
      <c r="H81" s="438"/>
      <c r="I81" s="438"/>
      <c r="J81" s="439"/>
      <c r="K81" s="440"/>
      <c r="L81" s="440"/>
      <c r="M81" s="440"/>
      <c r="N81" s="440"/>
      <c r="O81" s="440"/>
      <c r="P81" s="335"/>
      <c r="Q81" s="335"/>
      <c r="R81" s="335"/>
      <c r="S81" s="335"/>
      <c r="T81" s="335"/>
      <c r="U81" s="335"/>
      <c r="V81" s="335"/>
      <c r="W81" s="335"/>
      <c r="X81" s="335"/>
      <c r="Y81" s="336"/>
      <c r="Z81" s="337"/>
      <c r="AA81" s="337"/>
      <c r="AB81" s="338"/>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15">
      <c r="A82" s="1086">
        <v>13</v>
      </c>
      <c r="B82" s="1086">
        <v>1</v>
      </c>
      <c r="C82" s="438"/>
      <c r="D82" s="438"/>
      <c r="E82" s="438"/>
      <c r="F82" s="438"/>
      <c r="G82" s="438"/>
      <c r="H82" s="438"/>
      <c r="I82" s="438"/>
      <c r="J82" s="439"/>
      <c r="K82" s="440"/>
      <c r="L82" s="440"/>
      <c r="M82" s="440"/>
      <c r="N82" s="440"/>
      <c r="O82" s="440"/>
      <c r="P82" s="335"/>
      <c r="Q82" s="335"/>
      <c r="R82" s="335"/>
      <c r="S82" s="335"/>
      <c r="T82" s="335"/>
      <c r="U82" s="335"/>
      <c r="V82" s="335"/>
      <c r="W82" s="335"/>
      <c r="X82" s="335"/>
      <c r="Y82" s="336"/>
      <c r="Z82" s="337"/>
      <c r="AA82" s="337"/>
      <c r="AB82" s="338"/>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15">
      <c r="A83" s="1086">
        <v>14</v>
      </c>
      <c r="B83" s="1086">
        <v>1</v>
      </c>
      <c r="C83" s="438"/>
      <c r="D83" s="438"/>
      <c r="E83" s="438"/>
      <c r="F83" s="438"/>
      <c r="G83" s="438"/>
      <c r="H83" s="438"/>
      <c r="I83" s="438"/>
      <c r="J83" s="439"/>
      <c r="K83" s="440"/>
      <c r="L83" s="440"/>
      <c r="M83" s="440"/>
      <c r="N83" s="440"/>
      <c r="O83" s="440"/>
      <c r="P83" s="335"/>
      <c r="Q83" s="335"/>
      <c r="R83" s="335"/>
      <c r="S83" s="335"/>
      <c r="T83" s="335"/>
      <c r="U83" s="335"/>
      <c r="V83" s="335"/>
      <c r="W83" s="335"/>
      <c r="X83" s="335"/>
      <c r="Y83" s="336"/>
      <c r="Z83" s="337"/>
      <c r="AA83" s="337"/>
      <c r="AB83" s="338"/>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15">
      <c r="A84" s="1086">
        <v>15</v>
      </c>
      <c r="B84" s="1086">
        <v>1</v>
      </c>
      <c r="C84" s="438"/>
      <c r="D84" s="438"/>
      <c r="E84" s="438"/>
      <c r="F84" s="438"/>
      <c r="G84" s="438"/>
      <c r="H84" s="438"/>
      <c r="I84" s="438"/>
      <c r="J84" s="439"/>
      <c r="K84" s="440"/>
      <c r="L84" s="440"/>
      <c r="M84" s="440"/>
      <c r="N84" s="440"/>
      <c r="O84" s="440"/>
      <c r="P84" s="335"/>
      <c r="Q84" s="335"/>
      <c r="R84" s="335"/>
      <c r="S84" s="335"/>
      <c r="T84" s="335"/>
      <c r="U84" s="335"/>
      <c r="V84" s="335"/>
      <c r="W84" s="335"/>
      <c r="X84" s="335"/>
      <c r="Y84" s="336"/>
      <c r="Z84" s="337"/>
      <c r="AA84" s="337"/>
      <c r="AB84" s="338"/>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15">
      <c r="A85" s="1086">
        <v>16</v>
      </c>
      <c r="B85" s="1086">
        <v>1</v>
      </c>
      <c r="C85" s="438"/>
      <c r="D85" s="438"/>
      <c r="E85" s="438"/>
      <c r="F85" s="438"/>
      <c r="G85" s="438"/>
      <c r="H85" s="438"/>
      <c r="I85" s="438"/>
      <c r="J85" s="439"/>
      <c r="K85" s="440"/>
      <c r="L85" s="440"/>
      <c r="M85" s="440"/>
      <c r="N85" s="440"/>
      <c r="O85" s="440"/>
      <c r="P85" s="335"/>
      <c r="Q85" s="335"/>
      <c r="R85" s="335"/>
      <c r="S85" s="335"/>
      <c r="T85" s="335"/>
      <c r="U85" s="335"/>
      <c r="V85" s="335"/>
      <c r="W85" s="335"/>
      <c r="X85" s="335"/>
      <c r="Y85" s="336"/>
      <c r="Z85" s="337"/>
      <c r="AA85" s="337"/>
      <c r="AB85" s="338"/>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15">
      <c r="A86" s="1086">
        <v>17</v>
      </c>
      <c r="B86" s="1086">
        <v>1</v>
      </c>
      <c r="C86" s="438"/>
      <c r="D86" s="438"/>
      <c r="E86" s="438"/>
      <c r="F86" s="438"/>
      <c r="G86" s="438"/>
      <c r="H86" s="438"/>
      <c r="I86" s="438"/>
      <c r="J86" s="439"/>
      <c r="K86" s="440"/>
      <c r="L86" s="440"/>
      <c r="M86" s="440"/>
      <c r="N86" s="440"/>
      <c r="O86" s="440"/>
      <c r="P86" s="335"/>
      <c r="Q86" s="335"/>
      <c r="R86" s="335"/>
      <c r="S86" s="335"/>
      <c r="T86" s="335"/>
      <c r="U86" s="335"/>
      <c r="V86" s="335"/>
      <c r="W86" s="335"/>
      <c r="X86" s="335"/>
      <c r="Y86" s="336"/>
      <c r="Z86" s="337"/>
      <c r="AA86" s="337"/>
      <c r="AB86" s="338"/>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15">
      <c r="A87" s="1086">
        <v>18</v>
      </c>
      <c r="B87" s="1086">
        <v>1</v>
      </c>
      <c r="C87" s="438"/>
      <c r="D87" s="438"/>
      <c r="E87" s="438"/>
      <c r="F87" s="438"/>
      <c r="G87" s="438"/>
      <c r="H87" s="438"/>
      <c r="I87" s="438"/>
      <c r="J87" s="439"/>
      <c r="K87" s="440"/>
      <c r="L87" s="440"/>
      <c r="M87" s="440"/>
      <c r="N87" s="440"/>
      <c r="O87" s="440"/>
      <c r="P87" s="335"/>
      <c r="Q87" s="335"/>
      <c r="R87" s="335"/>
      <c r="S87" s="335"/>
      <c r="T87" s="335"/>
      <c r="U87" s="335"/>
      <c r="V87" s="335"/>
      <c r="W87" s="335"/>
      <c r="X87" s="335"/>
      <c r="Y87" s="336"/>
      <c r="Z87" s="337"/>
      <c r="AA87" s="337"/>
      <c r="AB87" s="338"/>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15">
      <c r="A88" s="1086">
        <v>19</v>
      </c>
      <c r="B88" s="1086">
        <v>1</v>
      </c>
      <c r="C88" s="438"/>
      <c r="D88" s="438"/>
      <c r="E88" s="438"/>
      <c r="F88" s="438"/>
      <c r="G88" s="438"/>
      <c r="H88" s="438"/>
      <c r="I88" s="438"/>
      <c r="J88" s="439"/>
      <c r="K88" s="440"/>
      <c r="L88" s="440"/>
      <c r="M88" s="440"/>
      <c r="N88" s="440"/>
      <c r="O88" s="440"/>
      <c r="P88" s="335"/>
      <c r="Q88" s="335"/>
      <c r="R88" s="335"/>
      <c r="S88" s="335"/>
      <c r="T88" s="335"/>
      <c r="U88" s="335"/>
      <c r="V88" s="335"/>
      <c r="W88" s="335"/>
      <c r="X88" s="335"/>
      <c r="Y88" s="336"/>
      <c r="Z88" s="337"/>
      <c r="AA88" s="337"/>
      <c r="AB88" s="338"/>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15">
      <c r="A89" s="1086">
        <v>20</v>
      </c>
      <c r="B89" s="1086">
        <v>1</v>
      </c>
      <c r="C89" s="438"/>
      <c r="D89" s="438"/>
      <c r="E89" s="438"/>
      <c r="F89" s="438"/>
      <c r="G89" s="438"/>
      <c r="H89" s="438"/>
      <c r="I89" s="438"/>
      <c r="J89" s="439"/>
      <c r="K89" s="440"/>
      <c r="L89" s="440"/>
      <c r="M89" s="440"/>
      <c r="N89" s="440"/>
      <c r="O89" s="440"/>
      <c r="P89" s="335"/>
      <c r="Q89" s="335"/>
      <c r="R89" s="335"/>
      <c r="S89" s="335"/>
      <c r="T89" s="335"/>
      <c r="U89" s="335"/>
      <c r="V89" s="335"/>
      <c r="W89" s="335"/>
      <c r="X89" s="335"/>
      <c r="Y89" s="336"/>
      <c r="Z89" s="337"/>
      <c r="AA89" s="337"/>
      <c r="AB89" s="338"/>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15">
      <c r="A90" s="1086">
        <v>21</v>
      </c>
      <c r="B90" s="1086">
        <v>1</v>
      </c>
      <c r="C90" s="438"/>
      <c r="D90" s="438"/>
      <c r="E90" s="438"/>
      <c r="F90" s="438"/>
      <c r="G90" s="438"/>
      <c r="H90" s="438"/>
      <c r="I90" s="438"/>
      <c r="J90" s="439"/>
      <c r="K90" s="440"/>
      <c r="L90" s="440"/>
      <c r="M90" s="440"/>
      <c r="N90" s="440"/>
      <c r="O90" s="440"/>
      <c r="P90" s="335"/>
      <c r="Q90" s="335"/>
      <c r="R90" s="335"/>
      <c r="S90" s="335"/>
      <c r="T90" s="335"/>
      <c r="U90" s="335"/>
      <c r="V90" s="335"/>
      <c r="W90" s="335"/>
      <c r="X90" s="335"/>
      <c r="Y90" s="336"/>
      <c r="Z90" s="337"/>
      <c r="AA90" s="337"/>
      <c r="AB90" s="338"/>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15">
      <c r="A91" s="1086">
        <v>22</v>
      </c>
      <c r="B91" s="1086">
        <v>1</v>
      </c>
      <c r="C91" s="438"/>
      <c r="D91" s="438"/>
      <c r="E91" s="438"/>
      <c r="F91" s="438"/>
      <c r="G91" s="438"/>
      <c r="H91" s="438"/>
      <c r="I91" s="438"/>
      <c r="J91" s="439"/>
      <c r="K91" s="440"/>
      <c r="L91" s="440"/>
      <c r="M91" s="440"/>
      <c r="N91" s="440"/>
      <c r="O91" s="440"/>
      <c r="P91" s="335"/>
      <c r="Q91" s="335"/>
      <c r="R91" s="335"/>
      <c r="S91" s="335"/>
      <c r="T91" s="335"/>
      <c r="U91" s="335"/>
      <c r="V91" s="335"/>
      <c r="W91" s="335"/>
      <c r="X91" s="335"/>
      <c r="Y91" s="336"/>
      <c r="Z91" s="337"/>
      <c r="AA91" s="337"/>
      <c r="AB91" s="338"/>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15">
      <c r="A92" s="1086">
        <v>23</v>
      </c>
      <c r="B92" s="1086">
        <v>1</v>
      </c>
      <c r="C92" s="438"/>
      <c r="D92" s="438"/>
      <c r="E92" s="438"/>
      <c r="F92" s="438"/>
      <c r="G92" s="438"/>
      <c r="H92" s="438"/>
      <c r="I92" s="438"/>
      <c r="J92" s="439"/>
      <c r="K92" s="440"/>
      <c r="L92" s="440"/>
      <c r="M92" s="440"/>
      <c r="N92" s="440"/>
      <c r="O92" s="440"/>
      <c r="P92" s="335"/>
      <c r="Q92" s="335"/>
      <c r="R92" s="335"/>
      <c r="S92" s="335"/>
      <c r="T92" s="335"/>
      <c r="U92" s="335"/>
      <c r="V92" s="335"/>
      <c r="W92" s="335"/>
      <c r="X92" s="335"/>
      <c r="Y92" s="336"/>
      <c r="Z92" s="337"/>
      <c r="AA92" s="337"/>
      <c r="AB92" s="338"/>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15">
      <c r="A93" s="1086">
        <v>24</v>
      </c>
      <c r="B93" s="1086">
        <v>1</v>
      </c>
      <c r="C93" s="438"/>
      <c r="D93" s="438"/>
      <c r="E93" s="438"/>
      <c r="F93" s="438"/>
      <c r="G93" s="438"/>
      <c r="H93" s="438"/>
      <c r="I93" s="438"/>
      <c r="J93" s="439"/>
      <c r="K93" s="440"/>
      <c r="L93" s="440"/>
      <c r="M93" s="440"/>
      <c r="N93" s="440"/>
      <c r="O93" s="440"/>
      <c r="P93" s="335"/>
      <c r="Q93" s="335"/>
      <c r="R93" s="335"/>
      <c r="S93" s="335"/>
      <c r="T93" s="335"/>
      <c r="U93" s="335"/>
      <c r="V93" s="335"/>
      <c r="W93" s="335"/>
      <c r="X93" s="335"/>
      <c r="Y93" s="336"/>
      <c r="Z93" s="337"/>
      <c r="AA93" s="337"/>
      <c r="AB93" s="338"/>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15">
      <c r="A94" s="1086">
        <v>25</v>
      </c>
      <c r="B94" s="1086">
        <v>1</v>
      </c>
      <c r="C94" s="438"/>
      <c r="D94" s="438"/>
      <c r="E94" s="438"/>
      <c r="F94" s="438"/>
      <c r="G94" s="438"/>
      <c r="H94" s="438"/>
      <c r="I94" s="438"/>
      <c r="J94" s="439"/>
      <c r="K94" s="440"/>
      <c r="L94" s="440"/>
      <c r="M94" s="440"/>
      <c r="N94" s="440"/>
      <c r="O94" s="440"/>
      <c r="P94" s="335"/>
      <c r="Q94" s="335"/>
      <c r="R94" s="335"/>
      <c r="S94" s="335"/>
      <c r="T94" s="335"/>
      <c r="U94" s="335"/>
      <c r="V94" s="335"/>
      <c r="W94" s="335"/>
      <c r="X94" s="335"/>
      <c r="Y94" s="336"/>
      <c r="Z94" s="337"/>
      <c r="AA94" s="337"/>
      <c r="AB94" s="338"/>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15">
      <c r="A95" s="1086">
        <v>26</v>
      </c>
      <c r="B95" s="1086">
        <v>1</v>
      </c>
      <c r="C95" s="438"/>
      <c r="D95" s="438"/>
      <c r="E95" s="438"/>
      <c r="F95" s="438"/>
      <c r="G95" s="438"/>
      <c r="H95" s="438"/>
      <c r="I95" s="438"/>
      <c r="J95" s="439"/>
      <c r="K95" s="440"/>
      <c r="L95" s="440"/>
      <c r="M95" s="440"/>
      <c r="N95" s="440"/>
      <c r="O95" s="440"/>
      <c r="P95" s="335"/>
      <c r="Q95" s="335"/>
      <c r="R95" s="335"/>
      <c r="S95" s="335"/>
      <c r="T95" s="335"/>
      <c r="U95" s="335"/>
      <c r="V95" s="335"/>
      <c r="W95" s="335"/>
      <c r="X95" s="335"/>
      <c r="Y95" s="336"/>
      <c r="Z95" s="337"/>
      <c r="AA95" s="337"/>
      <c r="AB95" s="338"/>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15">
      <c r="A96" s="1086">
        <v>27</v>
      </c>
      <c r="B96" s="1086">
        <v>1</v>
      </c>
      <c r="C96" s="438"/>
      <c r="D96" s="438"/>
      <c r="E96" s="438"/>
      <c r="F96" s="438"/>
      <c r="G96" s="438"/>
      <c r="H96" s="438"/>
      <c r="I96" s="438"/>
      <c r="J96" s="439"/>
      <c r="K96" s="440"/>
      <c r="L96" s="440"/>
      <c r="M96" s="440"/>
      <c r="N96" s="440"/>
      <c r="O96" s="440"/>
      <c r="P96" s="335"/>
      <c r="Q96" s="335"/>
      <c r="R96" s="335"/>
      <c r="S96" s="335"/>
      <c r="T96" s="335"/>
      <c r="U96" s="335"/>
      <c r="V96" s="335"/>
      <c r="W96" s="335"/>
      <c r="X96" s="335"/>
      <c r="Y96" s="336"/>
      <c r="Z96" s="337"/>
      <c r="AA96" s="337"/>
      <c r="AB96" s="338"/>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15">
      <c r="A97" s="1086">
        <v>28</v>
      </c>
      <c r="B97" s="1086">
        <v>1</v>
      </c>
      <c r="C97" s="438"/>
      <c r="D97" s="438"/>
      <c r="E97" s="438"/>
      <c r="F97" s="438"/>
      <c r="G97" s="438"/>
      <c r="H97" s="438"/>
      <c r="I97" s="438"/>
      <c r="J97" s="439"/>
      <c r="K97" s="440"/>
      <c r="L97" s="440"/>
      <c r="M97" s="440"/>
      <c r="N97" s="440"/>
      <c r="O97" s="440"/>
      <c r="P97" s="335"/>
      <c r="Q97" s="335"/>
      <c r="R97" s="335"/>
      <c r="S97" s="335"/>
      <c r="T97" s="335"/>
      <c r="U97" s="335"/>
      <c r="V97" s="335"/>
      <c r="W97" s="335"/>
      <c r="X97" s="335"/>
      <c r="Y97" s="336"/>
      <c r="Z97" s="337"/>
      <c r="AA97" s="337"/>
      <c r="AB97" s="338"/>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15">
      <c r="A98" s="1086">
        <v>29</v>
      </c>
      <c r="B98" s="1086">
        <v>1</v>
      </c>
      <c r="C98" s="438"/>
      <c r="D98" s="438"/>
      <c r="E98" s="438"/>
      <c r="F98" s="438"/>
      <c r="G98" s="438"/>
      <c r="H98" s="438"/>
      <c r="I98" s="438"/>
      <c r="J98" s="439"/>
      <c r="K98" s="440"/>
      <c r="L98" s="440"/>
      <c r="M98" s="440"/>
      <c r="N98" s="440"/>
      <c r="O98" s="440"/>
      <c r="P98" s="335"/>
      <c r="Q98" s="335"/>
      <c r="R98" s="335"/>
      <c r="S98" s="335"/>
      <c r="T98" s="335"/>
      <c r="U98" s="335"/>
      <c r="V98" s="335"/>
      <c r="W98" s="335"/>
      <c r="X98" s="335"/>
      <c r="Y98" s="336"/>
      <c r="Z98" s="337"/>
      <c r="AA98" s="337"/>
      <c r="AB98" s="338"/>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15">
      <c r="A99" s="1086">
        <v>30</v>
      </c>
      <c r="B99" s="1086">
        <v>1</v>
      </c>
      <c r="C99" s="438"/>
      <c r="D99" s="438"/>
      <c r="E99" s="438"/>
      <c r="F99" s="438"/>
      <c r="G99" s="438"/>
      <c r="H99" s="438"/>
      <c r="I99" s="438"/>
      <c r="J99" s="439"/>
      <c r="K99" s="440"/>
      <c r="L99" s="440"/>
      <c r="M99" s="440"/>
      <c r="N99" s="440"/>
      <c r="O99" s="440"/>
      <c r="P99" s="335"/>
      <c r="Q99" s="335"/>
      <c r="R99" s="335"/>
      <c r="S99" s="335"/>
      <c r="T99" s="335"/>
      <c r="U99" s="335"/>
      <c r="V99" s="335"/>
      <c r="W99" s="335"/>
      <c r="X99" s="335"/>
      <c r="Y99" s="336"/>
      <c r="Z99" s="337"/>
      <c r="AA99" s="337"/>
      <c r="AB99" s="338"/>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357</v>
      </c>
      <c r="Z102" s="366"/>
      <c r="AA102" s="366"/>
      <c r="AB102" s="366"/>
      <c r="AC102" s="287" t="s">
        <v>342</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5"/>
      <c r="Q103" s="335"/>
      <c r="R103" s="335"/>
      <c r="S103" s="335"/>
      <c r="T103" s="335"/>
      <c r="U103" s="335"/>
      <c r="V103" s="335"/>
      <c r="W103" s="335"/>
      <c r="X103" s="335"/>
      <c r="Y103" s="336"/>
      <c r="Z103" s="337"/>
      <c r="AA103" s="337"/>
      <c r="AB103" s="338"/>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5"/>
      <c r="Q104" s="335"/>
      <c r="R104" s="335"/>
      <c r="S104" s="335"/>
      <c r="T104" s="335"/>
      <c r="U104" s="335"/>
      <c r="V104" s="335"/>
      <c r="W104" s="335"/>
      <c r="X104" s="335"/>
      <c r="Y104" s="336"/>
      <c r="Z104" s="337"/>
      <c r="AA104" s="337"/>
      <c r="AB104" s="338"/>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5"/>
      <c r="Q105" s="335"/>
      <c r="R105" s="335"/>
      <c r="S105" s="335"/>
      <c r="T105" s="335"/>
      <c r="U105" s="335"/>
      <c r="V105" s="335"/>
      <c r="W105" s="335"/>
      <c r="X105" s="335"/>
      <c r="Y105" s="336"/>
      <c r="Z105" s="337"/>
      <c r="AA105" s="337"/>
      <c r="AB105" s="338"/>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5"/>
      <c r="Q106" s="335"/>
      <c r="R106" s="335"/>
      <c r="S106" s="335"/>
      <c r="T106" s="335"/>
      <c r="U106" s="335"/>
      <c r="V106" s="335"/>
      <c r="W106" s="335"/>
      <c r="X106" s="335"/>
      <c r="Y106" s="336"/>
      <c r="Z106" s="337"/>
      <c r="AA106" s="337"/>
      <c r="AB106" s="338"/>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5"/>
      <c r="Q107" s="335"/>
      <c r="R107" s="335"/>
      <c r="S107" s="335"/>
      <c r="T107" s="335"/>
      <c r="U107" s="335"/>
      <c r="V107" s="335"/>
      <c r="W107" s="335"/>
      <c r="X107" s="335"/>
      <c r="Y107" s="336"/>
      <c r="Z107" s="337"/>
      <c r="AA107" s="337"/>
      <c r="AB107" s="338"/>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5"/>
      <c r="Q108" s="335"/>
      <c r="R108" s="335"/>
      <c r="S108" s="335"/>
      <c r="T108" s="335"/>
      <c r="U108" s="335"/>
      <c r="V108" s="335"/>
      <c r="W108" s="335"/>
      <c r="X108" s="335"/>
      <c r="Y108" s="336"/>
      <c r="Z108" s="337"/>
      <c r="AA108" s="337"/>
      <c r="AB108" s="338"/>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5"/>
      <c r="Q109" s="335"/>
      <c r="R109" s="335"/>
      <c r="S109" s="335"/>
      <c r="T109" s="335"/>
      <c r="U109" s="335"/>
      <c r="V109" s="335"/>
      <c r="W109" s="335"/>
      <c r="X109" s="335"/>
      <c r="Y109" s="336"/>
      <c r="Z109" s="337"/>
      <c r="AA109" s="337"/>
      <c r="AB109" s="338"/>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5"/>
      <c r="Q110" s="335"/>
      <c r="R110" s="335"/>
      <c r="S110" s="335"/>
      <c r="T110" s="335"/>
      <c r="U110" s="335"/>
      <c r="V110" s="335"/>
      <c r="W110" s="335"/>
      <c r="X110" s="335"/>
      <c r="Y110" s="336"/>
      <c r="Z110" s="337"/>
      <c r="AA110" s="337"/>
      <c r="AB110" s="338"/>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5"/>
      <c r="Q111" s="335"/>
      <c r="R111" s="335"/>
      <c r="S111" s="335"/>
      <c r="T111" s="335"/>
      <c r="U111" s="335"/>
      <c r="V111" s="335"/>
      <c r="W111" s="335"/>
      <c r="X111" s="335"/>
      <c r="Y111" s="336"/>
      <c r="Z111" s="337"/>
      <c r="AA111" s="337"/>
      <c r="AB111" s="338"/>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5"/>
      <c r="Q112" s="335"/>
      <c r="R112" s="335"/>
      <c r="S112" s="335"/>
      <c r="T112" s="335"/>
      <c r="U112" s="335"/>
      <c r="V112" s="335"/>
      <c r="W112" s="335"/>
      <c r="X112" s="335"/>
      <c r="Y112" s="336"/>
      <c r="Z112" s="337"/>
      <c r="AA112" s="337"/>
      <c r="AB112" s="338"/>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5"/>
      <c r="Q113" s="335"/>
      <c r="R113" s="335"/>
      <c r="S113" s="335"/>
      <c r="T113" s="335"/>
      <c r="U113" s="335"/>
      <c r="V113" s="335"/>
      <c r="W113" s="335"/>
      <c r="X113" s="335"/>
      <c r="Y113" s="336"/>
      <c r="Z113" s="337"/>
      <c r="AA113" s="337"/>
      <c r="AB113" s="338"/>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5"/>
      <c r="Q114" s="335"/>
      <c r="R114" s="335"/>
      <c r="S114" s="335"/>
      <c r="T114" s="335"/>
      <c r="U114" s="335"/>
      <c r="V114" s="335"/>
      <c r="W114" s="335"/>
      <c r="X114" s="335"/>
      <c r="Y114" s="336"/>
      <c r="Z114" s="337"/>
      <c r="AA114" s="337"/>
      <c r="AB114" s="338"/>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5"/>
      <c r="Q115" s="335"/>
      <c r="R115" s="335"/>
      <c r="S115" s="335"/>
      <c r="T115" s="335"/>
      <c r="U115" s="335"/>
      <c r="V115" s="335"/>
      <c r="W115" s="335"/>
      <c r="X115" s="335"/>
      <c r="Y115" s="336"/>
      <c r="Z115" s="337"/>
      <c r="AA115" s="337"/>
      <c r="AB115" s="338"/>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5"/>
      <c r="Q116" s="335"/>
      <c r="R116" s="335"/>
      <c r="S116" s="335"/>
      <c r="T116" s="335"/>
      <c r="U116" s="335"/>
      <c r="V116" s="335"/>
      <c r="W116" s="335"/>
      <c r="X116" s="335"/>
      <c r="Y116" s="336"/>
      <c r="Z116" s="337"/>
      <c r="AA116" s="337"/>
      <c r="AB116" s="338"/>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5"/>
      <c r="Q117" s="335"/>
      <c r="R117" s="335"/>
      <c r="S117" s="335"/>
      <c r="T117" s="335"/>
      <c r="U117" s="335"/>
      <c r="V117" s="335"/>
      <c r="W117" s="335"/>
      <c r="X117" s="335"/>
      <c r="Y117" s="336"/>
      <c r="Z117" s="337"/>
      <c r="AA117" s="337"/>
      <c r="AB117" s="338"/>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5"/>
      <c r="Q118" s="335"/>
      <c r="R118" s="335"/>
      <c r="S118" s="335"/>
      <c r="T118" s="335"/>
      <c r="U118" s="335"/>
      <c r="V118" s="335"/>
      <c r="W118" s="335"/>
      <c r="X118" s="335"/>
      <c r="Y118" s="336"/>
      <c r="Z118" s="337"/>
      <c r="AA118" s="337"/>
      <c r="AB118" s="338"/>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5"/>
      <c r="Q119" s="335"/>
      <c r="R119" s="335"/>
      <c r="S119" s="335"/>
      <c r="T119" s="335"/>
      <c r="U119" s="335"/>
      <c r="V119" s="335"/>
      <c r="W119" s="335"/>
      <c r="X119" s="335"/>
      <c r="Y119" s="336"/>
      <c r="Z119" s="337"/>
      <c r="AA119" s="337"/>
      <c r="AB119" s="338"/>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5"/>
      <c r="Q120" s="335"/>
      <c r="R120" s="335"/>
      <c r="S120" s="335"/>
      <c r="T120" s="335"/>
      <c r="U120" s="335"/>
      <c r="V120" s="335"/>
      <c r="W120" s="335"/>
      <c r="X120" s="335"/>
      <c r="Y120" s="336"/>
      <c r="Z120" s="337"/>
      <c r="AA120" s="337"/>
      <c r="AB120" s="338"/>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5"/>
      <c r="Q121" s="335"/>
      <c r="R121" s="335"/>
      <c r="S121" s="335"/>
      <c r="T121" s="335"/>
      <c r="U121" s="335"/>
      <c r="V121" s="335"/>
      <c r="W121" s="335"/>
      <c r="X121" s="335"/>
      <c r="Y121" s="336"/>
      <c r="Z121" s="337"/>
      <c r="AA121" s="337"/>
      <c r="AB121" s="338"/>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5"/>
      <c r="Q122" s="335"/>
      <c r="R122" s="335"/>
      <c r="S122" s="335"/>
      <c r="T122" s="335"/>
      <c r="U122" s="335"/>
      <c r="V122" s="335"/>
      <c r="W122" s="335"/>
      <c r="X122" s="335"/>
      <c r="Y122" s="336"/>
      <c r="Z122" s="337"/>
      <c r="AA122" s="337"/>
      <c r="AB122" s="338"/>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5"/>
      <c r="Q123" s="335"/>
      <c r="R123" s="335"/>
      <c r="S123" s="335"/>
      <c r="T123" s="335"/>
      <c r="U123" s="335"/>
      <c r="V123" s="335"/>
      <c r="W123" s="335"/>
      <c r="X123" s="335"/>
      <c r="Y123" s="336"/>
      <c r="Z123" s="337"/>
      <c r="AA123" s="337"/>
      <c r="AB123" s="338"/>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5"/>
      <c r="Q124" s="335"/>
      <c r="R124" s="335"/>
      <c r="S124" s="335"/>
      <c r="T124" s="335"/>
      <c r="U124" s="335"/>
      <c r="V124" s="335"/>
      <c r="W124" s="335"/>
      <c r="X124" s="335"/>
      <c r="Y124" s="336"/>
      <c r="Z124" s="337"/>
      <c r="AA124" s="337"/>
      <c r="AB124" s="338"/>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5"/>
      <c r="Q125" s="335"/>
      <c r="R125" s="335"/>
      <c r="S125" s="335"/>
      <c r="T125" s="335"/>
      <c r="U125" s="335"/>
      <c r="V125" s="335"/>
      <c r="W125" s="335"/>
      <c r="X125" s="335"/>
      <c r="Y125" s="336"/>
      <c r="Z125" s="337"/>
      <c r="AA125" s="337"/>
      <c r="AB125" s="338"/>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5"/>
      <c r="Q126" s="335"/>
      <c r="R126" s="335"/>
      <c r="S126" s="335"/>
      <c r="T126" s="335"/>
      <c r="U126" s="335"/>
      <c r="V126" s="335"/>
      <c r="W126" s="335"/>
      <c r="X126" s="335"/>
      <c r="Y126" s="336"/>
      <c r="Z126" s="337"/>
      <c r="AA126" s="337"/>
      <c r="AB126" s="338"/>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5"/>
      <c r="Q127" s="335"/>
      <c r="R127" s="335"/>
      <c r="S127" s="335"/>
      <c r="T127" s="335"/>
      <c r="U127" s="335"/>
      <c r="V127" s="335"/>
      <c r="W127" s="335"/>
      <c r="X127" s="335"/>
      <c r="Y127" s="336"/>
      <c r="Z127" s="337"/>
      <c r="AA127" s="337"/>
      <c r="AB127" s="338"/>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5"/>
      <c r="Q128" s="335"/>
      <c r="R128" s="335"/>
      <c r="S128" s="335"/>
      <c r="T128" s="335"/>
      <c r="U128" s="335"/>
      <c r="V128" s="335"/>
      <c r="W128" s="335"/>
      <c r="X128" s="335"/>
      <c r="Y128" s="336"/>
      <c r="Z128" s="337"/>
      <c r="AA128" s="337"/>
      <c r="AB128" s="338"/>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5"/>
      <c r="Q129" s="335"/>
      <c r="R129" s="335"/>
      <c r="S129" s="335"/>
      <c r="T129" s="335"/>
      <c r="U129" s="335"/>
      <c r="V129" s="335"/>
      <c r="W129" s="335"/>
      <c r="X129" s="335"/>
      <c r="Y129" s="336"/>
      <c r="Z129" s="337"/>
      <c r="AA129" s="337"/>
      <c r="AB129" s="338"/>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5"/>
      <c r="Q130" s="335"/>
      <c r="R130" s="335"/>
      <c r="S130" s="335"/>
      <c r="T130" s="335"/>
      <c r="U130" s="335"/>
      <c r="V130" s="335"/>
      <c r="W130" s="335"/>
      <c r="X130" s="335"/>
      <c r="Y130" s="336"/>
      <c r="Z130" s="337"/>
      <c r="AA130" s="337"/>
      <c r="AB130" s="338"/>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5"/>
      <c r="Q131" s="335"/>
      <c r="R131" s="335"/>
      <c r="S131" s="335"/>
      <c r="T131" s="335"/>
      <c r="U131" s="335"/>
      <c r="V131" s="335"/>
      <c r="W131" s="335"/>
      <c r="X131" s="335"/>
      <c r="Y131" s="336"/>
      <c r="Z131" s="337"/>
      <c r="AA131" s="337"/>
      <c r="AB131" s="338"/>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5"/>
      <c r="Q132" s="335"/>
      <c r="R132" s="335"/>
      <c r="S132" s="335"/>
      <c r="T132" s="335"/>
      <c r="U132" s="335"/>
      <c r="V132" s="335"/>
      <c r="W132" s="335"/>
      <c r="X132" s="335"/>
      <c r="Y132" s="336"/>
      <c r="Z132" s="337"/>
      <c r="AA132" s="337"/>
      <c r="AB132" s="338"/>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357</v>
      </c>
      <c r="Z135" s="366"/>
      <c r="AA135" s="366"/>
      <c r="AB135" s="366"/>
      <c r="AC135" s="287" t="s">
        <v>342</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5"/>
      <c r="Q136" s="335"/>
      <c r="R136" s="335"/>
      <c r="S136" s="335"/>
      <c r="T136" s="335"/>
      <c r="U136" s="335"/>
      <c r="V136" s="335"/>
      <c r="W136" s="335"/>
      <c r="X136" s="335"/>
      <c r="Y136" s="336"/>
      <c r="Z136" s="337"/>
      <c r="AA136" s="337"/>
      <c r="AB136" s="338"/>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5"/>
      <c r="Q137" s="335"/>
      <c r="R137" s="335"/>
      <c r="S137" s="335"/>
      <c r="T137" s="335"/>
      <c r="U137" s="335"/>
      <c r="V137" s="335"/>
      <c r="W137" s="335"/>
      <c r="X137" s="335"/>
      <c r="Y137" s="336"/>
      <c r="Z137" s="337"/>
      <c r="AA137" s="337"/>
      <c r="AB137" s="338"/>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5"/>
      <c r="Q138" s="335"/>
      <c r="R138" s="335"/>
      <c r="S138" s="335"/>
      <c r="T138" s="335"/>
      <c r="U138" s="335"/>
      <c r="V138" s="335"/>
      <c r="W138" s="335"/>
      <c r="X138" s="335"/>
      <c r="Y138" s="336"/>
      <c r="Z138" s="337"/>
      <c r="AA138" s="337"/>
      <c r="AB138" s="338"/>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5"/>
      <c r="Q139" s="335"/>
      <c r="R139" s="335"/>
      <c r="S139" s="335"/>
      <c r="T139" s="335"/>
      <c r="U139" s="335"/>
      <c r="V139" s="335"/>
      <c r="W139" s="335"/>
      <c r="X139" s="335"/>
      <c r="Y139" s="336"/>
      <c r="Z139" s="337"/>
      <c r="AA139" s="337"/>
      <c r="AB139" s="338"/>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5"/>
      <c r="Q140" s="335"/>
      <c r="R140" s="335"/>
      <c r="S140" s="335"/>
      <c r="T140" s="335"/>
      <c r="U140" s="335"/>
      <c r="V140" s="335"/>
      <c r="W140" s="335"/>
      <c r="X140" s="335"/>
      <c r="Y140" s="336"/>
      <c r="Z140" s="337"/>
      <c r="AA140" s="337"/>
      <c r="AB140" s="338"/>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5"/>
      <c r="Q141" s="335"/>
      <c r="R141" s="335"/>
      <c r="S141" s="335"/>
      <c r="T141" s="335"/>
      <c r="U141" s="335"/>
      <c r="V141" s="335"/>
      <c r="W141" s="335"/>
      <c r="X141" s="335"/>
      <c r="Y141" s="336"/>
      <c r="Z141" s="337"/>
      <c r="AA141" s="337"/>
      <c r="AB141" s="338"/>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5"/>
      <c r="Q142" s="335"/>
      <c r="R142" s="335"/>
      <c r="S142" s="335"/>
      <c r="T142" s="335"/>
      <c r="U142" s="335"/>
      <c r="V142" s="335"/>
      <c r="W142" s="335"/>
      <c r="X142" s="335"/>
      <c r="Y142" s="336"/>
      <c r="Z142" s="337"/>
      <c r="AA142" s="337"/>
      <c r="AB142" s="338"/>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5"/>
      <c r="Q143" s="335"/>
      <c r="R143" s="335"/>
      <c r="S143" s="335"/>
      <c r="T143" s="335"/>
      <c r="U143" s="335"/>
      <c r="V143" s="335"/>
      <c r="W143" s="335"/>
      <c r="X143" s="335"/>
      <c r="Y143" s="336"/>
      <c r="Z143" s="337"/>
      <c r="AA143" s="337"/>
      <c r="AB143" s="338"/>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5"/>
      <c r="Q144" s="335"/>
      <c r="R144" s="335"/>
      <c r="S144" s="335"/>
      <c r="T144" s="335"/>
      <c r="U144" s="335"/>
      <c r="V144" s="335"/>
      <c r="W144" s="335"/>
      <c r="X144" s="335"/>
      <c r="Y144" s="336"/>
      <c r="Z144" s="337"/>
      <c r="AA144" s="337"/>
      <c r="AB144" s="338"/>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5"/>
      <c r="Q145" s="335"/>
      <c r="R145" s="335"/>
      <c r="S145" s="335"/>
      <c r="T145" s="335"/>
      <c r="U145" s="335"/>
      <c r="V145" s="335"/>
      <c r="W145" s="335"/>
      <c r="X145" s="335"/>
      <c r="Y145" s="336"/>
      <c r="Z145" s="337"/>
      <c r="AA145" s="337"/>
      <c r="AB145" s="338"/>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5"/>
      <c r="Q146" s="335"/>
      <c r="R146" s="335"/>
      <c r="S146" s="335"/>
      <c r="T146" s="335"/>
      <c r="U146" s="335"/>
      <c r="V146" s="335"/>
      <c r="W146" s="335"/>
      <c r="X146" s="335"/>
      <c r="Y146" s="336"/>
      <c r="Z146" s="337"/>
      <c r="AA146" s="337"/>
      <c r="AB146" s="338"/>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5"/>
      <c r="Q147" s="335"/>
      <c r="R147" s="335"/>
      <c r="S147" s="335"/>
      <c r="T147" s="335"/>
      <c r="U147" s="335"/>
      <c r="V147" s="335"/>
      <c r="W147" s="335"/>
      <c r="X147" s="335"/>
      <c r="Y147" s="336"/>
      <c r="Z147" s="337"/>
      <c r="AA147" s="337"/>
      <c r="AB147" s="338"/>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5"/>
      <c r="Q148" s="335"/>
      <c r="R148" s="335"/>
      <c r="S148" s="335"/>
      <c r="T148" s="335"/>
      <c r="U148" s="335"/>
      <c r="V148" s="335"/>
      <c r="W148" s="335"/>
      <c r="X148" s="335"/>
      <c r="Y148" s="336"/>
      <c r="Z148" s="337"/>
      <c r="AA148" s="337"/>
      <c r="AB148" s="338"/>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5"/>
      <c r="Q149" s="335"/>
      <c r="R149" s="335"/>
      <c r="S149" s="335"/>
      <c r="T149" s="335"/>
      <c r="U149" s="335"/>
      <c r="V149" s="335"/>
      <c r="W149" s="335"/>
      <c r="X149" s="335"/>
      <c r="Y149" s="336"/>
      <c r="Z149" s="337"/>
      <c r="AA149" s="337"/>
      <c r="AB149" s="338"/>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5"/>
      <c r="Q150" s="335"/>
      <c r="R150" s="335"/>
      <c r="S150" s="335"/>
      <c r="T150" s="335"/>
      <c r="U150" s="335"/>
      <c r="V150" s="335"/>
      <c r="W150" s="335"/>
      <c r="X150" s="335"/>
      <c r="Y150" s="336"/>
      <c r="Z150" s="337"/>
      <c r="AA150" s="337"/>
      <c r="AB150" s="338"/>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5"/>
      <c r="Q151" s="335"/>
      <c r="R151" s="335"/>
      <c r="S151" s="335"/>
      <c r="T151" s="335"/>
      <c r="U151" s="335"/>
      <c r="V151" s="335"/>
      <c r="W151" s="335"/>
      <c r="X151" s="335"/>
      <c r="Y151" s="336"/>
      <c r="Z151" s="337"/>
      <c r="AA151" s="337"/>
      <c r="AB151" s="338"/>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5"/>
      <c r="Q152" s="335"/>
      <c r="R152" s="335"/>
      <c r="S152" s="335"/>
      <c r="T152" s="335"/>
      <c r="U152" s="335"/>
      <c r="V152" s="335"/>
      <c r="W152" s="335"/>
      <c r="X152" s="335"/>
      <c r="Y152" s="336"/>
      <c r="Z152" s="337"/>
      <c r="AA152" s="337"/>
      <c r="AB152" s="338"/>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5"/>
      <c r="Q153" s="335"/>
      <c r="R153" s="335"/>
      <c r="S153" s="335"/>
      <c r="T153" s="335"/>
      <c r="U153" s="335"/>
      <c r="V153" s="335"/>
      <c r="W153" s="335"/>
      <c r="X153" s="335"/>
      <c r="Y153" s="336"/>
      <c r="Z153" s="337"/>
      <c r="AA153" s="337"/>
      <c r="AB153" s="338"/>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5"/>
      <c r="Q154" s="335"/>
      <c r="R154" s="335"/>
      <c r="S154" s="335"/>
      <c r="T154" s="335"/>
      <c r="U154" s="335"/>
      <c r="V154" s="335"/>
      <c r="W154" s="335"/>
      <c r="X154" s="335"/>
      <c r="Y154" s="336"/>
      <c r="Z154" s="337"/>
      <c r="AA154" s="337"/>
      <c r="AB154" s="338"/>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5"/>
      <c r="Q155" s="335"/>
      <c r="R155" s="335"/>
      <c r="S155" s="335"/>
      <c r="T155" s="335"/>
      <c r="U155" s="335"/>
      <c r="V155" s="335"/>
      <c r="W155" s="335"/>
      <c r="X155" s="335"/>
      <c r="Y155" s="336"/>
      <c r="Z155" s="337"/>
      <c r="AA155" s="337"/>
      <c r="AB155" s="338"/>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5"/>
      <c r="Q156" s="335"/>
      <c r="R156" s="335"/>
      <c r="S156" s="335"/>
      <c r="T156" s="335"/>
      <c r="U156" s="335"/>
      <c r="V156" s="335"/>
      <c r="W156" s="335"/>
      <c r="X156" s="335"/>
      <c r="Y156" s="336"/>
      <c r="Z156" s="337"/>
      <c r="AA156" s="337"/>
      <c r="AB156" s="338"/>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5"/>
      <c r="Q157" s="335"/>
      <c r="R157" s="335"/>
      <c r="S157" s="335"/>
      <c r="T157" s="335"/>
      <c r="U157" s="335"/>
      <c r="V157" s="335"/>
      <c r="W157" s="335"/>
      <c r="X157" s="335"/>
      <c r="Y157" s="336"/>
      <c r="Z157" s="337"/>
      <c r="AA157" s="337"/>
      <c r="AB157" s="338"/>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5"/>
      <c r="Q158" s="335"/>
      <c r="R158" s="335"/>
      <c r="S158" s="335"/>
      <c r="T158" s="335"/>
      <c r="U158" s="335"/>
      <c r="V158" s="335"/>
      <c r="W158" s="335"/>
      <c r="X158" s="335"/>
      <c r="Y158" s="336"/>
      <c r="Z158" s="337"/>
      <c r="AA158" s="337"/>
      <c r="AB158" s="338"/>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5"/>
      <c r="Q159" s="335"/>
      <c r="R159" s="335"/>
      <c r="S159" s="335"/>
      <c r="T159" s="335"/>
      <c r="U159" s="335"/>
      <c r="V159" s="335"/>
      <c r="W159" s="335"/>
      <c r="X159" s="335"/>
      <c r="Y159" s="336"/>
      <c r="Z159" s="337"/>
      <c r="AA159" s="337"/>
      <c r="AB159" s="338"/>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5"/>
      <c r="Q160" s="335"/>
      <c r="R160" s="335"/>
      <c r="S160" s="335"/>
      <c r="T160" s="335"/>
      <c r="U160" s="335"/>
      <c r="V160" s="335"/>
      <c r="W160" s="335"/>
      <c r="X160" s="335"/>
      <c r="Y160" s="336"/>
      <c r="Z160" s="337"/>
      <c r="AA160" s="337"/>
      <c r="AB160" s="338"/>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5"/>
      <c r="Q161" s="335"/>
      <c r="R161" s="335"/>
      <c r="S161" s="335"/>
      <c r="T161" s="335"/>
      <c r="U161" s="335"/>
      <c r="V161" s="335"/>
      <c r="W161" s="335"/>
      <c r="X161" s="335"/>
      <c r="Y161" s="336"/>
      <c r="Z161" s="337"/>
      <c r="AA161" s="337"/>
      <c r="AB161" s="338"/>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5"/>
      <c r="Q162" s="335"/>
      <c r="R162" s="335"/>
      <c r="S162" s="335"/>
      <c r="T162" s="335"/>
      <c r="U162" s="335"/>
      <c r="V162" s="335"/>
      <c r="W162" s="335"/>
      <c r="X162" s="335"/>
      <c r="Y162" s="336"/>
      <c r="Z162" s="337"/>
      <c r="AA162" s="337"/>
      <c r="AB162" s="338"/>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5"/>
      <c r="Q163" s="335"/>
      <c r="R163" s="335"/>
      <c r="S163" s="335"/>
      <c r="T163" s="335"/>
      <c r="U163" s="335"/>
      <c r="V163" s="335"/>
      <c r="W163" s="335"/>
      <c r="X163" s="335"/>
      <c r="Y163" s="336"/>
      <c r="Z163" s="337"/>
      <c r="AA163" s="337"/>
      <c r="AB163" s="338"/>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5"/>
      <c r="Q164" s="335"/>
      <c r="R164" s="335"/>
      <c r="S164" s="335"/>
      <c r="T164" s="335"/>
      <c r="U164" s="335"/>
      <c r="V164" s="335"/>
      <c r="W164" s="335"/>
      <c r="X164" s="335"/>
      <c r="Y164" s="336"/>
      <c r="Z164" s="337"/>
      <c r="AA164" s="337"/>
      <c r="AB164" s="338"/>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5"/>
      <c r="Q165" s="335"/>
      <c r="R165" s="335"/>
      <c r="S165" s="335"/>
      <c r="T165" s="335"/>
      <c r="U165" s="335"/>
      <c r="V165" s="335"/>
      <c r="W165" s="335"/>
      <c r="X165" s="335"/>
      <c r="Y165" s="336"/>
      <c r="Z165" s="337"/>
      <c r="AA165" s="337"/>
      <c r="AB165" s="338"/>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357</v>
      </c>
      <c r="Z168" s="366"/>
      <c r="AA168" s="366"/>
      <c r="AB168" s="366"/>
      <c r="AC168" s="287" t="s">
        <v>342</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5"/>
      <c r="Q169" s="335"/>
      <c r="R169" s="335"/>
      <c r="S169" s="335"/>
      <c r="T169" s="335"/>
      <c r="U169" s="335"/>
      <c r="V169" s="335"/>
      <c r="W169" s="335"/>
      <c r="X169" s="335"/>
      <c r="Y169" s="336"/>
      <c r="Z169" s="337"/>
      <c r="AA169" s="337"/>
      <c r="AB169" s="338"/>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5"/>
      <c r="Q170" s="335"/>
      <c r="R170" s="335"/>
      <c r="S170" s="335"/>
      <c r="T170" s="335"/>
      <c r="U170" s="335"/>
      <c r="V170" s="335"/>
      <c r="W170" s="335"/>
      <c r="X170" s="335"/>
      <c r="Y170" s="336"/>
      <c r="Z170" s="337"/>
      <c r="AA170" s="337"/>
      <c r="AB170" s="338"/>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5"/>
      <c r="Q171" s="335"/>
      <c r="R171" s="335"/>
      <c r="S171" s="335"/>
      <c r="T171" s="335"/>
      <c r="U171" s="335"/>
      <c r="V171" s="335"/>
      <c r="W171" s="335"/>
      <c r="X171" s="335"/>
      <c r="Y171" s="336"/>
      <c r="Z171" s="337"/>
      <c r="AA171" s="337"/>
      <c r="AB171" s="338"/>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5"/>
      <c r="Q172" s="335"/>
      <c r="R172" s="335"/>
      <c r="S172" s="335"/>
      <c r="T172" s="335"/>
      <c r="U172" s="335"/>
      <c r="V172" s="335"/>
      <c r="W172" s="335"/>
      <c r="X172" s="335"/>
      <c r="Y172" s="336"/>
      <c r="Z172" s="337"/>
      <c r="AA172" s="337"/>
      <c r="AB172" s="338"/>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5"/>
      <c r="Q173" s="335"/>
      <c r="R173" s="335"/>
      <c r="S173" s="335"/>
      <c r="T173" s="335"/>
      <c r="U173" s="335"/>
      <c r="V173" s="335"/>
      <c r="W173" s="335"/>
      <c r="X173" s="335"/>
      <c r="Y173" s="336"/>
      <c r="Z173" s="337"/>
      <c r="AA173" s="337"/>
      <c r="AB173" s="338"/>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5"/>
      <c r="Q174" s="335"/>
      <c r="R174" s="335"/>
      <c r="S174" s="335"/>
      <c r="T174" s="335"/>
      <c r="U174" s="335"/>
      <c r="V174" s="335"/>
      <c r="W174" s="335"/>
      <c r="X174" s="335"/>
      <c r="Y174" s="336"/>
      <c r="Z174" s="337"/>
      <c r="AA174" s="337"/>
      <c r="AB174" s="338"/>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5"/>
      <c r="Q175" s="335"/>
      <c r="R175" s="335"/>
      <c r="S175" s="335"/>
      <c r="T175" s="335"/>
      <c r="U175" s="335"/>
      <c r="V175" s="335"/>
      <c r="W175" s="335"/>
      <c r="X175" s="335"/>
      <c r="Y175" s="336"/>
      <c r="Z175" s="337"/>
      <c r="AA175" s="337"/>
      <c r="AB175" s="338"/>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5"/>
      <c r="Q176" s="335"/>
      <c r="R176" s="335"/>
      <c r="S176" s="335"/>
      <c r="T176" s="335"/>
      <c r="U176" s="335"/>
      <c r="V176" s="335"/>
      <c r="W176" s="335"/>
      <c r="X176" s="335"/>
      <c r="Y176" s="336"/>
      <c r="Z176" s="337"/>
      <c r="AA176" s="337"/>
      <c r="AB176" s="338"/>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5"/>
      <c r="Q177" s="335"/>
      <c r="R177" s="335"/>
      <c r="S177" s="335"/>
      <c r="T177" s="335"/>
      <c r="U177" s="335"/>
      <c r="V177" s="335"/>
      <c r="W177" s="335"/>
      <c r="X177" s="335"/>
      <c r="Y177" s="336"/>
      <c r="Z177" s="337"/>
      <c r="AA177" s="337"/>
      <c r="AB177" s="338"/>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5"/>
      <c r="Q178" s="335"/>
      <c r="R178" s="335"/>
      <c r="S178" s="335"/>
      <c r="T178" s="335"/>
      <c r="U178" s="335"/>
      <c r="V178" s="335"/>
      <c r="W178" s="335"/>
      <c r="X178" s="335"/>
      <c r="Y178" s="336"/>
      <c r="Z178" s="337"/>
      <c r="AA178" s="337"/>
      <c r="AB178" s="338"/>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5"/>
      <c r="Q179" s="335"/>
      <c r="R179" s="335"/>
      <c r="S179" s="335"/>
      <c r="T179" s="335"/>
      <c r="U179" s="335"/>
      <c r="V179" s="335"/>
      <c r="W179" s="335"/>
      <c r="X179" s="335"/>
      <c r="Y179" s="336"/>
      <c r="Z179" s="337"/>
      <c r="AA179" s="337"/>
      <c r="AB179" s="338"/>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5"/>
      <c r="Q180" s="335"/>
      <c r="R180" s="335"/>
      <c r="S180" s="335"/>
      <c r="T180" s="335"/>
      <c r="U180" s="335"/>
      <c r="V180" s="335"/>
      <c r="W180" s="335"/>
      <c r="X180" s="335"/>
      <c r="Y180" s="336"/>
      <c r="Z180" s="337"/>
      <c r="AA180" s="337"/>
      <c r="AB180" s="338"/>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5"/>
      <c r="Q181" s="335"/>
      <c r="R181" s="335"/>
      <c r="S181" s="335"/>
      <c r="T181" s="335"/>
      <c r="U181" s="335"/>
      <c r="V181" s="335"/>
      <c r="W181" s="335"/>
      <c r="X181" s="335"/>
      <c r="Y181" s="336"/>
      <c r="Z181" s="337"/>
      <c r="AA181" s="337"/>
      <c r="AB181" s="338"/>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5"/>
      <c r="Q182" s="335"/>
      <c r="R182" s="335"/>
      <c r="S182" s="335"/>
      <c r="T182" s="335"/>
      <c r="U182" s="335"/>
      <c r="V182" s="335"/>
      <c r="W182" s="335"/>
      <c r="X182" s="335"/>
      <c r="Y182" s="336"/>
      <c r="Z182" s="337"/>
      <c r="AA182" s="337"/>
      <c r="AB182" s="338"/>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5"/>
      <c r="Q183" s="335"/>
      <c r="R183" s="335"/>
      <c r="S183" s="335"/>
      <c r="T183" s="335"/>
      <c r="U183" s="335"/>
      <c r="V183" s="335"/>
      <c r="W183" s="335"/>
      <c r="X183" s="335"/>
      <c r="Y183" s="336"/>
      <c r="Z183" s="337"/>
      <c r="AA183" s="337"/>
      <c r="AB183" s="338"/>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5"/>
      <c r="Q184" s="335"/>
      <c r="R184" s="335"/>
      <c r="S184" s="335"/>
      <c r="T184" s="335"/>
      <c r="U184" s="335"/>
      <c r="V184" s="335"/>
      <c r="W184" s="335"/>
      <c r="X184" s="335"/>
      <c r="Y184" s="336"/>
      <c r="Z184" s="337"/>
      <c r="AA184" s="337"/>
      <c r="AB184" s="338"/>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5"/>
      <c r="Q185" s="335"/>
      <c r="R185" s="335"/>
      <c r="S185" s="335"/>
      <c r="T185" s="335"/>
      <c r="U185" s="335"/>
      <c r="V185" s="335"/>
      <c r="W185" s="335"/>
      <c r="X185" s="335"/>
      <c r="Y185" s="336"/>
      <c r="Z185" s="337"/>
      <c r="AA185" s="337"/>
      <c r="AB185" s="338"/>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5"/>
      <c r="Q186" s="335"/>
      <c r="R186" s="335"/>
      <c r="S186" s="335"/>
      <c r="T186" s="335"/>
      <c r="U186" s="335"/>
      <c r="V186" s="335"/>
      <c r="W186" s="335"/>
      <c r="X186" s="335"/>
      <c r="Y186" s="336"/>
      <c r="Z186" s="337"/>
      <c r="AA186" s="337"/>
      <c r="AB186" s="338"/>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5"/>
      <c r="Q187" s="335"/>
      <c r="R187" s="335"/>
      <c r="S187" s="335"/>
      <c r="T187" s="335"/>
      <c r="U187" s="335"/>
      <c r="V187" s="335"/>
      <c r="W187" s="335"/>
      <c r="X187" s="335"/>
      <c r="Y187" s="336"/>
      <c r="Z187" s="337"/>
      <c r="AA187" s="337"/>
      <c r="AB187" s="338"/>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5"/>
      <c r="Q188" s="335"/>
      <c r="R188" s="335"/>
      <c r="S188" s="335"/>
      <c r="T188" s="335"/>
      <c r="U188" s="335"/>
      <c r="V188" s="335"/>
      <c r="W188" s="335"/>
      <c r="X188" s="335"/>
      <c r="Y188" s="336"/>
      <c r="Z188" s="337"/>
      <c r="AA188" s="337"/>
      <c r="AB188" s="338"/>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5"/>
      <c r="Q189" s="335"/>
      <c r="R189" s="335"/>
      <c r="S189" s="335"/>
      <c r="T189" s="335"/>
      <c r="U189" s="335"/>
      <c r="V189" s="335"/>
      <c r="W189" s="335"/>
      <c r="X189" s="335"/>
      <c r="Y189" s="336"/>
      <c r="Z189" s="337"/>
      <c r="AA189" s="337"/>
      <c r="AB189" s="338"/>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5"/>
      <c r="Q190" s="335"/>
      <c r="R190" s="335"/>
      <c r="S190" s="335"/>
      <c r="T190" s="335"/>
      <c r="U190" s="335"/>
      <c r="V190" s="335"/>
      <c r="W190" s="335"/>
      <c r="X190" s="335"/>
      <c r="Y190" s="336"/>
      <c r="Z190" s="337"/>
      <c r="AA190" s="337"/>
      <c r="AB190" s="338"/>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5"/>
      <c r="Q191" s="335"/>
      <c r="R191" s="335"/>
      <c r="S191" s="335"/>
      <c r="T191" s="335"/>
      <c r="U191" s="335"/>
      <c r="V191" s="335"/>
      <c r="W191" s="335"/>
      <c r="X191" s="335"/>
      <c r="Y191" s="336"/>
      <c r="Z191" s="337"/>
      <c r="AA191" s="337"/>
      <c r="AB191" s="338"/>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5"/>
      <c r="Q192" s="335"/>
      <c r="R192" s="335"/>
      <c r="S192" s="335"/>
      <c r="T192" s="335"/>
      <c r="U192" s="335"/>
      <c r="V192" s="335"/>
      <c r="W192" s="335"/>
      <c r="X192" s="335"/>
      <c r="Y192" s="336"/>
      <c r="Z192" s="337"/>
      <c r="AA192" s="337"/>
      <c r="AB192" s="338"/>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5"/>
      <c r="Q193" s="335"/>
      <c r="R193" s="335"/>
      <c r="S193" s="335"/>
      <c r="T193" s="335"/>
      <c r="U193" s="335"/>
      <c r="V193" s="335"/>
      <c r="W193" s="335"/>
      <c r="X193" s="335"/>
      <c r="Y193" s="336"/>
      <c r="Z193" s="337"/>
      <c r="AA193" s="337"/>
      <c r="AB193" s="338"/>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5"/>
      <c r="Q194" s="335"/>
      <c r="R194" s="335"/>
      <c r="S194" s="335"/>
      <c r="T194" s="335"/>
      <c r="U194" s="335"/>
      <c r="V194" s="335"/>
      <c r="W194" s="335"/>
      <c r="X194" s="335"/>
      <c r="Y194" s="336"/>
      <c r="Z194" s="337"/>
      <c r="AA194" s="337"/>
      <c r="AB194" s="338"/>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5"/>
      <c r="Q195" s="335"/>
      <c r="R195" s="335"/>
      <c r="S195" s="335"/>
      <c r="T195" s="335"/>
      <c r="U195" s="335"/>
      <c r="V195" s="335"/>
      <c r="W195" s="335"/>
      <c r="X195" s="335"/>
      <c r="Y195" s="336"/>
      <c r="Z195" s="337"/>
      <c r="AA195" s="337"/>
      <c r="AB195" s="338"/>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5"/>
      <c r="Q196" s="335"/>
      <c r="R196" s="335"/>
      <c r="S196" s="335"/>
      <c r="T196" s="335"/>
      <c r="U196" s="335"/>
      <c r="V196" s="335"/>
      <c r="W196" s="335"/>
      <c r="X196" s="335"/>
      <c r="Y196" s="336"/>
      <c r="Z196" s="337"/>
      <c r="AA196" s="337"/>
      <c r="AB196" s="338"/>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5"/>
      <c r="Q197" s="335"/>
      <c r="R197" s="335"/>
      <c r="S197" s="335"/>
      <c r="T197" s="335"/>
      <c r="U197" s="335"/>
      <c r="V197" s="335"/>
      <c r="W197" s="335"/>
      <c r="X197" s="335"/>
      <c r="Y197" s="336"/>
      <c r="Z197" s="337"/>
      <c r="AA197" s="337"/>
      <c r="AB197" s="338"/>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5"/>
      <c r="Q198" s="335"/>
      <c r="R198" s="335"/>
      <c r="S198" s="335"/>
      <c r="T198" s="335"/>
      <c r="U198" s="335"/>
      <c r="V198" s="335"/>
      <c r="W198" s="335"/>
      <c r="X198" s="335"/>
      <c r="Y198" s="336"/>
      <c r="Z198" s="337"/>
      <c r="AA198" s="337"/>
      <c r="AB198" s="338"/>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357</v>
      </c>
      <c r="Z201" s="366"/>
      <c r="AA201" s="366"/>
      <c r="AB201" s="366"/>
      <c r="AC201" s="287" t="s">
        <v>342</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5"/>
      <c r="Q202" s="335"/>
      <c r="R202" s="335"/>
      <c r="S202" s="335"/>
      <c r="T202" s="335"/>
      <c r="U202" s="335"/>
      <c r="V202" s="335"/>
      <c r="W202" s="335"/>
      <c r="X202" s="335"/>
      <c r="Y202" s="336"/>
      <c r="Z202" s="337"/>
      <c r="AA202" s="337"/>
      <c r="AB202" s="338"/>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5"/>
      <c r="Q203" s="335"/>
      <c r="R203" s="335"/>
      <c r="S203" s="335"/>
      <c r="T203" s="335"/>
      <c r="U203" s="335"/>
      <c r="V203" s="335"/>
      <c r="W203" s="335"/>
      <c r="X203" s="335"/>
      <c r="Y203" s="336"/>
      <c r="Z203" s="337"/>
      <c r="AA203" s="337"/>
      <c r="AB203" s="338"/>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5"/>
      <c r="Q204" s="335"/>
      <c r="R204" s="335"/>
      <c r="S204" s="335"/>
      <c r="T204" s="335"/>
      <c r="U204" s="335"/>
      <c r="V204" s="335"/>
      <c r="W204" s="335"/>
      <c r="X204" s="335"/>
      <c r="Y204" s="336"/>
      <c r="Z204" s="337"/>
      <c r="AA204" s="337"/>
      <c r="AB204" s="338"/>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5"/>
      <c r="Q205" s="335"/>
      <c r="R205" s="335"/>
      <c r="S205" s="335"/>
      <c r="T205" s="335"/>
      <c r="U205" s="335"/>
      <c r="V205" s="335"/>
      <c r="W205" s="335"/>
      <c r="X205" s="335"/>
      <c r="Y205" s="336"/>
      <c r="Z205" s="337"/>
      <c r="AA205" s="337"/>
      <c r="AB205" s="338"/>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5"/>
      <c r="Q206" s="335"/>
      <c r="R206" s="335"/>
      <c r="S206" s="335"/>
      <c r="T206" s="335"/>
      <c r="U206" s="335"/>
      <c r="V206" s="335"/>
      <c r="W206" s="335"/>
      <c r="X206" s="335"/>
      <c r="Y206" s="336"/>
      <c r="Z206" s="337"/>
      <c r="AA206" s="337"/>
      <c r="AB206" s="338"/>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5"/>
      <c r="Q207" s="335"/>
      <c r="R207" s="335"/>
      <c r="S207" s="335"/>
      <c r="T207" s="335"/>
      <c r="U207" s="335"/>
      <c r="V207" s="335"/>
      <c r="W207" s="335"/>
      <c r="X207" s="335"/>
      <c r="Y207" s="336"/>
      <c r="Z207" s="337"/>
      <c r="AA207" s="337"/>
      <c r="AB207" s="338"/>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5"/>
      <c r="Q208" s="335"/>
      <c r="R208" s="335"/>
      <c r="S208" s="335"/>
      <c r="T208" s="335"/>
      <c r="U208" s="335"/>
      <c r="V208" s="335"/>
      <c r="W208" s="335"/>
      <c r="X208" s="335"/>
      <c r="Y208" s="336"/>
      <c r="Z208" s="337"/>
      <c r="AA208" s="337"/>
      <c r="AB208" s="338"/>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5"/>
      <c r="Q209" s="335"/>
      <c r="R209" s="335"/>
      <c r="S209" s="335"/>
      <c r="T209" s="335"/>
      <c r="U209" s="335"/>
      <c r="V209" s="335"/>
      <c r="W209" s="335"/>
      <c r="X209" s="335"/>
      <c r="Y209" s="336"/>
      <c r="Z209" s="337"/>
      <c r="AA209" s="337"/>
      <c r="AB209" s="338"/>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5"/>
      <c r="Q210" s="335"/>
      <c r="R210" s="335"/>
      <c r="S210" s="335"/>
      <c r="T210" s="335"/>
      <c r="U210" s="335"/>
      <c r="V210" s="335"/>
      <c r="W210" s="335"/>
      <c r="X210" s="335"/>
      <c r="Y210" s="336"/>
      <c r="Z210" s="337"/>
      <c r="AA210" s="337"/>
      <c r="AB210" s="338"/>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5"/>
      <c r="Q211" s="335"/>
      <c r="R211" s="335"/>
      <c r="S211" s="335"/>
      <c r="T211" s="335"/>
      <c r="U211" s="335"/>
      <c r="V211" s="335"/>
      <c r="W211" s="335"/>
      <c r="X211" s="335"/>
      <c r="Y211" s="336"/>
      <c r="Z211" s="337"/>
      <c r="AA211" s="337"/>
      <c r="AB211" s="338"/>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5"/>
      <c r="Q212" s="335"/>
      <c r="R212" s="335"/>
      <c r="S212" s="335"/>
      <c r="T212" s="335"/>
      <c r="U212" s="335"/>
      <c r="V212" s="335"/>
      <c r="W212" s="335"/>
      <c r="X212" s="335"/>
      <c r="Y212" s="336"/>
      <c r="Z212" s="337"/>
      <c r="AA212" s="337"/>
      <c r="AB212" s="338"/>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5"/>
      <c r="Q213" s="335"/>
      <c r="R213" s="335"/>
      <c r="S213" s="335"/>
      <c r="T213" s="335"/>
      <c r="U213" s="335"/>
      <c r="V213" s="335"/>
      <c r="W213" s="335"/>
      <c r="X213" s="335"/>
      <c r="Y213" s="336"/>
      <c r="Z213" s="337"/>
      <c r="AA213" s="337"/>
      <c r="AB213" s="338"/>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5"/>
      <c r="Q214" s="335"/>
      <c r="R214" s="335"/>
      <c r="S214" s="335"/>
      <c r="T214" s="335"/>
      <c r="U214" s="335"/>
      <c r="V214" s="335"/>
      <c r="W214" s="335"/>
      <c r="X214" s="335"/>
      <c r="Y214" s="336"/>
      <c r="Z214" s="337"/>
      <c r="AA214" s="337"/>
      <c r="AB214" s="338"/>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5"/>
      <c r="Q215" s="335"/>
      <c r="R215" s="335"/>
      <c r="S215" s="335"/>
      <c r="T215" s="335"/>
      <c r="U215" s="335"/>
      <c r="V215" s="335"/>
      <c r="W215" s="335"/>
      <c r="X215" s="335"/>
      <c r="Y215" s="336"/>
      <c r="Z215" s="337"/>
      <c r="AA215" s="337"/>
      <c r="AB215" s="338"/>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5"/>
      <c r="Q216" s="335"/>
      <c r="R216" s="335"/>
      <c r="S216" s="335"/>
      <c r="T216" s="335"/>
      <c r="U216" s="335"/>
      <c r="V216" s="335"/>
      <c r="W216" s="335"/>
      <c r="X216" s="335"/>
      <c r="Y216" s="336"/>
      <c r="Z216" s="337"/>
      <c r="AA216" s="337"/>
      <c r="AB216" s="338"/>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5"/>
      <c r="Q217" s="335"/>
      <c r="R217" s="335"/>
      <c r="S217" s="335"/>
      <c r="T217" s="335"/>
      <c r="U217" s="335"/>
      <c r="V217" s="335"/>
      <c r="W217" s="335"/>
      <c r="X217" s="335"/>
      <c r="Y217" s="336"/>
      <c r="Z217" s="337"/>
      <c r="AA217" s="337"/>
      <c r="AB217" s="338"/>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5"/>
      <c r="Q218" s="335"/>
      <c r="R218" s="335"/>
      <c r="S218" s="335"/>
      <c r="T218" s="335"/>
      <c r="U218" s="335"/>
      <c r="V218" s="335"/>
      <c r="W218" s="335"/>
      <c r="X218" s="335"/>
      <c r="Y218" s="336"/>
      <c r="Z218" s="337"/>
      <c r="AA218" s="337"/>
      <c r="AB218" s="338"/>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5"/>
      <c r="Q219" s="335"/>
      <c r="R219" s="335"/>
      <c r="S219" s="335"/>
      <c r="T219" s="335"/>
      <c r="U219" s="335"/>
      <c r="V219" s="335"/>
      <c r="W219" s="335"/>
      <c r="X219" s="335"/>
      <c r="Y219" s="336"/>
      <c r="Z219" s="337"/>
      <c r="AA219" s="337"/>
      <c r="AB219" s="338"/>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5"/>
      <c r="Q220" s="335"/>
      <c r="R220" s="335"/>
      <c r="S220" s="335"/>
      <c r="T220" s="335"/>
      <c r="U220" s="335"/>
      <c r="V220" s="335"/>
      <c r="W220" s="335"/>
      <c r="X220" s="335"/>
      <c r="Y220" s="336"/>
      <c r="Z220" s="337"/>
      <c r="AA220" s="337"/>
      <c r="AB220" s="338"/>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5"/>
      <c r="Q221" s="335"/>
      <c r="R221" s="335"/>
      <c r="S221" s="335"/>
      <c r="T221" s="335"/>
      <c r="U221" s="335"/>
      <c r="V221" s="335"/>
      <c r="W221" s="335"/>
      <c r="X221" s="335"/>
      <c r="Y221" s="336"/>
      <c r="Z221" s="337"/>
      <c r="AA221" s="337"/>
      <c r="AB221" s="338"/>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5"/>
      <c r="Q222" s="335"/>
      <c r="R222" s="335"/>
      <c r="S222" s="335"/>
      <c r="T222" s="335"/>
      <c r="U222" s="335"/>
      <c r="V222" s="335"/>
      <c r="W222" s="335"/>
      <c r="X222" s="335"/>
      <c r="Y222" s="336"/>
      <c r="Z222" s="337"/>
      <c r="AA222" s="337"/>
      <c r="AB222" s="338"/>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5"/>
      <c r="Q223" s="335"/>
      <c r="R223" s="335"/>
      <c r="S223" s="335"/>
      <c r="T223" s="335"/>
      <c r="U223" s="335"/>
      <c r="V223" s="335"/>
      <c r="W223" s="335"/>
      <c r="X223" s="335"/>
      <c r="Y223" s="336"/>
      <c r="Z223" s="337"/>
      <c r="AA223" s="337"/>
      <c r="AB223" s="338"/>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5"/>
      <c r="Q224" s="335"/>
      <c r="R224" s="335"/>
      <c r="S224" s="335"/>
      <c r="T224" s="335"/>
      <c r="U224" s="335"/>
      <c r="V224" s="335"/>
      <c r="W224" s="335"/>
      <c r="X224" s="335"/>
      <c r="Y224" s="336"/>
      <c r="Z224" s="337"/>
      <c r="AA224" s="337"/>
      <c r="AB224" s="338"/>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5"/>
      <c r="Q225" s="335"/>
      <c r="R225" s="335"/>
      <c r="S225" s="335"/>
      <c r="T225" s="335"/>
      <c r="U225" s="335"/>
      <c r="V225" s="335"/>
      <c r="W225" s="335"/>
      <c r="X225" s="335"/>
      <c r="Y225" s="336"/>
      <c r="Z225" s="337"/>
      <c r="AA225" s="337"/>
      <c r="AB225" s="338"/>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5"/>
      <c r="Q226" s="335"/>
      <c r="R226" s="335"/>
      <c r="S226" s="335"/>
      <c r="T226" s="335"/>
      <c r="U226" s="335"/>
      <c r="V226" s="335"/>
      <c r="W226" s="335"/>
      <c r="X226" s="335"/>
      <c r="Y226" s="336"/>
      <c r="Z226" s="337"/>
      <c r="AA226" s="337"/>
      <c r="AB226" s="338"/>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5"/>
      <c r="Q227" s="335"/>
      <c r="R227" s="335"/>
      <c r="S227" s="335"/>
      <c r="T227" s="335"/>
      <c r="U227" s="335"/>
      <c r="V227" s="335"/>
      <c r="W227" s="335"/>
      <c r="X227" s="335"/>
      <c r="Y227" s="336"/>
      <c r="Z227" s="337"/>
      <c r="AA227" s="337"/>
      <c r="AB227" s="338"/>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5"/>
      <c r="Q228" s="335"/>
      <c r="R228" s="335"/>
      <c r="S228" s="335"/>
      <c r="T228" s="335"/>
      <c r="U228" s="335"/>
      <c r="V228" s="335"/>
      <c r="W228" s="335"/>
      <c r="X228" s="335"/>
      <c r="Y228" s="336"/>
      <c r="Z228" s="337"/>
      <c r="AA228" s="337"/>
      <c r="AB228" s="338"/>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5"/>
      <c r="Q229" s="335"/>
      <c r="R229" s="335"/>
      <c r="S229" s="335"/>
      <c r="T229" s="335"/>
      <c r="U229" s="335"/>
      <c r="V229" s="335"/>
      <c r="W229" s="335"/>
      <c r="X229" s="335"/>
      <c r="Y229" s="336"/>
      <c r="Z229" s="337"/>
      <c r="AA229" s="337"/>
      <c r="AB229" s="338"/>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5"/>
      <c r="Q230" s="335"/>
      <c r="R230" s="335"/>
      <c r="S230" s="335"/>
      <c r="T230" s="335"/>
      <c r="U230" s="335"/>
      <c r="V230" s="335"/>
      <c r="W230" s="335"/>
      <c r="X230" s="335"/>
      <c r="Y230" s="336"/>
      <c r="Z230" s="337"/>
      <c r="AA230" s="337"/>
      <c r="AB230" s="338"/>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5"/>
      <c r="Q231" s="335"/>
      <c r="R231" s="335"/>
      <c r="S231" s="335"/>
      <c r="T231" s="335"/>
      <c r="U231" s="335"/>
      <c r="V231" s="335"/>
      <c r="W231" s="335"/>
      <c r="X231" s="335"/>
      <c r="Y231" s="336"/>
      <c r="Z231" s="337"/>
      <c r="AA231" s="337"/>
      <c r="AB231" s="338"/>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357</v>
      </c>
      <c r="Z234" s="366"/>
      <c r="AA234" s="366"/>
      <c r="AB234" s="366"/>
      <c r="AC234" s="287" t="s">
        <v>342</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5"/>
      <c r="Q235" s="335"/>
      <c r="R235" s="335"/>
      <c r="S235" s="335"/>
      <c r="T235" s="335"/>
      <c r="U235" s="335"/>
      <c r="V235" s="335"/>
      <c r="W235" s="335"/>
      <c r="X235" s="335"/>
      <c r="Y235" s="336"/>
      <c r="Z235" s="337"/>
      <c r="AA235" s="337"/>
      <c r="AB235" s="338"/>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5"/>
      <c r="Q236" s="335"/>
      <c r="R236" s="335"/>
      <c r="S236" s="335"/>
      <c r="T236" s="335"/>
      <c r="U236" s="335"/>
      <c r="V236" s="335"/>
      <c r="W236" s="335"/>
      <c r="X236" s="335"/>
      <c r="Y236" s="336"/>
      <c r="Z236" s="337"/>
      <c r="AA236" s="337"/>
      <c r="AB236" s="338"/>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5"/>
      <c r="Q237" s="335"/>
      <c r="R237" s="335"/>
      <c r="S237" s="335"/>
      <c r="T237" s="335"/>
      <c r="U237" s="335"/>
      <c r="V237" s="335"/>
      <c r="W237" s="335"/>
      <c r="X237" s="335"/>
      <c r="Y237" s="336"/>
      <c r="Z237" s="337"/>
      <c r="AA237" s="337"/>
      <c r="AB237" s="338"/>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5"/>
      <c r="Q238" s="335"/>
      <c r="R238" s="335"/>
      <c r="S238" s="335"/>
      <c r="T238" s="335"/>
      <c r="U238" s="335"/>
      <c r="V238" s="335"/>
      <c r="W238" s="335"/>
      <c r="X238" s="335"/>
      <c r="Y238" s="336"/>
      <c r="Z238" s="337"/>
      <c r="AA238" s="337"/>
      <c r="AB238" s="338"/>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5"/>
      <c r="Q239" s="335"/>
      <c r="R239" s="335"/>
      <c r="S239" s="335"/>
      <c r="T239" s="335"/>
      <c r="U239" s="335"/>
      <c r="V239" s="335"/>
      <c r="W239" s="335"/>
      <c r="X239" s="335"/>
      <c r="Y239" s="336"/>
      <c r="Z239" s="337"/>
      <c r="AA239" s="337"/>
      <c r="AB239" s="338"/>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5"/>
      <c r="Q240" s="335"/>
      <c r="R240" s="335"/>
      <c r="S240" s="335"/>
      <c r="T240" s="335"/>
      <c r="U240" s="335"/>
      <c r="V240" s="335"/>
      <c r="W240" s="335"/>
      <c r="X240" s="335"/>
      <c r="Y240" s="336"/>
      <c r="Z240" s="337"/>
      <c r="AA240" s="337"/>
      <c r="AB240" s="338"/>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5"/>
      <c r="Q241" s="335"/>
      <c r="R241" s="335"/>
      <c r="S241" s="335"/>
      <c r="T241" s="335"/>
      <c r="U241" s="335"/>
      <c r="V241" s="335"/>
      <c r="W241" s="335"/>
      <c r="X241" s="335"/>
      <c r="Y241" s="336"/>
      <c r="Z241" s="337"/>
      <c r="AA241" s="337"/>
      <c r="AB241" s="338"/>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5"/>
      <c r="Q242" s="335"/>
      <c r="R242" s="335"/>
      <c r="S242" s="335"/>
      <c r="T242" s="335"/>
      <c r="U242" s="335"/>
      <c r="V242" s="335"/>
      <c r="W242" s="335"/>
      <c r="X242" s="335"/>
      <c r="Y242" s="336"/>
      <c r="Z242" s="337"/>
      <c r="AA242" s="337"/>
      <c r="AB242" s="338"/>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5"/>
      <c r="Q243" s="335"/>
      <c r="R243" s="335"/>
      <c r="S243" s="335"/>
      <c r="T243" s="335"/>
      <c r="U243" s="335"/>
      <c r="V243" s="335"/>
      <c r="W243" s="335"/>
      <c r="X243" s="335"/>
      <c r="Y243" s="336"/>
      <c r="Z243" s="337"/>
      <c r="AA243" s="337"/>
      <c r="AB243" s="338"/>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5"/>
      <c r="Q244" s="335"/>
      <c r="R244" s="335"/>
      <c r="S244" s="335"/>
      <c r="T244" s="335"/>
      <c r="U244" s="335"/>
      <c r="V244" s="335"/>
      <c r="W244" s="335"/>
      <c r="X244" s="335"/>
      <c r="Y244" s="336"/>
      <c r="Z244" s="337"/>
      <c r="AA244" s="337"/>
      <c r="AB244" s="338"/>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5"/>
      <c r="Q245" s="335"/>
      <c r="R245" s="335"/>
      <c r="S245" s="335"/>
      <c r="T245" s="335"/>
      <c r="U245" s="335"/>
      <c r="V245" s="335"/>
      <c r="W245" s="335"/>
      <c r="X245" s="335"/>
      <c r="Y245" s="336"/>
      <c r="Z245" s="337"/>
      <c r="AA245" s="337"/>
      <c r="AB245" s="338"/>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5"/>
      <c r="Q246" s="335"/>
      <c r="R246" s="335"/>
      <c r="S246" s="335"/>
      <c r="T246" s="335"/>
      <c r="U246" s="335"/>
      <c r="V246" s="335"/>
      <c r="W246" s="335"/>
      <c r="X246" s="335"/>
      <c r="Y246" s="336"/>
      <c r="Z246" s="337"/>
      <c r="AA246" s="337"/>
      <c r="AB246" s="338"/>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5"/>
      <c r="Q247" s="335"/>
      <c r="R247" s="335"/>
      <c r="S247" s="335"/>
      <c r="T247" s="335"/>
      <c r="U247" s="335"/>
      <c r="V247" s="335"/>
      <c r="W247" s="335"/>
      <c r="X247" s="335"/>
      <c r="Y247" s="336"/>
      <c r="Z247" s="337"/>
      <c r="AA247" s="337"/>
      <c r="AB247" s="338"/>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5"/>
      <c r="Q248" s="335"/>
      <c r="R248" s="335"/>
      <c r="S248" s="335"/>
      <c r="T248" s="335"/>
      <c r="U248" s="335"/>
      <c r="V248" s="335"/>
      <c r="W248" s="335"/>
      <c r="X248" s="335"/>
      <c r="Y248" s="336"/>
      <c r="Z248" s="337"/>
      <c r="AA248" s="337"/>
      <c r="AB248" s="338"/>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5"/>
      <c r="Q249" s="335"/>
      <c r="R249" s="335"/>
      <c r="S249" s="335"/>
      <c r="T249" s="335"/>
      <c r="U249" s="335"/>
      <c r="V249" s="335"/>
      <c r="W249" s="335"/>
      <c r="X249" s="335"/>
      <c r="Y249" s="336"/>
      <c r="Z249" s="337"/>
      <c r="AA249" s="337"/>
      <c r="AB249" s="338"/>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5"/>
      <c r="Q250" s="335"/>
      <c r="R250" s="335"/>
      <c r="S250" s="335"/>
      <c r="T250" s="335"/>
      <c r="U250" s="335"/>
      <c r="V250" s="335"/>
      <c r="W250" s="335"/>
      <c r="X250" s="335"/>
      <c r="Y250" s="336"/>
      <c r="Z250" s="337"/>
      <c r="AA250" s="337"/>
      <c r="AB250" s="338"/>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5"/>
      <c r="Q251" s="335"/>
      <c r="R251" s="335"/>
      <c r="S251" s="335"/>
      <c r="T251" s="335"/>
      <c r="U251" s="335"/>
      <c r="V251" s="335"/>
      <c r="W251" s="335"/>
      <c r="X251" s="335"/>
      <c r="Y251" s="336"/>
      <c r="Z251" s="337"/>
      <c r="AA251" s="337"/>
      <c r="AB251" s="338"/>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5"/>
      <c r="Q252" s="335"/>
      <c r="R252" s="335"/>
      <c r="S252" s="335"/>
      <c r="T252" s="335"/>
      <c r="U252" s="335"/>
      <c r="V252" s="335"/>
      <c r="W252" s="335"/>
      <c r="X252" s="335"/>
      <c r="Y252" s="336"/>
      <c r="Z252" s="337"/>
      <c r="AA252" s="337"/>
      <c r="AB252" s="338"/>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5"/>
      <c r="Q253" s="335"/>
      <c r="R253" s="335"/>
      <c r="S253" s="335"/>
      <c r="T253" s="335"/>
      <c r="U253" s="335"/>
      <c r="V253" s="335"/>
      <c r="W253" s="335"/>
      <c r="X253" s="335"/>
      <c r="Y253" s="336"/>
      <c r="Z253" s="337"/>
      <c r="AA253" s="337"/>
      <c r="AB253" s="338"/>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5"/>
      <c r="Q254" s="335"/>
      <c r="R254" s="335"/>
      <c r="S254" s="335"/>
      <c r="T254" s="335"/>
      <c r="U254" s="335"/>
      <c r="V254" s="335"/>
      <c r="W254" s="335"/>
      <c r="X254" s="335"/>
      <c r="Y254" s="336"/>
      <c r="Z254" s="337"/>
      <c r="AA254" s="337"/>
      <c r="AB254" s="338"/>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5"/>
      <c r="Q255" s="335"/>
      <c r="R255" s="335"/>
      <c r="S255" s="335"/>
      <c r="T255" s="335"/>
      <c r="U255" s="335"/>
      <c r="V255" s="335"/>
      <c r="W255" s="335"/>
      <c r="X255" s="335"/>
      <c r="Y255" s="336"/>
      <c r="Z255" s="337"/>
      <c r="AA255" s="337"/>
      <c r="AB255" s="338"/>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5"/>
      <c r="Q256" s="335"/>
      <c r="R256" s="335"/>
      <c r="S256" s="335"/>
      <c r="T256" s="335"/>
      <c r="U256" s="335"/>
      <c r="V256" s="335"/>
      <c r="W256" s="335"/>
      <c r="X256" s="335"/>
      <c r="Y256" s="336"/>
      <c r="Z256" s="337"/>
      <c r="AA256" s="337"/>
      <c r="AB256" s="338"/>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5"/>
      <c r="Q257" s="335"/>
      <c r="R257" s="335"/>
      <c r="S257" s="335"/>
      <c r="T257" s="335"/>
      <c r="U257" s="335"/>
      <c r="V257" s="335"/>
      <c r="W257" s="335"/>
      <c r="X257" s="335"/>
      <c r="Y257" s="336"/>
      <c r="Z257" s="337"/>
      <c r="AA257" s="337"/>
      <c r="AB257" s="338"/>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5"/>
      <c r="Q258" s="335"/>
      <c r="R258" s="335"/>
      <c r="S258" s="335"/>
      <c r="T258" s="335"/>
      <c r="U258" s="335"/>
      <c r="V258" s="335"/>
      <c r="W258" s="335"/>
      <c r="X258" s="335"/>
      <c r="Y258" s="336"/>
      <c r="Z258" s="337"/>
      <c r="AA258" s="337"/>
      <c r="AB258" s="338"/>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5"/>
      <c r="Q259" s="335"/>
      <c r="R259" s="335"/>
      <c r="S259" s="335"/>
      <c r="T259" s="335"/>
      <c r="U259" s="335"/>
      <c r="V259" s="335"/>
      <c r="W259" s="335"/>
      <c r="X259" s="335"/>
      <c r="Y259" s="336"/>
      <c r="Z259" s="337"/>
      <c r="AA259" s="337"/>
      <c r="AB259" s="338"/>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5"/>
      <c r="Q260" s="335"/>
      <c r="R260" s="335"/>
      <c r="S260" s="335"/>
      <c r="T260" s="335"/>
      <c r="U260" s="335"/>
      <c r="V260" s="335"/>
      <c r="W260" s="335"/>
      <c r="X260" s="335"/>
      <c r="Y260" s="336"/>
      <c r="Z260" s="337"/>
      <c r="AA260" s="337"/>
      <c r="AB260" s="338"/>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5"/>
      <c r="Q261" s="335"/>
      <c r="R261" s="335"/>
      <c r="S261" s="335"/>
      <c r="T261" s="335"/>
      <c r="U261" s="335"/>
      <c r="V261" s="335"/>
      <c r="W261" s="335"/>
      <c r="X261" s="335"/>
      <c r="Y261" s="336"/>
      <c r="Z261" s="337"/>
      <c r="AA261" s="337"/>
      <c r="AB261" s="338"/>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5"/>
      <c r="Q262" s="335"/>
      <c r="R262" s="335"/>
      <c r="S262" s="335"/>
      <c r="T262" s="335"/>
      <c r="U262" s="335"/>
      <c r="V262" s="335"/>
      <c r="W262" s="335"/>
      <c r="X262" s="335"/>
      <c r="Y262" s="336"/>
      <c r="Z262" s="337"/>
      <c r="AA262" s="337"/>
      <c r="AB262" s="338"/>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5"/>
      <c r="Q263" s="335"/>
      <c r="R263" s="335"/>
      <c r="S263" s="335"/>
      <c r="T263" s="335"/>
      <c r="U263" s="335"/>
      <c r="V263" s="335"/>
      <c r="W263" s="335"/>
      <c r="X263" s="335"/>
      <c r="Y263" s="336"/>
      <c r="Z263" s="337"/>
      <c r="AA263" s="337"/>
      <c r="AB263" s="338"/>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5"/>
      <c r="Q264" s="335"/>
      <c r="R264" s="335"/>
      <c r="S264" s="335"/>
      <c r="T264" s="335"/>
      <c r="U264" s="335"/>
      <c r="V264" s="335"/>
      <c r="W264" s="335"/>
      <c r="X264" s="335"/>
      <c r="Y264" s="336"/>
      <c r="Z264" s="337"/>
      <c r="AA264" s="337"/>
      <c r="AB264" s="338"/>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357</v>
      </c>
      <c r="Z267" s="366"/>
      <c r="AA267" s="366"/>
      <c r="AB267" s="366"/>
      <c r="AC267" s="287" t="s">
        <v>342</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5"/>
      <c r="Q268" s="335"/>
      <c r="R268" s="335"/>
      <c r="S268" s="335"/>
      <c r="T268" s="335"/>
      <c r="U268" s="335"/>
      <c r="V268" s="335"/>
      <c r="W268" s="335"/>
      <c r="X268" s="335"/>
      <c r="Y268" s="336"/>
      <c r="Z268" s="337"/>
      <c r="AA268" s="337"/>
      <c r="AB268" s="338"/>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5"/>
      <c r="Q269" s="335"/>
      <c r="R269" s="335"/>
      <c r="S269" s="335"/>
      <c r="T269" s="335"/>
      <c r="U269" s="335"/>
      <c r="V269" s="335"/>
      <c r="W269" s="335"/>
      <c r="X269" s="335"/>
      <c r="Y269" s="336"/>
      <c r="Z269" s="337"/>
      <c r="AA269" s="337"/>
      <c r="AB269" s="338"/>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5"/>
      <c r="Q270" s="335"/>
      <c r="R270" s="335"/>
      <c r="S270" s="335"/>
      <c r="T270" s="335"/>
      <c r="U270" s="335"/>
      <c r="V270" s="335"/>
      <c r="W270" s="335"/>
      <c r="X270" s="335"/>
      <c r="Y270" s="336"/>
      <c r="Z270" s="337"/>
      <c r="AA270" s="337"/>
      <c r="AB270" s="338"/>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5"/>
      <c r="Q271" s="335"/>
      <c r="R271" s="335"/>
      <c r="S271" s="335"/>
      <c r="T271" s="335"/>
      <c r="U271" s="335"/>
      <c r="V271" s="335"/>
      <c r="W271" s="335"/>
      <c r="X271" s="335"/>
      <c r="Y271" s="336"/>
      <c r="Z271" s="337"/>
      <c r="AA271" s="337"/>
      <c r="AB271" s="338"/>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5"/>
      <c r="Q272" s="335"/>
      <c r="R272" s="335"/>
      <c r="S272" s="335"/>
      <c r="T272" s="335"/>
      <c r="U272" s="335"/>
      <c r="V272" s="335"/>
      <c r="W272" s="335"/>
      <c r="X272" s="335"/>
      <c r="Y272" s="336"/>
      <c r="Z272" s="337"/>
      <c r="AA272" s="337"/>
      <c r="AB272" s="338"/>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5"/>
      <c r="Q273" s="335"/>
      <c r="R273" s="335"/>
      <c r="S273" s="335"/>
      <c r="T273" s="335"/>
      <c r="U273" s="335"/>
      <c r="V273" s="335"/>
      <c r="W273" s="335"/>
      <c r="X273" s="335"/>
      <c r="Y273" s="336"/>
      <c r="Z273" s="337"/>
      <c r="AA273" s="337"/>
      <c r="AB273" s="338"/>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5"/>
      <c r="Q274" s="335"/>
      <c r="R274" s="335"/>
      <c r="S274" s="335"/>
      <c r="T274" s="335"/>
      <c r="U274" s="335"/>
      <c r="V274" s="335"/>
      <c r="W274" s="335"/>
      <c r="X274" s="335"/>
      <c r="Y274" s="336"/>
      <c r="Z274" s="337"/>
      <c r="AA274" s="337"/>
      <c r="AB274" s="338"/>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5"/>
      <c r="Q275" s="335"/>
      <c r="R275" s="335"/>
      <c r="S275" s="335"/>
      <c r="T275" s="335"/>
      <c r="U275" s="335"/>
      <c r="V275" s="335"/>
      <c r="W275" s="335"/>
      <c r="X275" s="335"/>
      <c r="Y275" s="336"/>
      <c r="Z275" s="337"/>
      <c r="AA275" s="337"/>
      <c r="AB275" s="338"/>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5"/>
      <c r="Q276" s="335"/>
      <c r="R276" s="335"/>
      <c r="S276" s="335"/>
      <c r="T276" s="335"/>
      <c r="U276" s="335"/>
      <c r="V276" s="335"/>
      <c r="W276" s="335"/>
      <c r="X276" s="335"/>
      <c r="Y276" s="336"/>
      <c r="Z276" s="337"/>
      <c r="AA276" s="337"/>
      <c r="AB276" s="338"/>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5"/>
      <c r="Q277" s="335"/>
      <c r="R277" s="335"/>
      <c r="S277" s="335"/>
      <c r="T277" s="335"/>
      <c r="U277" s="335"/>
      <c r="V277" s="335"/>
      <c r="W277" s="335"/>
      <c r="X277" s="335"/>
      <c r="Y277" s="336"/>
      <c r="Z277" s="337"/>
      <c r="AA277" s="337"/>
      <c r="AB277" s="338"/>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5"/>
      <c r="Q278" s="335"/>
      <c r="R278" s="335"/>
      <c r="S278" s="335"/>
      <c r="T278" s="335"/>
      <c r="U278" s="335"/>
      <c r="V278" s="335"/>
      <c r="W278" s="335"/>
      <c r="X278" s="335"/>
      <c r="Y278" s="336"/>
      <c r="Z278" s="337"/>
      <c r="AA278" s="337"/>
      <c r="AB278" s="338"/>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5"/>
      <c r="Q279" s="335"/>
      <c r="R279" s="335"/>
      <c r="S279" s="335"/>
      <c r="T279" s="335"/>
      <c r="U279" s="335"/>
      <c r="V279" s="335"/>
      <c r="W279" s="335"/>
      <c r="X279" s="335"/>
      <c r="Y279" s="336"/>
      <c r="Z279" s="337"/>
      <c r="AA279" s="337"/>
      <c r="AB279" s="338"/>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5"/>
      <c r="Q280" s="335"/>
      <c r="R280" s="335"/>
      <c r="S280" s="335"/>
      <c r="T280" s="335"/>
      <c r="U280" s="335"/>
      <c r="V280" s="335"/>
      <c r="W280" s="335"/>
      <c r="X280" s="335"/>
      <c r="Y280" s="336"/>
      <c r="Z280" s="337"/>
      <c r="AA280" s="337"/>
      <c r="AB280" s="338"/>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5"/>
      <c r="Q281" s="335"/>
      <c r="R281" s="335"/>
      <c r="S281" s="335"/>
      <c r="T281" s="335"/>
      <c r="U281" s="335"/>
      <c r="V281" s="335"/>
      <c r="W281" s="335"/>
      <c r="X281" s="335"/>
      <c r="Y281" s="336"/>
      <c r="Z281" s="337"/>
      <c r="AA281" s="337"/>
      <c r="AB281" s="338"/>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5"/>
      <c r="Q282" s="335"/>
      <c r="R282" s="335"/>
      <c r="S282" s="335"/>
      <c r="T282" s="335"/>
      <c r="U282" s="335"/>
      <c r="V282" s="335"/>
      <c r="W282" s="335"/>
      <c r="X282" s="335"/>
      <c r="Y282" s="336"/>
      <c r="Z282" s="337"/>
      <c r="AA282" s="337"/>
      <c r="AB282" s="338"/>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5"/>
      <c r="Q283" s="335"/>
      <c r="R283" s="335"/>
      <c r="S283" s="335"/>
      <c r="T283" s="335"/>
      <c r="U283" s="335"/>
      <c r="V283" s="335"/>
      <c r="W283" s="335"/>
      <c r="X283" s="335"/>
      <c r="Y283" s="336"/>
      <c r="Z283" s="337"/>
      <c r="AA283" s="337"/>
      <c r="AB283" s="338"/>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5"/>
      <c r="Q284" s="335"/>
      <c r="R284" s="335"/>
      <c r="S284" s="335"/>
      <c r="T284" s="335"/>
      <c r="U284" s="335"/>
      <c r="V284" s="335"/>
      <c r="W284" s="335"/>
      <c r="X284" s="335"/>
      <c r="Y284" s="336"/>
      <c r="Z284" s="337"/>
      <c r="AA284" s="337"/>
      <c r="AB284" s="338"/>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5"/>
      <c r="Q285" s="335"/>
      <c r="R285" s="335"/>
      <c r="S285" s="335"/>
      <c r="T285" s="335"/>
      <c r="U285" s="335"/>
      <c r="V285" s="335"/>
      <c r="W285" s="335"/>
      <c r="X285" s="335"/>
      <c r="Y285" s="336"/>
      <c r="Z285" s="337"/>
      <c r="AA285" s="337"/>
      <c r="AB285" s="338"/>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5"/>
      <c r="Q286" s="335"/>
      <c r="R286" s="335"/>
      <c r="S286" s="335"/>
      <c r="T286" s="335"/>
      <c r="U286" s="335"/>
      <c r="V286" s="335"/>
      <c r="W286" s="335"/>
      <c r="X286" s="335"/>
      <c r="Y286" s="336"/>
      <c r="Z286" s="337"/>
      <c r="AA286" s="337"/>
      <c r="AB286" s="338"/>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5"/>
      <c r="Q287" s="335"/>
      <c r="R287" s="335"/>
      <c r="S287" s="335"/>
      <c r="T287" s="335"/>
      <c r="U287" s="335"/>
      <c r="V287" s="335"/>
      <c r="W287" s="335"/>
      <c r="X287" s="335"/>
      <c r="Y287" s="336"/>
      <c r="Z287" s="337"/>
      <c r="AA287" s="337"/>
      <c r="AB287" s="338"/>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5"/>
      <c r="Q288" s="335"/>
      <c r="R288" s="335"/>
      <c r="S288" s="335"/>
      <c r="T288" s="335"/>
      <c r="U288" s="335"/>
      <c r="V288" s="335"/>
      <c r="W288" s="335"/>
      <c r="X288" s="335"/>
      <c r="Y288" s="336"/>
      <c r="Z288" s="337"/>
      <c r="AA288" s="337"/>
      <c r="AB288" s="338"/>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5"/>
      <c r="Q289" s="335"/>
      <c r="R289" s="335"/>
      <c r="S289" s="335"/>
      <c r="T289" s="335"/>
      <c r="U289" s="335"/>
      <c r="V289" s="335"/>
      <c r="W289" s="335"/>
      <c r="X289" s="335"/>
      <c r="Y289" s="336"/>
      <c r="Z289" s="337"/>
      <c r="AA289" s="337"/>
      <c r="AB289" s="338"/>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5"/>
      <c r="Q290" s="335"/>
      <c r="R290" s="335"/>
      <c r="S290" s="335"/>
      <c r="T290" s="335"/>
      <c r="U290" s="335"/>
      <c r="V290" s="335"/>
      <c r="W290" s="335"/>
      <c r="X290" s="335"/>
      <c r="Y290" s="336"/>
      <c r="Z290" s="337"/>
      <c r="AA290" s="337"/>
      <c r="AB290" s="338"/>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5"/>
      <c r="Q291" s="335"/>
      <c r="R291" s="335"/>
      <c r="S291" s="335"/>
      <c r="T291" s="335"/>
      <c r="U291" s="335"/>
      <c r="V291" s="335"/>
      <c r="W291" s="335"/>
      <c r="X291" s="335"/>
      <c r="Y291" s="336"/>
      <c r="Z291" s="337"/>
      <c r="AA291" s="337"/>
      <c r="AB291" s="338"/>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5"/>
      <c r="Q292" s="335"/>
      <c r="R292" s="335"/>
      <c r="S292" s="335"/>
      <c r="T292" s="335"/>
      <c r="U292" s="335"/>
      <c r="V292" s="335"/>
      <c r="W292" s="335"/>
      <c r="X292" s="335"/>
      <c r="Y292" s="336"/>
      <c r="Z292" s="337"/>
      <c r="AA292" s="337"/>
      <c r="AB292" s="338"/>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5"/>
      <c r="Q293" s="335"/>
      <c r="R293" s="335"/>
      <c r="S293" s="335"/>
      <c r="T293" s="335"/>
      <c r="U293" s="335"/>
      <c r="V293" s="335"/>
      <c r="W293" s="335"/>
      <c r="X293" s="335"/>
      <c r="Y293" s="336"/>
      <c r="Z293" s="337"/>
      <c r="AA293" s="337"/>
      <c r="AB293" s="338"/>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5"/>
      <c r="Q294" s="335"/>
      <c r="R294" s="335"/>
      <c r="S294" s="335"/>
      <c r="T294" s="335"/>
      <c r="U294" s="335"/>
      <c r="V294" s="335"/>
      <c r="W294" s="335"/>
      <c r="X294" s="335"/>
      <c r="Y294" s="336"/>
      <c r="Z294" s="337"/>
      <c r="AA294" s="337"/>
      <c r="AB294" s="338"/>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5"/>
      <c r="Q295" s="335"/>
      <c r="R295" s="335"/>
      <c r="S295" s="335"/>
      <c r="T295" s="335"/>
      <c r="U295" s="335"/>
      <c r="V295" s="335"/>
      <c r="W295" s="335"/>
      <c r="X295" s="335"/>
      <c r="Y295" s="336"/>
      <c r="Z295" s="337"/>
      <c r="AA295" s="337"/>
      <c r="AB295" s="338"/>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5"/>
      <c r="Q296" s="335"/>
      <c r="R296" s="335"/>
      <c r="S296" s="335"/>
      <c r="T296" s="335"/>
      <c r="U296" s="335"/>
      <c r="V296" s="335"/>
      <c r="W296" s="335"/>
      <c r="X296" s="335"/>
      <c r="Y296" s="336"/>
      <c r="Z296" s="337"/>
      <c r="AA296" s="337"/>
      <c r="AB296" s="338"/>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5"/>
      <c r="Q297" s="335"/>
      <c r="R297" s="335"/>
      <c r="S297" s="335"/>
      <c r="T297" s="335"/>
      <c r="U297" s="335"/>
      <c r="V297" s="335"/>
      <c r="W297" s="335"/>
      <c r="X297" s="335"/>
      <c r="Y297" s="336"/>
      <c r="Z297" s="337"/>
      <c r="AA297" s="337"/>
      <c r="AB297" s="338"/>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357</v>
      </c>
      <c r="Z300" s="366"/>
      <c r="AA300" s="366"/>
      <c r="AB300" s="366"/>
      <c r="AC300" s="287" t="s">
        <v>342</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5"/>
      <c r="Q301" s="335"/>
      <c r="R301" s="335"/>
      <c r="S301" s="335"/>
      <c r="T301" s="335"/>
      <c r="U301" s="335"/>
      <c r="V301" s="335"/>
      <c r="W301" s="335"/>
      <c r="X301" s="335"/>
      <c r="Y301" s="336"/>
      <c r="Z301" s="337"/>
      <c r="AA301" s="337"/>
      <c r="AB301" s="338"/>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5"/>
      <c r="Q302" s="335"/>
      <c r="R302" s="335"/>
      <c r="S302" s="335"/>
      <c r="T302" s="335"/>
      <c r="U302" s="335"/>
      <c r="V302" s="335"/>
      <c r="W302" s="335"/>
      <c r="X302" s="335"/>
      <c r="Y302" s="336"/>
      <c r="Z302" s="337"/>
      <c r="AA302" s="337"/>
      <c r="AB302" s="338"/>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5"/>
      <c r="Q303" s="335"/>
      <c r="R303" s="335"/>
      <c r="S303" s="335"/>
      <c r="T303" s="335"/>
      <c r="U303" s="335"/>
      <c r="V303" s="335"/>
      <c r="W303" s="335"/>
      <c r="X303" s="335"/>
      <c r="Y303" s="336"/>
      <c r="Z303" s="337"/>
      <c r="AA303" s="337"/>
      <c r="AB303" s="338"/>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5"/>
      <c r="Q304" s="335"/>
      <c r="R304" s="335"/>
      <c r="S304" s="335"/>
      <c r="T304" s="335"/>
      <c r="U304" s="335"/>
      <c r="V304" s="335"/>
      <c r="W304" s="335"/>
      <c r="X304" s="335"/>
      <c r="Y304" s="336"/>
      <c r="Z304" s="337"/>
      <c r="AA304" s="337"/>
      <c r="AB304" s="338"/>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5"/>
      <c r="Q305" s="335"/>
      <c r="R305" s="335"/>
      <c r="S305" s="335"/>
      <c r="T305" s="335"/>
      <c r="U305" s="335"/>
      <c r="V305" s="335"/>
      <c r="W305" s="335"/>
      <c r="X305" s="335"/>
      <c r="Y305" s="336"/>
      <c r="Z305" s="337"/>
      <c r="AA305" s="337"/>
      <c r="AB305" s="338"/>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5"/>
      <c r="Q306" s="335"/>
      <c r="R306" s="335"/>
      <c r="S306" s="335"/>
      <c r="T306" s="335"/>
      <c r="U306" s="335"/>
      <c r="V306" s="335"/>
      <c r="W306" s="335"/>
      <c r="X306" s="335"/>
      <c r="Y306" s="336"/>
      <c r="Z306" s="337"/>
      <c r="AA306" s="337"/>
      <c r="AB306" s="338"/>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5"/>
      <c r="Q307" s="335"/>
      <c r="R307" s="335"/>
      <c r="S307" s="335"/>
      <c r="T307" s="335"/>
      <c r="U307" s="335"/>
      <c r="V307" s="335"/>
      <c r="W307" s="335"/>
      <c r="X307" s="335"/>
      <c r="Y307" s="336"/>
      <c r="Z307" s="337"/>
      <c r="AA307" s="337"/>
      <c r="AB307" s="338"/>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5"/>
      <c r="Q308" s="335"/>
      <c r="R308" s="335"/>
      <c r="S308" s="335"/>
      <c r="T308" s="335"/>
      <c r="U308" s="335"/>
      <c r="V308" s="335"/>
      <c r="W308" s="335"/>
      <c r="X308" s="335"/>
      <c r="Y308" s="336"/>
      <c r="Z308" s="337"/>
      <c r="AA308" s="337"/>
      <c r="AB308" s="338"/>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5"/>
      <c r="Q309" s="335"/>
      <c r="R309" s="335"/>
      <c r="S309" s="335"/>
      <c r="T309" s="335"/>
      <c r="U309" s="335"/>
      <c r="V309" s="335"/>
      <c r="W309" s="335"/>
      <c r="X309" s="335"/>
      <c r="Y309" s="336"/>
      <c r="Z309" s="337"/>
      <c r="AA309" s="337"/>
      <c r="AB309" s="338"/>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5"/>
      <c r="Q310" s="335"/>
      <c r="R310" s="335"/>
      <c r="S310" s="335"/>
      <c r="T310" s="335"/>
      <c r="U310" s="335"/>
      <c r="V310" s="335"/>
      <c r="W310" s="335"/>
      <c r="X310" s="335"/>
      <c r="Y310" s="336"/>
      <c r="Z310" s="337"/>
      <c r="AA310" s="337"/>
      <c r="AB310" s="338"/>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5"/>
      <c r="Q311" s="335"/>
      <c r="R311" s="335"/>
      <c r="S311" s="335"/>
      <c r="T311" s="335"/>
      <c r="U311" s="335"/>
      <c r="V311" s="335"/>
      <c r="W311" s="335"/>
      <c r="X311" s="335"/>
      <c r="Y311" s="336"/>
      <c r="Z311" s="337"/>
      <c r="AA311" s="337"/>
      <c r="AB311" s="338"/>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5"/>
      <c r="Q312" s="335"/>
      <c r="R312" s="335"/>
      <c r="S312" s="335"/>
      <c r="T312" s="335"/>
      <c r="U312" s="335"/>
      <c r="V312" s="335"/>
      <c r="W312" s="335"/>
      <c r="X312" s="335"/>
      <c r="Y312" s="336"/>
      <c r="Z312" s="337"/>
      <c r="AA312" s="337"/>
      <c r="AB312" s="338"/>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5"/>
      <c r="Q313" s="335"/>
      <c r="R313" s="335"/>
      <c r="S313" s="335"/>
      <c r="T313" s="335"/>
      <c r="U313" s="335"/>
      <c r="V313" s="335"/>
      <c r="W313" s="335"/>
      <c r="X313" s="335"/>
      <c r="Y313" s="336"/>
      <c r="Z313" s="337"/>
      <c r="AA313" s="337"/>
      <c r="AB313" s="338"/>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5"/>
      <c r="Q314" s="335"/>
      <c r="R314" s="335"/>
      <c r="S314" s="335"/>
      <c r="T314" s="335"/>
      <c r="U314" s="335"/>
      <c r="V314" s="335"/>
      <c r="W314" s="335"/>
      <c r="X314" s="335"/>
      <c r="Y314" s="336"/>
      <c r="Z314" s="337"/>
      <c r="AA314" s="337"/>
      <c r="AB314" s="338"/>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5"/>
      <c r="Q315" s="335"/>
      <c r="R315" s="335"/>
      <c r="S315" s="335"/>
      <c r="T315" s="335"/>
      <c r="U315" s="335"/>
      <c r="V315" s="335"/>
      <c r="W315" s="335"/>
      <c r="X315" s="335"/>
      <c r="Y315" s="336"/>
      <c r="Z315" s="337"/>
      <c r="AA315" s="337"/>
      <c r="AB315" s="338"/>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5"/>
      <c r="Q316" s="335"/>
      <c r="R316" s="335"/>
      <c r="S316" s="335"/>
      <c r="T316" s="335"/>
      <c r="U316" s="335"/>
      <c r="V316" s="335"/>
      <c r="W316" s="335"/>
      <c r="X316" s="335"/>
      <c r="Y316" s="336"/>
      <c r="Z316" s="337"/>
      <c r="AA316" s="337"/>
      <c r="AB316" s="338"/>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5"/>
      <c r="Q317" s="335"/>
      <c r="R317" s="335"/>
      <c r="S317" s="335"/>
      <c r="T317" s="335"/>
      <c r="U317" s="335"/>
      <c r="V317" s="335"/>
      <c r="W317" s="335"/>
      <c r="X317" s="335"/>
      <c r="Y317" s="336"/>
      <c r="Z317" s="337"/>
      <c r="AA317" s="337"/>
      <c r="AB317" s="338"/>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5"/>
      <c r="Q318" s="335"/>
      <c r="R318" s="335"/>
      <c r="S318" s="335"/>
      <c r="T318" s="335"/>
      <c r="U318" s="335"/>
      <c r="V318" s="335"/>
      <c r="W318" s="335"/>
      <c r="X318" s="335"/>
      <c r="Y318" s="336"/>
      <c r="Z318" s="337"/>
      <c r="AA318" s="337"/>
      <c r="AB318" s="338"/>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5"/>
      <c r="Q319" s="335"/>
      <c r="R319" s="335"/>
      <c r="S319" s="335"/>
      <c r="T319" s="335"/>
      <c r="U319" s="335"/>
      <c r="V319" s="335"/>
      <c r="W319" s="335"/>
      <c r="X319" s="335"/>
      <c r="Y319" s="336"/>
      <c r="Z319" s="337"/>
      <c r="AA319" s="337"/>
      <c r="AB319" s="338"/>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5"/>
      <c r="Q320" s="335"/>
      <c r="R320" s="335"/>
      <c r="S320" s="335"/>
      <c r="T320" s="335"/>
      <c r="U320" s="335"/>
      <c r="V320" s="335"/>
      <c r="W320" s="335"/>
      <c r="X320" s="335"/>
      <c r="Y320" s="336"/>
      <c r="Z320" s="337"/>
      <c r="AA320" s="337"/>
      <c r="AB320" s="338"/>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5"/>
      <c r="Q321" s="335"/>
      <c r="R321" s="335"/>
      <c r="S321" s="335"/>
      <c r="T321" s="335"/>
      <c r="U321" s="335"/>
      <c r="V321" s="335"/>
      <c r="W321" s="335"/>
      <c r="X321" s="335"/>
      <c r="Y321" s="336"/>
      <c r="Z321" s="337"/>
      <c r="AA321" s="337"/>
      <c r="AB321" s="338"/>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5"/>
      <c r="Q322" s="335"/>
      <c r="R322" s="335"/>
      <c r="S322" s="335"/>
      <c r="T322" s="335"/>
      <c r="U322" s="335"/>
      <c r="V322" s="335"/>
      <c r="W322" s="335"/>
      <c r="X322" s="335"/>
      <c r="Y322" s="336"/>
      <c r="Z322" s="337"/>
      <c r="AA322" s="337"/>
      <c r="AB322" s="338"/>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5"/>
      <c r="Q323" s="335"/>
      <c r="R323" s="335"/>
      <c r="S323" s="335"/>
      <c r="T323" s="335"/>
      <c r="U323" s="335"/>
      <c r="V323" s="335"/>
      <c r="W323" s="335"/>
      <c r="X323" s="335"/>
      <c r="Y323" s="336"/>
      <c r="Z323" s="337"/>
      <c r="AA323" s="337"/>
      <c r="AB323" s="338"/>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5"/>
      <c r="Q324" s="335"/>
      <c r="R324" s="335"/>
      <c r="S324" s="335"/>
      <c r="T324" s="335"/>
      <c r="U324" s="335"/>
      <c r="V324" s="335"/>
      <c r="W324" s="335"/>
      <c r="X324" s="335"/>
      <c r="Y324" s="336"/>
      <c r="Z324" s="337"/>
      <c r="AA324" s="337"/>
      <c r="AB324" s="338"/>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5"/>
      <c r="Q325" s="335"/>
      <c r="R325" s="335"/>
      <c r="S325" s="335"/>
      <c r="T325" s="335"/>
      <c r="U325" s="335"/>
      <c r="V325" s="335"/>
      <c r="W325" s="335"/>
      <c r="X325" s="335"/>
      <c r="Y325" s="336"/>
      <c r="Z325" s="337"/>
      <c r="AA325" s="337"/>
      <c r="AB325" s="338"/>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5"/>
      <c r="Q326" s="335"/>
      <c r="R326" s="335"/>
      <c r="S326" s="335"/>
      <c r="T326" s="335"/>
      <c r="U326" s="335"/>
      <c r="V326" s="335"/>
      <c r="W326" s="335"/>
      <c r="X326" s="335"/>
      <c r="Y326" s="336"/>
      <c r="Z326" s="337"/>
      <c r="AA326" s="337"/>
      <c r="AB326" s="338"/>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5"/>
      <c r="Q327" s="335"/>
      <c r="R327" s="335"/>
      <c r="S327" s="335"/>
      <c r="T327" s="335"/>
      <c r="U327" s="335"/>
      <c r="V327" s="335"/>
      <c r="W327" s="335"/>
      <c r="X327" s="335"/>
      <c r="Y327" s="336"/>
      <c r="Z327" s="337"/>
      <c r="AA327" s="337"/>
      <c r="AB327" s="338"/>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5"/>
      <c r="Q328" s="335"/>
      <c r="R328" s="335"/>
      <c r="S328" s="335"/>
      <c r="T328" s="335"/>
      <c r="U328" s="335"/>
      <c r="V328" s="335"/>
      <c r="W328" s="335"/>
      <c r="X328" s="335"/>
      <c r="Y328" s="336"/>
      <c r="Z328" s="337"/>
      <c r="AA328" s="337"/>
      <c r="AB328" s="338"/>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5"/>
      <c r="Q329" s="335"/>
      <c r="R329" s="335"/>
      <c r="S329" s="335"/>
      <c r="T329" s="335"/>
      <c r="U329" s="335"/>
      <c r="V329" s="335"/>
      <c r="W329" s="335"/>
      <c r="X329" s="335"/>
      <c r="Y329" s="336"/>
      <c r="Z329" s="337"/>
      <c r="AA329" s="337"/>
      <c r="AB329" s="338"/>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5"/>
      <c r="Q330" s="335"/>
      <c r="R330" s="335"/>
      <c r="S330" s="335"/>
      <c r="T330" s="335"/>
      <c r="U330" s="335"/>
      <c r="V330" s="335"/>
      <c r="W330" s="335"/>
      <c r="X330" s="335"/>
      <c r="Y330" s="336"/>
      <c r="Z330" s="337"/>
      <c r="AA330" s="337"/>
      <c r="AB330" s="338"/>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357</v>
      </c>
      <c r="Z333" s="366"/>
      <c r="AA333" s="366"/>
      <c r="AB333" s="366"/>
      <c r="AC333" s="287" t="s">
        <v>342</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5"/>
      <c r="Q334" s="335"/>
      <c r="R334" s="335"/>
      <c r="S334" s="335"/>
      <c r="T334" s="335"/>
      <c r="U334" s="335"/>
      <c r="V334" s="335"/>
      <c r="W334" s="335"/>
      <c r="X334" s="335"/>
      <c r="Y334" s="336"/>
      <c r="Z334" s="337"/>
      <c r="AA334" s="337"/>
      <c r="AB334" s="338"/>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5"/>
      <c r="Q335" s="335"/>
      <c r="R335" s="335"/>
      <c r="S335" s="335"/>
      <c r="T335" s="335"/>
      <c r="U335" s="335"/>
      <c r="V335" s="335"/>
      <c r="W335" s="335"/>
      <c r="X335" s="335"/>
      <c r="Y335" s="336"/>
      <c r="Z335" s="337"/>
      <c r="AA335" s="337"/>
      <c r="AB335" s="338"/>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5"/>
      <c r="Q336" s="335"/>
      <c r="R336" s="335"/>
      <c r="S336" s="335"/>
      <c r="T336" s="335"/>
      <c r="U336" s="335"/>
      <c r="V336" s="335"/>
      <c r="W336" s="335"/>
      <c r="X336" s="335"/>
      <c r="Y336" s="336"/>
      <c r="Z336" s="337"/>
      <c r="AA336" s="337"/>
      <c r="AB336" s="338"/>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5"/>
      <c r="Q337" s="335"/>
      <c r="R337" s="335"/>
      <c r="S337" s="335"/>
      <c r="T337" s="335"/>
      <c r="U337" s="335"/>
      <c r="V337" s="335"/>
      <c r="W337" s="335"/>
      <c r="X337" s="335"/>
      <c r="Y337" s="336"/>
      <c r="Z337" s="337"/>
      <c r="AA337" s="337"/>
      <c r="AB337" s="338"/>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5"/>
      <c r="Q338" s="335"/>
      <c r="R338" s="335"/>
      <c r="S338" s="335"/>
      <c r="T338" s="335"/>
      <c r="U338" s="335"/>
      <c r="V338" s="335"/>
      <c r="W338" s="335"/>
      <c r="X338" s="335"/>
      <c r="Y338" s="336"/>
      <c r="Z338" s="337"/>
      <c r="AA338" s="337"/>
      <c r="AB338" s="338"/>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5"/>
      <c r="Q339" s="335"/>
      <c r="R339" s="335"/>
      <c r="S339" s="335"/>
      <c r="T339" s="335"/>
      <c r="U339" s="335"/>
      <c r="V339" s="335"/>
      <c r="W339" s="335"/>
      <c r="X339" s="335"/>
      <c r="Y339" s="336"/>
      <c r="Z339" s="337"/>
      <c r="AA339" s="337"/>
      <c r="AB339" s="338"/>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5"/>
      <c r="Q340" s="335"/>
      <c r="R340" s="335"/>
      <c r="S340" s="335"/>
      <c r="T340" s="335"/>
      <c r="U340" s="335"/>
      <c r="V340" s="335"/>
      <c r="W340" s="335"/>
      <c r="X340" s="335"/>
      <c r="Y340" s="336"/>
      <c r="Z340" s="337"/>
      <c r="AA340" s="337"/>
      <c r="AB340" s="338"/>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5"/>
      <c r="Q341" s="335"/>
      <c r="R341" s="335"/>
      <c r="S341" s="335"/>
      <c r="T341" s="335"/>
      <c r="U341" s="335"/>
      <c r="V341" s="335"/>
      <c r="W341" s="335"/>
      <c r="X341" s="335"/>
      <c r="Y341" s="336"/>
      <c r="Z341" s="337"/>
      <c r="AA341" s="337"/>
      <c r="AB341" s="338"/>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5"/>
      <c r="Q342" s="335"/>
      <c r="R342" s="335"/>
      <c r="S342" s="335"/>
      <c r="T342" s="335"/>
      <c r="U342" s="335"/>
      <c r="V342" s="335"/>
      <c r="W342" s="335"/>
      <c r="X342" s="335"/>
      <c r="Y342" s="336"/>
      <c r="Z342" s="337"/>
      <c r="AA342" s="337"/>
      <c r="AB342" s="338"/>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5"/>
      <c r="Q343" s="335"/>
      <c r="R343" s="335"/>
      <c r="S343" s="335"/>
      <c r="T343" s="335"/>
      <c r="U343" s="335"/>
      <c r="V343" s="335"/>
      <c r="W343" s="335"/>
      <c r="X343" s="335"/>
      <c r="Y343" s="336"/>
      <c r="Z343" s="337"/>
      <c r="AA343" s="337"/>
      <c r="AB343" s="338"/>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5"/>
      <c r="Q344" s="335"/>
      <c r="R344" s="335"/>
      <c r="S344" s="335"/>
      <c r="T344" s="335"/>
      <c r="U344" s="335"/>
      <c r="V344" s="335"/>
      <c r="W344" s="335"/>
      <c r="X344" s="335"/>
      <c r="Y344" s="336"/>
      <c r="Z344" s="337"/>
      <c r="AA344" s="337"/>
      <c r="AB344" s="338"/>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5"/>
      <c r="Q345" s="335"/>
      <c r="R345" s="335"/>
      <c r="S345" s="335"/>
      <c r="T345" s="335"/>
      <c r="U345" s="335"/>
      <c r="V345" s="335"/>
      <c r="W345" s="335"/>
      <c r="X345" s="335"/>
      <c r="Y345" s="336"/>
      <c r="Z345" s="337"/>
      <c r="AA345" s="337"/>
      <c r="AB345" s="338"/>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5"/>
      <c r="Q346" s="335"/>
      <c r="R346" s="335"/>
      <c r="S346" s="335"/>
      <c r="T346" s="335"/>
      <c r="U346" s="335"/>
      <c r="V346" s="335"/>
      <c r="W346" s="335"/>
      <c r="X346" s="335"/>
      <c r="Y346" s="336"/>
      <c r="Z346" s="337"/>
      <c r="AA346" s="337"/>
      <c r="AB346" s="338"/>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5"/>
      <c r="Q347" s="335"/>
      <c r="R347" s="335"/>
      <c r="S347" s="335"/>
      <c r="T347" s="335"/>
      <c r="U347" s="335"/>
      <c r="V347" s="335"/>
      <c r="W347" s="335"/>
      <c r="X347" s="335"/>
      <c r="Y347" s="336"/>
      <c r="Z347" s="337"/>
      <c r="AA347" s="337"/>
      <c r="AB347" s="338"/>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5"/>
      <c r="Q348" s="335"/>
      <c r="R348" s="335"/>
      <c r="S348" s="335"/>
      <c r="T348" s="335"/>
      <c r="U348" s="335"/>
      <c r="V348" s="335"/>
      <c r="W348" s="335"/>
      <c r="X348" s="335"/>
      <c r="Y348" s="336"/>
      <c r="Z348" s="337"/>
      <c r="AA348" s="337"/>
      <c r="AB348" s="338"/>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5"/>
      <c r="Q349" s="335"/>
      <c r="R349" s="335"/>
      <c r="S349" s="335"/>
      <c r="T349" s="335"/>
      <c r="U349" s="335"/>
      <c r="V349" s="335"/>
      <c r="W349" s="335"/>
      <c r="X349" s="335"/>
      <c r="Y349" s="336"/>
      <c r="Z349" s="337"/>
      <c r="AA349" s="337"/>
      <c r="AB349" s="338"/>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5"/>
      <c r="Q350" s="335"/>
      <c r="R350" s="335"/>
      <c r="S350" s="335"/>
      <c r="T350" s="335"/>
      <c r="U350" s="335"/>
      <c r="V350" s="335"/>
      <c r="W350" s="335"/>
      <c r="X350" s="335"/>
      <c r="Y350" s="336"/>
      <c r="Z350" s="337"/>
      <c r="AA350" s="337"/>
      <c r="AB350" s="338"/>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5"/>
      <c r="Q351" s="335"/>
      <c r="R351" s="335"/>
      <c r="S351" s="335"/>
      <c r="T351" s="335"/>
      <c r="U351" s="335"/>
      <c r="V351" s="335"/>
      <c r="W351" s="335"/>
      <c r="X351" s="335"/>
      <c r="Y351" s="336"/>
      <c r="Z351" s="337"/>
      <c r="AA351" s="337"/>
      <c r="AB351" s="338"/>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5"/>
      <c r="Q352" s="335"/>
      <c r="R352" s="335"/>
      <c r="S352" s="335"/>
      <c r="T352" s="335"/>
      <c r="U352" s="335"/>
      <c r="V352" s="335"/>
      <c r="W352" s="335"/>
      <c r="X352" s="335"/>
      <c r="Y352" s="336"/>
      <c r="Z352" s="337"/>
      <c r="AA352" s="337"/>
      <c r="AB352" s="338"/>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5"/>
      <c r="Q353" s="335"/>
      <c r="R353" s="335"/>
      <c r="S353" s="335"/>
      <c r="T353" s="335"/>
      <c r="U353" s="335"/>
      <c r="V353" s="335"/>
      <c r="W353" s="335"/>
      <c r="X353" s="335"/>
      <c r="Y353" s="336"/>
      <c r="Z353" s="337"/>
      <c r="AA353" s="337"/>
      <c r="AB353" s="338"/>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5"/>
      <c r="Q354" s="335"/>
      <c r="R354" s="335"/>
      <c r="S354" s="335"/>
      <c r="T354" s="335"/>
      <c r="U354" s="335"/>
      <c r="V354" s="335"/>
      <c r="W354" s="335"/>
      <c r="X354" s="335"/>
      <c r="Y354" s="336"/>
      <c r="Z354" s="337"/>
      <c r="AA354" s="337"/>
      <c r="AB354" s="338"/>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5"/>
      <c r="Q355" s="335"/>
      <c r="R355" s="335"/>
      <c r="S355" s="335"/>
      <c r="T355" s="335"/>
      <c r="U355" s="335"/>
      <c r="V355" s="335"/>
      <c r="W355" s="335"/>
      <c r="X355" s="335"/>
      <c r="Y355" s="336"/>
      <c r="Z355" s="337"/>
      <c r="AA355" s="337"/>
      <c r="AB355" s="338"/>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5"/>
      <c r="Q356" s="335"/>
      <c r="R356" s="335"/>
      <c r="S356" s="335"/>
      <c r="T356" s="335"/>
      <c r="U356" s="335"/>
      <c r="V356" s="335"/>
      <c r="W356" s="335"/>
      <c r="X356" s="335"/>
      <c r="Y356" s="336"/>
      <c r="Z356" s="337"/>
      <c r="AA356" s="337"/>
      <c r="AB356" s="338"/>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5"/>
      <c r="Q357" s="335"/>
      <c r="R357" s="335"/>
      <c r="S357" s="335"/>
      <c r="T357" s="335"/>
      <c r="U357" s="335"/>
      <c r="V357" s="335"/>
      <c r="W357" s="335"/>
      <c r="X357" s="335"/>
      <c r="Y357" s="336"/>
      <c r="Z357" s="337"/>
      <c r="AA357" s="337"/>
      <c r="AB357" s="338"/>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5"/>
      <c r="Q358" s="335"/>
      <c r="R358" s="335"/>
      <c r="S358" s="335"/>
      <c r="T358" s="335"/>
      <c r="U358" s="335"/>
      <c r="V358" s="335"/>
      <c r="W358" s="335"/>
      <c r="X358" s="335"/>
      <c r="Y358" s="336"/>
      <c r="Z358" s="337"/>
      <c r="AA358" s="337"/>
      <c r="AB358" s="338"/>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5"/>
      <c r="Q359" s="335"/>
      <c r="R359" s="335"/>
      <c r="S359" s="335"/>
      <c r="T359" s="335"/>
      <c r="U359" s="335"/>
      <c r="V359" s="335"/>
      <c r="W359" s="335"/>
      <c r="X359" s="335"/>
      <c r="Y359" s="336"/>
      <c r="Z359" s="337"/>
      <c r="AA359" s="337"/>
      <c r="AB359" s="338"/>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5"/>
      <c r="Q360" s="335"/>
      <c r="R360" s="335"/>
      <c r="S360" s="335"/>
      <c r="T360" s="335"/>
      <c r="U360" s="335"/>
      <c r="V360" s="335"/>
      <c r="W360" s="335"/>
      <c r="X360" s="335"/>
      <c r="Y360" s="336"/>
      <c r="Z360" s="337"/>
      <c r="AA360" s="337"/>
      <c r="AB360" s="338"/>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5"/>
      <c r="Q361" s="335"/>
      <c r="R361" s="335"/>
      <c r="S361" s="335"/>
      <c r="T361" s="335"/>
      <c r="U361" s="335"/>
      <c r="V361" s="335"/>
      <c r="W361" s="335"/>
      <c r="X361" s="335"/>
      <c r="Y361" s="336"/>
      <c r="Z361" s="337"/>
      <c r="AA361" s="337"/>
      <c r="AB361" s="338"/>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5"/>
      <c r="Q362" s="335"/>
      <c r="R362" s="335"/>
      <c r="S362" s="335"/>
      <c r="T362" s="335"/>
      <c r="U362" s="335"/>
      <c r="V362" s="335"/>
      <c r="W362" s="335"/>
      <c r="X362" s="335"/>
      <c r="Y362" s="336"/>
      <c r="Z362" s="337"/>
      <c r="AA362" s="337"/>
      <c r="AB362" s="338"/>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5"/>
      <c r="Q363" s="335"/>
      <c r="R363" s="335"/>
      <c r="S363" s="335"/>
      <c r="T363" s="335"/>
      <c r="U363" s="335"/>
      <c r="V363" s="335"/>
      <c r="W363" s="335"/>
      <c r="X363" s="335"/>
      <c r="Y363" s="336"/>
      <c r="Z363" s="337"/>
      <c r="AA363" s="337"/>
      <c r="AB363" s="338"/>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357</v>
      </c>
      <c r="Z366" s="366"/>
      <c r="AA366" s="366"/>
      <c r="AB366" s="366"/>
      <c r="AC366" s="287" t="s">
        <v>342</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5"/>
      <c r="Q367" s="335"/>
      <c r="R367" s="335"/>
      <c r="S367" s="335"/>
      <c r="T367" s="335"/>
      <c r="U367" s="335"/>
      <c r="V367" s="335"/>
      <c r="W367" s="335"/>
      <c r="X367" s="335"/>
      <c r="Y367" s="336"/>
      <c r="Z367" s="337"/>
      <c r="AA367" s="337"/>
      <c r="AB367" s="338"/>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5"/>
      <c r="Q368" s="335"/>
      <c r="R368" s="335"/>
      <c r="S368" s="335"/>
      <c r="T368" s="335"/>
      <c r="U368" s="335"/>
      <c r="V368" s="335"/>
      <c r="W368" s="335"/>
      <c r="X368" s="335"/>
      <c r="Y368" s="336"/>
      <c r="Z368" s="337"/>
      <c r="AA368" s="337"/>
      <c r="AB368" s="338"/>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5"/>
      <c r="Q369" s="335"/>
      <c r="R369" s="335"/>
      <c r="S369" s="335"/>
      <c r="T369" s="335"/>
      <c r="U369" s="335"/>
      <c r="V369" s="335"/>
      <c r="W369" s="335"/>
      <c r="X369" s="335"/>
      <c r="Y369" s="336"/>
      <c r="Z369" s="337"/>
      <c r="AA369" s="337"/>
      <c r="AB369" s="338"/>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5"/>
      <c r="Q370" s="335"/>
      <c r="R370" s="335"/>
      <c r="S370" s="335"/>
      <c r="T370" s="335"/>
      <c r="U370" s="335"/>
      <c r="V370" s="335"/>
      <c r="W370" s="335"/>
      <c r="X370" s="335"/>
      <c r="Y370" s="336"/>
      <c r="Z370" s="337"/>
      <c r="AA370" s="337"/>
      <c r="AB370" s="338"/>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5"/>
      <c r="Q371" s="335"/>
      <c r="R371" s="335"/>
      <c r="S371" s="335"/>
      <c r="T371" s="335"/>
      <c r="U371" s="335"/>
      <c r="V371" s="335"/>
      <c r="W371" s="335"/>
      <c r="X371" s="335"/>
      <c r="Y371" s="336"/>
      <c r="Z371" s="337"/>
      <c r="AA371" s="337"/>
      <c r="AB371" s="338"/>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5"/>
      <c r="Q372" s="335"/>
      <c r="R372" s="335"/>
      <c r="S372" s="335"/>
      <c r="T372" s="335"/>
      <c r="U372" s="335"/>
      <c r="V372" s="335"/>
      <c r="W372" s="335"/>
      <c r="X372" s="335"/>
      <c r="Y372" s="336"/>
      <c r="Z372" s="337"/>
      <c r="AA372" s="337"/>
      <c r="AB372" s="338"/>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5"/>
      <c r="Q373" s="335"/>
      <c r="R373" s="335"/>
      <c r="S373" s="335"/>
      <c r="T373" s="335"/>
      <c r="U373" s="335"/>
      <c r="V373" s="335"/>
      <c r="W373" s="335"/>
      <c r="X373" s="335"/>
      <c r="Y373" s="336"/>
      <c r="Z373" s="337"/>
      <c r="AA373" s="337"/>
      <c r="AB373" s="338"/>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5"/>
      <c r="Q374" s="335"/>
      <c r="R374" s="335"/>
      <c r="S374" s="335"/>
      <c r="T374" s="335"/>
      <c r="U374" s="335"/>
      <c r="V374" s="335"/>
      <c r="W374" s="335"/>
      <c r="X374" s="335"/>
      <c r="Y374" s="336"/>
      <c r="Z374" s="337"/>
      <c r="AA374" s="337"/>
      <c r="AB374" s="338"/>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5"/>
      <c r="Q375" s="335"/>
      <c r="R375" s="335"/>
      <c r="S375" s="335"/>
      <c r="T375" s="335"/>
      <c r="U375" s="335"/>
      <c r="V375" s="335"/>
      <c r="W375" s="335"/>
      <c r="X375" s="335"/>
      <c r="Y375" s="336"/>
      <c r="Z375" s="337"/>
      <c r="AA375" s="337"/>
      <c r="AB375" s="338"/>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5"/>
      <c r="Q376" s="335"/>
      <c r="R376" s="335"/>
      <c r="S376" s="335"/>
      <c r="T376" s="335"/>
      <c r="U376" s="335"/>
      <c r="V376" s="335"/>
      <c r="W376" s="335"/>
      <c r="X376" s="335"/>
      <c r="Y376" s="336"/>
      <c r="Z376" s="337"/>
      <c r="AA376" s="337"/>
      <c r="AB376" s="338"/>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5"/>
      <c r="Q377" s="335"/>
      <c r="R377" s="335"/>
      <c r="S377" s="335"/>
      <c r="T377" s="335"/>
      <c r="U377" s="335"/>
      <c r="V377" s="335"/>
      <c r="W377" s="335"/>
      <c r="X377" s="335"/>
      <c r="Y377" s="336"/>
      <c r="Z377" s="337"/>
      <c r="AA377" s="337"/>
      <c r="AB377" s="338"/>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5"/>
      <c r="Q378" s="335"/>
      <c r="R378" s="335"/>
      <c r="S378" s="335"/>
      <c r="T378" s="335"/>
      <c r="U378" s="335"/>
      <c r="V378" s="335"/>
      <c r="W378" s="335"/>
      <c r="X378" s="335"/>
      <c r="Y378" s="336"/>
      <c r="Z378" s="337"/>
      <c r="AA378" s="337"/>
      <c r="AB378" s="338"/>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5"/>
      <c r="Q379" s="335"/>
      <c r="R379" s="335"/>
      <c r="S379" s="335"/>
      <c r="T379" s="335"/>
      <c r="U379" s="335"/>
      <c r="V379" s="335"/>
      <c r="W379" s="335"/>
      <c r="X379" s="335"/>
      <c r="Y379" s="336"/>
      <c r="Z379" s="337"/>
      <c r="AA379" s="337"/>
      <c r="AB379" s="338"/>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5"/>
      <c r="Q380" s="335"/>
      <c r="R380" s="335"/>
      <c r="S380" s="335"/>
      <c r="T380" s="335"/>
      <c r="U380" s="335"/>
      <c r="V380" s="335"/>
      <c r="W380" s="335"/>
      <c r="X380" s="335"/>
      <c r="Y380" s="336"/>
      <c r="Z380" s="337"/>
      <c r="AA380" s="337"/>
      <c r="AB380" s="338"/>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5"/>
      <c r="Q381" s="335"/>
      <c r="R381" s="335"/>
      <c r="S381" s="335"/>
      <c r="T381" s="335"/>
      <c r="U381" s="335"/>
      <c r="V381" s="335"/>
      <c r="W381" s="335"/>
      <c r="X381" s="335"/>
      <c r="Y381" s="336"/>
      <c r="Z381" s="337"/>
      <c r="AA381" s="337"/>
      <c r="AB381" s="338"/>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5"/>
      <c r="Q382" s="335"/>
      <c r="R382" s="335"/>
      <c r="S382" s="335"/>
      <c r="T382" s="335"/>
      <c r="U382" s="335"/>
      <c r="V382" s="335"/>
      <c r="W382" s="335"/>
      <c r="X382" s="335"/>
      <c r="Y382" s="336"/>
      <c r="Z382" s="337"/>
      <c r="AA382" s="337"/>
      <c r="AB382" s="338"/>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5"/>
      <c r="Q383" s="335"/>
      <c r="R383" s="335"/>
      <c r="S383" s="335"/>
      <c r="T383" s="335"/>
      <c r="U383" s="335"/>
      <c r="V383" s="335"/>
      <c r="W383" s="335"/>
      <c r="X383" s="335"/>
      <c r="Y383" s="336"/>
      <c r="Z383" s="337"/>
      <c r="AA383" s="337"/>
      <c r="AB383" s="338"/>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5"/>
      <c r="Q384" s="335"/>
      <c r="R384" s="335"/>
      <c r="S384" s="335"/>
      <c r="T384" s="335"/>
      <c r="U384" s="335"/>
      <c r="V384" s="335"/>
      <c r="W384" s="335"/>
      <c r="X384" s="335"/>
      <c r="Y384" s="336"/>
      <c r="Z384" s="337"/>
      <c r="AA384" s="337"/>
      <c r="AB384" s="338"/>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5"/>
      <c r="Q385" s="335"/>
      <c r="R385" s="335"/>
      <c r="S385" s="335"/>
      <c r="T385" s="335"/>
      <c r="U385" s="335"/>
      <c r="V385" s="335"/>
      <c r="W385" s="335"/>
      <c r="X385" s="335"/>
      <c r="Y385" s="336"/>
      <c r="Z385" s="337"/>
      <c r="AA385" s="337"/>
      <c r="AB385" s="338"/>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5"/>
      <c r="Q386" s="335"/>
      <c r="R386" s="335"/>
      <c r="S386" s="335"/>
      <c r="T386" s="335"/>
      <c r="U386" s="335"/>
      <c r="V386" s="335"/>
      <c r="W386" s="335"/>
      <c r="X386" s="335"/>
      <c r="Y386" s="336"/>
      <c r="Z386" s="337"/>
      <c r="AA386" s="337"/>
      <c r="AB386" s="338"/>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5"/>
      <c r="Q387" s="335"/>
      <c r="R387" s="335"/>
      <c r="S387" s="335"/>
      <c r="T387" s="335"/>
      <c r="U387" s="335"/>
      <c r="V387" s="335"/>
      <c r="W387" s="335"/>
      <c r="X387" s="335"/>
      <c r="Y387" s="336"/>
      <c r="Z387" s="337"/>
      <c r="AA387" s="337"/>
      <c r="AB387" s="338"/>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5"/>
      <c r="Q388" s="335"/>
      <c r="R388" s="335"/>
      <c r="S388" s="335"/>
      <c r="T388" s="335"/>
      <c r="U388" s="335"/>
      <c r="V388" s="335"/>
      <c r="W388" s="335"/>
      <c r="X388" s="335"/>
      <c r="Y388" s="336"/>
      <c r="Z388" s="337"/>
      <c r="AA388" s="337"/>
      <c r="AB388" s="338"/>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5"/>
      <c r="Q389" s="335"/>
      <c r="R389" s="335"/>
      <c r="S389" s="335"/>
      <c r="T389" s="335"/>
      <c r="U389" s="335"/>
      <c r="V389" s="335"/>
      <c r="W389" s="335"/>
      <c r="X389" s="335"/>
      <c r="Y389" s="336"/>
      <c r="Z389" s="337"/>
      <c r="AA389" s="337"/>
      <c r="AB389" s="338"/>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5"/>
      <c r="Q390" s="335"/>
      <c r="R390" s="335"/>
      <c r="S390" s="335"/>
      <c r="T390" s="335"/>
      <c r="U390" s="335"/>
      <c r="V390" s="335"/>
      <c r="W390" s="335"/>
      <c r="X390" s="335"/>
      <c r="Y390" s="336"/>
      <c r="Z390" s="337"/>
      <c r="AA390" s="337"/>
      <c r="AB390" s="338"/>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5"/>
      <c r="Q391" s="335"/>
      <c r="R391" s="335"/>
      <c r="S391" s="335"/>
      <c r="T391" s="335"/>
      <c r="U391" s="335"/>
      <c r="V391" s="335"/>
      <c r="W391" s="335"/>
      <c r="X391" s="335"/>
      <c r="Y391" s="336"/>
      <c r="Z391" s="337"/>
      <c r="AA391" s="337"/>
      <c r="AB391" s="338"/>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5"/>
      <c r="Q392" s="335"/>
      <c r="R392" s="335"/>
      <c r="S392" s="335"/>
      <c r="T392" s="335"/>
      <c r="U392" s="335"/>
      <c r="V392" s="335"/>
      <c r="W392" s="335"/>
      <c r="X392" s="335"/>
      <c r="Y392" s="336"/>
      <c r="Z392" s="337"/>
      <c r="AA392" s="337"/>
      <c r="AB392" s="338"/>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5"/>
      <c r="Q393" s="335"/>
      <c r="R393" s="335"/>
      <c r="S393" s="335"/>
      <c r="T393" s="335"/>
      <c r="U393" s="335"/>
      <c r="V393" s="335"/>
      <c r="W393" s="335"/>
      <c r="X393" s="335"/>
      <c r="Y393" s="336"/>
      <c r="Z393" s="337"/>
      <c r="AA393" s="337"/>
      <c r="AB393" s="338"/>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5"/>
      <c r="Q394" s="335"/>
      <c r="R394" s="335"/>
      <c r="S394" s="335"/>
      <c r="T394" s="335"/>
      <c r="U394" s="335"/>
      <c r="V394" s="335"/>
      <c r="W394" s="335"/>
      <c r="X394" s="335"/>
      <c r="Y394" s="336"/>
      <c r="Z394" s="337"/>
      <c r="AA394" s="337"/>
      <c r="AB394" s="338"/>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5"/>
      <c r="Q395" s="335"/>
      <c r="R395" s="335"/>
      <c r="S395" s="335"/>
      <c r="T395" s="335"/>
      <c r="U395" s="335"/>
      <c r="V395" s="335"/>
      <c r="W395" s="335"/>
      <c r="X395" s="335"/>
      <c r="Y395" s="336"/>
      <c r="Z395" s="337"/>
      <c r="AA395" s="337"/>
      <c r="AB395" s="338"/>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5"/>
      <c r="Q396" s="335"/>
      <c r="R396" s="335"/>
      <c r="S396" s="335"/>
      <c r="T396" s="335"/>
      <c r="U396" s="335"/>
      <c r="V396" s="335"/>
      <c r="W396" s="335"/>
      <c r="X396" s="335"/>
      <c r="Y396" s="336"/>
      <c r="Z396" s="337"/>
      <c r="AA396" s="337"/>
      <c r="AB396" s="338"/>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357</v>
      </c>
      <c r="Z399" s="366"/>
      <c r="AA399" s="366"/>
      <c r="AB399" s="366"/>
      <c r="AC399" s="287" t="s">
        <v>342</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5"/>
      <c r="Q400" s="335"/>
      <c r="R400" s="335"/>
      <c r="S400" s="335"/>
      <c r="T400" s="335"/>
      <c r="U400" s="335"/>
      <c r="V400" s="335"/>
      <c r="W400" s="335"/>
      <c r="X400" s="335"/>
      <c r="Y400" s="336"/>
      <c r="Z400" s="337"/>
      <c r="AA400" s="337"/>
      <c r="AB400" s="338"/>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5"/>
      <c r="Q401" s="335"/>
      <c r="R401" s="335"/>
      <c r="S401" s="335"/>
      <c r="T401" s="335"/>
      <c r="U401" s="335"/>
      <c r="V401" s="335"/>
      <c r="W401" s="335"/>
      <c r="X401" s="335"/>
      <c r="Y401" s="336"/>
      <c r="Z401" s="337"/>
      <c r="AA401" s="337"/>
      <c r="AB401" s="338"/>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5"/>
      <c r="Q402" s="335"/>
      <c r="R402" s="335"/>
      <c r="S402" s="335"/>
      <c r="T402" s="335"/>
      <c r="U402" s="335"/>
      <c r="V402" s="335"/>
      <c r="W402" s="335"/>
      <c r="X402" s="335"/>
      <c r="Y402" s="336"/>
      <c r="Z402" s="337"/>
      <c r="AA402" s="337"/>
      <c r="AB402" s="338"/>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5"/>
      <c r="Q403" s="335"/>
      <c r="R403" s="335"/>
      <c r="S403" s="335"/>
      <c r="T403" s="335"/>
      <c r="U403" s="335"/>
      <c r="V403" s="335"/>
      <c r="W403" s="335"/>
      <c r="X403" s="335"/>
      <c r="Y403" s="336"/>
      <c r="Z403" s="337"/>
      <c r="AA403" s="337"/>
      <c r="AB403" s="338"/>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5"/>
      <c r="Q404" s="335"/>
      <c r="R404" s="335"/>
      <c r="S404" s="335"/>
      <c r="T404" s="335"/>
      <c r="U404" s="335"/>
      <c r="V404" s="335"/>
      <c r="W404" s="335"/>
      <c r="X404" s="335"/>
      <c r="Y404" s="336"/>
      <c r="Z404" s="337"/>
      <c r="AA404" s="337"/>
      <c r="AB404" s="338"/>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5"/>
      <c r="Q405" s="335"/>
      <c r="R405" s="335"/>
      <c r="S405" s="335"/>
      <c r="T405" s="335"/>
      <c r="U405" s="335"/>
      <c r="V405" s="335"/>
      <c r="W405" s="335"/>
      <c r="X405" s="335"/>
      <c r="Y405" s="336"/>
      <c r="Z405" s="337"/>
      <c r="AA405" s="337"/>
      <c r="AB405" s="338"/>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5"/>
      <c r="Q406" s="335"/>
      <c r="R406" s="335"/>
      <c r="S406" s="335"/>
      <c r="T406" s="335"/>
      <c r="U406" s="335"/>
      <c r="V406" s="335"/>
      <c r="W406" s="335"/>
      <c r="X406" s="335"/>
      <c r="Y406" s="336"/>
      <c r="Z406" s="337"/>
      <c r="AA406" s="337"/>
      <c r="AB406" s="338"/>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5"/>
      <c r="Q407" s="335"/>
      <c r="R407" s="335"/>
      <c r="S407" s="335"/>
      <c r="T407" s="335"/>
      <c r="U407" s="335"/>
      <c r="V407" s="335"/>
      <c r="W407" s="335"/>
      <c r="X407" s="335"/>
      <c r="Y407" s="336"/>
      <c r="Z407" s="337"/>
      <c r="AA407" s="337"/>
      <c r="AB407" s="338"/>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5"/>
      <c r="Q408" s="335"/>
      <c r="R408" s="335"/>
      <c r="S408" s="335"/>
      <c r="T408" s="335"/>
      <c r="U408" s="335"/>
      <c r="V408" s="335"/>
      <c r="W408" s="335"/>
      <c r="X408" s="335"/>
      <c r="Y408" s="336"/>
      <c r="Z408" s="337"/>
      <c r="AA408" s="337"/>
      <c r="AB408" s="338"/>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5"/>
      <c r="Q409" s="335"/>
      <c r="R409" s="335"/>
      <c r="S409" s="335"/>
      <c r="T409" s="335"/>
      <c r="U409" s="335"/>
      <c r="V409" s="335"/>
      <c r="W409" s="335"/>
      <c r="X409" s="335"/>
      <c r="Y409" s="336"/>
      <c r="Z409" s="337"/>
      <c r="AA409" s="337"/>
      <c r="AB409" s="338"/>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5"/>
      <c r="Q410" s="335"/>
      <c r="R410" s="335"/>
      <c r="S410" s="335"/>
      <c r="T410" s="335"/>
      <c r="U410" s="335"/>
      <c r="V410" s="335"/>
      <c r="W410" s="335"/>
      <c r="X410" s="335"/>
      <c r="Y410" s="336"/>
      <c r="Z410" s="337"/>
      <c r="AA410" s="337"/>
      <c r="AB410" s="338"/>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5"/>
      <c r="Q411" s="335"/>
      <c r="R411" s="335"/>
      <c r="S411" s="335"/>
      <c r="T411" s="335"/>
      <c r="U411" s="335"/>
      <c r="V411" s="335"/>
      <c r="W411" s="335"/>
      <c r="X411" s="335"/>
      <c r="Y411" s="336"/>
      <c r="Z411" s="337"/>
      <c r="AA411" s="337"/>
      <c r="AB411" s="338"/>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5"/>
      <c r="Q412" s="335"/>
      <c r="R412" s="335"/>
      <c r="S412" s="335"/>
      <c r="T412" s="335"/>
      <c r="U412" s="335"/>
      <c r="V412" s="335"/>
      <c r="W412" s="335"/>
      <c r="X412" s="335"/>
      <c r="Y412" s="336"/>
      <c r="Z412" s="337"/>
      <c r="AA412" s="337"/>
      <c r="AB412" s="338"/>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5"/>
      <c r="Q413" s="335"/>
      <c r="R413" s="335"/>
      <c r="S413" s="335"/>
      <c r="T413" s="335"/>
      <c r="U413" s="335"/>
      <c r="V413" s="335"/>
      <c r="W413" s="335"/>
      <c r="X413" s="335"/>
      <c r="Y413" s="336"/>
      <c r="Z413" s="337"/>
      <c r="AA413" s="337"/>
      <c r="AB413" s="338"/>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5"/>
      <c r="Q414" s="335"/>
      <c r="R414" s="335"/>
      <c r="S414" s="335"/>
      <c r="T414" s="335"/>
      <c r="U414" s="335"/>
      <c r="V414" s="335"/>
      <c r="W414" s="335"/>
      <c r="X414" s="335"/>
      <c r="Y414" s="336"/>
      <c r="Z414" s="337"/>
      <c r="AA414" s="337"/>
      <c r="AB414" s="338"/>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5"/>
      <c r="Q415" s="335"/>
      <c r="R415" s="335"/>
      <c r="S415" s="335"/>
      <c r="T415" s="335"/>
      <c r="U415" s="335"/>
      <c r="V415" s="335"/>
      <c r="W415" s="335"/>
      <c r="X415" s="335"/>
      <c r="Y415" s="336"/>
      <c r="Z415" s="337"/>
      <c r="AA415" s="337"/>
      <c r="AB415" s="338"/>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5"/>
      <c r="Q416" s="335"/>
      <c r="R416" s="335"/>
      <c r="S416" s="335"/>
      <c r="T416" s="335"/>
      <c r="U416" s="335"/>
      <c r="V416" s="335"/>
      <c r="W416" s="335"/>
      <c r="X416" s="335"/>
      <c r="Y416" s="336"/>
      <c r="Z416" s="337"/>
      <c r="AA416" s="337"/>
      <c r="AB416" s="338"/>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5"/>
      <c r="Q417" s="335"/>
      <c r="R417" s="335"/>
      <c r="S417" s="335"/>
      <c r="T417" s="335"/>
      <c r="U417" s="335"/>
      <c r="V417" s="335"/>
      <c r="W417" s="335"/>
      <c r="X417" s="335"/>
      <c r="Y417" s="336"/>
      <c r="Z417" s="337"/>
      <c r="AA417" s="337"/>
      <c r="AB417" s="338"/>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5"/>
      <c r="Q418" s="335"/>
      <c r="R418" s="335"/>
      <c r="S418" s="335"/>
      <c r="T418" s="335"/>
      <c r="U418" s="335"/>
      <c r="V418" s="335"/>
      <c r="W418" s="335"/>
      <c r="X418" s="335"/>
      <c r="Y418" s="336"/>
      <c r="Z418" s="337"/>
      <c r="AA418" s="337"/>
      <c r="AB418" s="338"/>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5"/>
      <c r="Q419" s="335"/>
      <c r="R419" s="335"/>
      <c r="S419" s="335"/>
      <c r="T419" s="335"/>
      <c r="U419" s="335"/>
      <c r="V419" s="335"/>
      <c r="W419" s="335"/>
      <c r="X419" s="335"/>
      <c r="Y419" s="336"/>
      <c r="Z419" s="337"/>
      <c r="AA419" s="337"/>
      <c r="AB419" s="338"/>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5"/>
      <c r="Q420" s="335"/>
      <c r="R420" s="335"/>
      <c r="S420" s="335"/>
      <c r="T420" s="335"/>
      <c r="U420" s="335"/>
      <c r="V420" s="335"/>
      <c r="W420" s="335"/>
      <c r="X420" s="335"/>
      <c r="Y420" s="336"/>
      <c r="Z420" s="337"/>
      <c r="AA420" s="337"/>
      <c r="AB420" s="338"/>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5"/>
      <c r="Q421" s="335"/>
      <c r="R421" s="335"/>
      <c r="S421" s="335"/>
      <c r="T421" s="335"/>
      <c r="U421" s="335"/>
      <c r="V421" s="335"/>
      <c r="W421" s="335"/>
      <c r="X421" s="335"/>
      <c r="Y421" s="336"/>
      <c r="Z421" s="337"/>
      <c r="AA421" s="337"/>
      <c r="AB421" s="338"/>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5"/>
      <c r="Q422" s="335"/>
      <c r="R422" s="335"/>
      <c r="S422" s="335"/>
      <c r="T422" s="335"/>
      <c r="U422" s="335"/>
      <c r="V422" s="335"/>
      <c r="W422" s="335"/>
      <c r="X422" s="335"/>
      <c r="Y422" s="336"/>
      <c r="Z422" s="337"/>
      <c r="AA422" s="337"/>
      <c r="AB422" s="338"/>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5"/>
      <c r="Q423" s="335"/>
      <c r="R423" s="335"/>
      <c r="S423" s="335"/>
      <c r="T423" s="335"/>
      <c r="U423" s="335"/>
      <c r="V423" s="335"/>
      <c r="W423" s="335"/>
      <c r="X423" s="335"/>
      <c r="Y423" s="336"/>
      <c r="Z423" s="337"/>
      <c r="AA423" s="337"/>
      <c r="AB423" s="338"/>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5"/>
      <c r="Q424" s="335"/>
      <c r="R424" s="335"/>
      <c r="S424" s="335"/>
      <c r="T424" s="335"/>
      <c r="U424" s="335"/>
      <c r="V424" s="335"/>
      <c r="W424" s="335"/>
      <c r="X424" s="335"/>
      <c r="Y424" s="336"/>
      <c r="Z424" s="337"/>
      <c r="AA424" s="337"/>
      <c r="AB424" s="338"/>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5"/>
      <c r="Q425" s="335"/>
      <c r="R425" s="335"/>
      <c r="S425" s="335"/>
      <c r="T425" s="335"/>
      <c r="U425" s="335"/>
      <c r="V425" s="335"/>
      <c r="W425" s="335"/>
      <c r="X425" s="335"/>
      <c r="Y425" s="336"/>
      <c r="Z425" s="337"/>
      <c r="AA425" s="337"/>
      <c r="AB425" s="338"/>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5"/>
      <c r="Q426" s="335"/>
      <c r="R426" s="335"/>
      <c r="S426" s="335"/>
      <c r="T426" s="335"/>
      <c r="U426" s="335"/>
      <c r="V426" s="335"/>
      <c r="W426" s="335"/>
      <c r="X426" s="335"/>
      <c r="Y426" s="336"/>
      <c r="Z426" s="337"/>
      <c r="AA426" s="337"/>
      <c r="AB426" s="338"/>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5"/>
      <c r="Q427" s="335"/>
      <c r="R427" s="335"/>
      <c r="S427" s="335"/>
      <c r="T427" s="335"/>
      <c r="U427" s="335"/>
      <c r="V427" s="335"/>
      <c r="W427" s="335"/>
      <c r="X427" s="335"/>
      <c r="Y427" s="336"/>
      <c r="Z427" s="337"/>
      <c r="AA427" s="337"/>
      <c r="AB427" s="338"/>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5"/>
      <c r="Q428" s="335"/>
      <c r="R428" s="335"/>
      <c r="S428" s="335"/>
      <c r="T428" s="335"/>
      <c r="U428" s="335"/>
      <c r="V428" s="335"/>
      <c r="W428" s="335"/>
      <c r="X428" s="335"/>
      <c r="Y428" s="336"/>
      <c r="Z428" s="337"/>
      <c r="AA428" s="337"/>
      <c r="AB428" s="338"/>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5"/>
      <c r="Q429" s="335"/>
      <c r="R429" s="335"/>
      <c r="S429" s="335"/>
      <c r="T429" s="335"/>
      <c r="U429" s="335"/>
      <c r="V429" s="335"/>
      <c r="W429" s="335"/>
      <c r="X429" s="335"/>
      <c r="Y429" s="336"/>
      <c r="Z429" s="337"/>
      <c r="AA429" s="337"/>
      <c r="AB429" s="338"/>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357</v>
      </c>
      <c r="Z432" s="366"/>
      <c r="AA432" s="366"/>
      <c r="AB432" s="366"/>
      <c r="AC432" s="287" t="s">
        <v>342</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5"/>
      <c r="Q433" s="335"/>
      <c r="R433" s="335"/>
      <c r="S433" s="335"/>
      <c r="T433" s="335"/>
      <c r="U433" s="335"/>
      <c r="V433" s="335"/>
      <c r="W433" s="335"/>
      <c r="X433" s="335"/>
      <c r="Y433" s="336"/>
      <c r="Z433" s="337"/>
      <c r="AA433" s="337"/>
      <c r="AB433" s="338"/>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5"/>
      <c r="Q434" s="335"/>
      <c r="R434" s="335"/>
      <c r="S434" s="335"/>
      <c r="T434" s="335"/>
      <c r="U434" s="335"/>
      <c r="V434" s="335"/>
      <c r="W434" s="335"/>
      <c r="X434" s="335"/>
      <c r="Y434" s="336"/>
      <c r="Z434" s="337"/>
      <c r="AA434" s="337"/>
      <c r="AB434" s="338"/>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5"/>
      <c r="Q435" s="335"/>
      <c r="R435" s="335"/>
      <c r="S435" s="335"/>
      <c r="T435" s="335"/>
      <c r="U435" s="335"/>
      <c r="V435" s="335"/>
      <c r="W435" s="335"/>
      <c r="X435" s="335"/>
      <c r="Y435" s="336"/>
      <c r="Z435" s="337"/>
      <c r="AA435" s="337"/>
      <c r="AB435" s="338"/>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5"/>
      <c r="Q436" s="335"/>
      <c r="R436" s="335"/>
      <c r="S436" s="335"/>
      <c r="T436" s="335"/>
      <c r="U436" s="335"/>
      <c r="V436" s="335"/>
      <c r="W436" s="335"/>
      <c r="X436" s="335"/>
      <c r="Y436" s="336"/>
      <c r="Z436" s="337"/>
      <c r="AA436" s="337"/>
      <c r="AB436" s="338"/>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5"/>
      <c r="Q437" s="335"/>
      <c r="R437" s="335"/>
      <c r="S437" s="335"/>
      <c r="T437" s="335"/>
      <c r="U437" s="335"/>
      <c r="V437" s="335"/>
      <c r="W437" s="335"/>
      <c r="X437" s="335"/>
      <c r="Y437" s="336"/>
      <c r="Z437" s="337"/>
      <c r="AA437" s="337"/>
      <c r="AB437" s="338"/>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5"/>
      <c r="Q438" s="335"/>
      <c r="R438" s="335"/>
      <c r="S438" s="335"/>
      <c r="T438" s="335"/>
      <c r="U438" s="335"/>
      <c r="V438" s="335"/>
      <c r="W438" s="335"/>
      <c r="X438" s="335"/>
      <c r="Y438" s="336"/>
      <c r="Z438" s="337"/>
      <c r="AA438" s="337"/>
      <c r="AB438" s="338"/>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5"/>
      <c r="Q439" s="335"/>
      <c r="R439" s="335"/>
      <c r="S439" s="335"/>
      <c r="T439" s="335"/>
      <c r="U439" s="335"/>
      <c r="V439" s="335"/>
      <c r="W439" s="335"/>
      <c r="X439" s="335"/>
      <c r="Y439" s="336"/>
      <c r="Z439" s="337"/>
      <c r="AA439" s="337"/>
      <c r="AB439" s="338"/>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5"/>
      <c r="Q440" s="335"/>
      <c r="R440" s="335"/>
      <c r="S440" s="335"/>
      <c r="T440" s="335"/>
      <c r="U440" s="335"/>
      <c r="V440" s="335"/>
      <c r="W440" s="335"/>
      <c r="X440" s="335"/>
      <c r="Y440" s="336"/>
      <c r="Z440" s="337"/>
      <c r="AA440" s="337"/>
      <c r="AB440" s="338"/>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5"/>
      <c r="Q441" s="335"/>
      <c r="R441" s="335"/>
      <c r="S441" s="335"/>
      <c r="T441" s="335"/>
      <c r="U441" s="335"/>
      <c r="V441" s="335"/>
      <c r="W441" s="335"/>
      <c r="X441" s="335"/>
      <c r="Y441" s="336"/>
      <c r="Z441" s="337"/>
      <c r="AA441" s="337"/>
      <c r="AB441" s="338"/>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5"/>
      <c r="Q442" s="335"/>
      <c r="R442" s="335"/>
      <c r="S442" s="335"/>
      <c r="T442" s="335"/>
      <c r="U442" s="335"/>
      <c r="V442" s="335"/>
      <c r="W442" s="335"/>
      <c r="X442" s="335"/>
      <c r="Y442" s="336"/>
      <c r="Z442" s="337"/>
      <c r="AA442" s="337"/>
      <c r="AB442" s="338"/>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5"/>
      <c r="Q443" s="335"/>
      <c r="R443" s="335"/>
      <c r="S443" s="335"/>
      <c r="T443" s="335"/>
      <c r="U443" s="335"/>
      <c r="V443" s="335"/>
      <c r="W443" s="335"/>
      <c r="X443" s="335"/>
      <c r="Y443" s="336"/>
      <c r="Z443" s="337"/>
      <c r="AA443" s="337"/>
      <c r="AB443" s="338"/>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5"/>
      <c r="Q444" s="335"/>
      <c r="R444" s="335"/>
      <c r="S444" s="335"/>
      <c r="T444" s="335"/>
      <c r="U444" s="335"/>
      <c r="V444" s="335"/>
      <c r="W444" s="335"/>
      <c r="X444" s="335"/>
      <c r="Y444" s="336"/>
      <c r="Z444" s="337"/>
      <c r="AA444" s="337"/>
      <c r="AB444" s="338"/>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5"/>
      <c r="Q445" s="335"/>
      <c r="R445" s="335"/>
      <c r="S445" s="335"/>
      <c r="T445" s="335"/>
      <c r="U445" s="335"/>
      <c r="V445" s="335"/>
      <c r="W445" s="335"/>
      <c r="X445" s="335"/>
      <c r="Y445" s="336"/>
      <c r="Z445" s="337"/>
      <c r="AA445" s="337"/>
      <c r="AB445" s="338"/>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5"/>
      <c r="Q446" s="335"/>
      <c r="R446" s="335"/>
      <c r="S446" s="335"/>
      <c r="T446" s="335"/>
      <c r="U446" s="335"/>
      <c r="V446" s="335"/>
      <c r="W446" s="335"/>
      <c r="X446" s="335"/>
      <c r="Y446" s="336"/>
      <c r="Z446" s="337"/>
      <c r="AA446" s="337"/>
      <c r="AB446" s="338"/>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5"/>
      <c r="Q447" s="335"/>
      <c r="R447" s="335"/>
      <c r="S447" s="335"/>
      <c r="T447" s="335"/>
      <c r="U447" s="335"/>
      <c r="V447" s="335"/>
      <c r="W447" s="335"/>
      <c r="X447" s="335"/>
      <c r="Y447" s="336"/>
      <c r="Z447" s="337"/>
      <c r="AA447" s="337"/>
      <c r="AB447" s="338"/>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5"/>
      <c r="Q448" s="335"/>
      <c r="R448" s="335"/>
      <c r="S448" s="335"/>
      <c r="T448" s="335"/>
      <c r="U448" s="335"/>
      <c r="V448" s="335"/>
      <c r="W448" s="335"/>
      <c r="X448" s="335"/>
      <c r="Y448" s="336"/>
      <c r="Z448" s="337"/>
      <c r="AA448" s="337"/>
      <c r="AB448" s="338"/>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5"/>
      <c r="Q449" s="335"/>
      <c r="R449" s="335"/>
      <c r="S449" s="335"/>
      <c r="T449" s="335"/>
      <c r="U449" s="335"/>
      <c r="V449" s="335"/>
      <c r="W449" s="335"/>
      <c r="X449" s="335"/>
      <c r="Y449" s="336"/>
      <c r="Z449" s="337"/>
      <c r="AA449" s="337"/>
      <c r="AB449" s="338"/>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5"/>
      <c r="Q450" s="335"/>
      <c r="R450" s="335"/>
      <c r="S450" s="335"/>
      <c r="T450" s="335"/>
      <c r="U450" s="335"/>
      <c r="V450" s="335"/>
      <c r="W450" s="335"/>
      <c r="X450" s="335"/>
      <c r="Y450" s="336"/>
      <c r="Z450" s="337"/>
      <c r="AA450" s="337"/>
      <c r="AB450" s="338"/>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5"/>
      <c r="Q451" s="335"/>
      <c r="R451" s="335"/>
      <c r="S451" s="335"/>
      <c r="T451" s="335"/>
      <c r="U451" s="335"/>
      <c r="V451" s="335"/>
      <c r="W451" s="335"/>
      <c r="X451" s="335"/>
      <c r="Y451" s="336"/>
      <c r="Z451" s="337"/>
      <c r="AA451" s="337"/>
      <c r="AB451" s="338"/>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5"/>
      <c r="Q452" s="335"/>
      <c r="R452" s="335"/>
      <c r="S452" s="335"/>
      <c r="T452" s="335"/>
      <c r="U452" s="335"/>
      <c r="V452" s="335"/>
      <c r="W452" s="335"/>
      <c r="X452" s="335"/>
      <c r="Y452" s="336"/>
      <c r="Z452" s="337"/>
      <c r="AA452" s="337"/>
      <c r="AB452" s="338"/>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5"/>
      <c r="Q453" s="335"/>
      <c r="R453" s="335"/>
      <c r="S453" s="335"/>
      <c r="T453" s="335"/>
      <c r="U453" s="335"/>
      <c r="V453" s="335"/>
      <c r="W453" s="335"/>
      <c r="X453" s="335"/>
      <c r="Y453" s="336"/>
      <c r="Z453" s="337"/>
      <c r="AA453" s="337"/>
      <c r="AB453" s="338"/>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5"/>
      <c r="Q454" s="335"/>
      <c r="R454" s="335"/>
      <c r="S454" s="335"/>
      <c r="T454" s="335"/>
      <c r="U454" s="335"/>
      <c r="V454" s="335"/>
      <c r="W454" s="335"/>
      <c r="X454" s="335"/>
      <c r="Y454" s="336"/>
      <c r="Z454" s="337"/>
      <c r="AA454" s="337"/>
      <c r="AB454" s="338"/>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5"/>
      <c r="Q455" s="335"/>
      <c r="R455" s="335"/>
      <c r="S455" s="335"/>
      <c r="T455" s="335"/>
      <c r="U455" s="335"/>
      <c r="V455" s="335"/>
      <c r="W455" s="335"/>
      <c r="X455" s="335"/>
      <c r="Y455" s="336"/>
      <c r="Z455" s="337"/>
      <c r="AA455" s="337"/>
      <c r="AB455" s="338"/>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5"/>
      <c r="Q456" s="335"/>
      <c r="R456" s="335"/>
      <c r="S456" s="335"/>
      <c r="T456" s="335"/>
      <c r="U456" s="335"/>
      <c r="V456" s="335"/>
      <c r="W456" s="335"/>
      <c r="X456" s="335"/>
      <c r="Y456" s="336"/>
      <c r="Z456" s="337"/>
      <c r="AA456" s="337"/>
      <c r="AB456" s="338"/>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5"/>
      <c r="Q457" s="335"/>
      <c r="R457" s="335"/>
      <c r="S457" s="335"/>
      <c r="T457" s="335"/>
      <c r="U457" s="335"/>
      <c r="V457" s="335"/>
      <c r="W457" s="335"/>
      <c r="X457" s="335"/>
      <c r="Y457" s="336"/>
      <c r="Z457" s="337"/>
      <c r="AA457" s="337"/>
      <c r="AB457" s="338"/>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5"/>
      <c r="Q458" s="335"/>
      <c r="R458" s="335"/>
      <c r="S458" s="335"/>
      <c r="T458" s="335"/>
      <c r="U458" s="335"/>
      <c r="V458" s="335"/>
      <c r="W458" s="335"/>
      <c r="X458" s="335"/>
      <c r="Y458" s="336"/>
      <c r="Z458" s="337"/>
      <c r="AA458" s="337"/>
      <c r="AB458" s="338"/>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5"/>
      <c r="Q459" s="335"/>
      <c r="R459" s="335"/>
      <c r="S459" s="335"/>
      <c r="T459" s="335"/>
      <c r="U459" s="335"/>
      <c r="V459" s="335"/>
      <c r="W459" s="335"/>
      <c r="X459" s="335"/>
      <c r="Y459" s="336"/>
      <c r="Z459" s="337"/>
      <c r="AA459" s="337"/>
      <c r="AB459" s="338"/>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5"/>
      <c r="Q460" s="335"/>
      <c r="R460" s="335"/>
      <c r="S460" s="335"/>
      <c r="T460" s="335"/>
      <c r="U460" s="335"/>
      <c r="V460" s="335"/>
      <c r="W460" s="335"/>
      <c r="X460" s="335"/>
      <c r="Y460" s="336"/>
      <c r="Z460" s="337"/>
      <c r="AA460" s="337"/>
      <c r="AB460" s="338"/>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5"/>
      <c r="Q461" s="335"/>
      <c r="R461" s="335"/>
      <c r="S461" s="335"/>
      <c r="T461" s="335"/>
      <c r="U461" s="335"/>
      <c r="V461" s="335"/>
      <c r="W461" s="335"/>
      <c r="X461" s="335"/>
      <c r="Y461" s="336"/>
      <c r="Z461" s="337"/>
      <c r="AA461" s="337"/>
      <c r="AB461" s="338"/>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5"/>
      <c r="Q462" s="335"/>
      <c r="R462" s="335"/>
      <c r="S462" s="335"/>
      <c r="T462" s="335"/>
      <c r="U462" s="335"/>
      <c r="V462" s="335"/>
      <c r="W462" s="335"/>
      <c r="X462" s="335"/>
      <c r="Y462" s="336"/>
      <c r="Z462" s="337"/>
      <c r="AA462" s="337"/>
      <c r="AB462" s="338"/>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357</v>
      </c>
      <c r="Z465" s="366"/>
      <c r="AA465" s="366"/>
      <c r="AB465" s="366"/>
      <c r="AC465" s="287" t="s">
        <v>342</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5"/>
      <c r="Q466" s="335"/>
      <c r="R466" s="335"/>
      <c r="S466" s="335"/>
      <c r="T466" s="335"/>
      <c r="U466" s="335"/>
      <c r="V466" s="335"/>
      <c r="W466" s="335"/>
      <c r="X466" s="335"/>
      <c r="Y466" s="336"/>
      <c r="Z466" s="337"/>
      <c r="AA466" s="337"/>
      <c r="AB466" s="338"/>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5"/>
      <c r="Q467" s="335"/>
      <c r="R467" s="335"/>
      <c r="S467" s="335"/>
      <c r="T467" s="335"/>
      <c r="U467" s="335"/>
      <c r="V467" s="335"/>
      <c r="W467" s="335"/>
      <c r="X467" s="335"/>
      <c r="Y467" s="336"/>
      <c r="Z467" s="337"/>
      <c r="AA467" s="337"/>
      <c r="AB467" s="338"/>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5"/>
      <c r="Q468" s="335"/>
      <c r="R468" s="335"/>
      <c r="S468" s="335"/>
      <c r="T468" s="335"/>
      <c r="U468" s="335"/>
      <c r="V468" s="335"/>
      <c r="W468" s="335"/>
      <c r="X468" s="335"/>
      <c r="Y468" s="336"/>
      <c r="Z468" s="337"/>
      <c r="AA468" s="337"/>
      <c r="AB468" s="338"/>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5"/>
      <c r="Q469" s="335"/>
      <c r="R469" s="335"/>
      <c r="S469" s="335"/>
      <c r="T469" s="335"/>
      <c r="U469" s="335"/>
      <c r="V469" s="335"/>
      <c r="W469" s="335"/>
      <c r="X469" s="335"/>
      <c r="Y469" s="336"/>
      <c r="Z469" s="337"/>
      <c r="AA469" s="337"/>
      <c r="AB469" s="338"/>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5"/>
      <c r="Q470" s="335"/>
      <c r="R470" s="335"/>
      <c r="S470" s="335"/>
      <c r="T470" s="335"/>
      <c r="U470" s="335"/>
      <c r="V470" s="335"/>
      <c r="W470" s="335"/>
      <c r="X470" s="335"/>
      <c r="Y470" s="336"/>
      <c r="Z470" s="337"/>
      <c r="AA470" s="337"/>
      <c r="AB470" s="338"/>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5"/>
      <c r="Q471" s="335"/>
      <c r="R471" s="335"/>
      <c r="S471" s="335"/>
      <c r="T471" s="335"/>
      <c r="U471" s="335"/>
      <c r="V471" s="335"/>
      <c r="W471" s="335"/>
      <c r="X471" s="335"/>
      <c r="Y471" s="336"/>
      <c r="Z471" s="337"/>
      <c r="AA471" s="337"/>
      <c r="AB471" s="338"/>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5"/>
      <c r="Q472" s="335"/>
      <c r="R472" s="335"/>
      <c r="S472" s="335"/>
      <c r="T472" s="335"/>
      <c r="U472" s="335"/>
      <c r="V472" s="335"/>
      <c r="W472" s="335"/>
      <c r="X472" s="335"/>
      <c r="Y472" s="336"/>
      <c r="Z472" s="337"/>
      <c r="AA472" s="337"/>
      <c r="AB472" s="338"/>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5"/>
      <c r="Q473" s="335"/>
      <c r="R473" s="335"/>
      <c r="S473" s="335"/>
      <c r="T473" s="335"/>
      <c r="U473" s="335"/>
      <c r="V473" s="335"/>
      <c r="W473" s="335"/>
      <c r="X473" s="335"/>
      <c r="Y473" s="336"/>
      <c r="Z473" s="337"/>
      <c r="AA473" s="337"/>
      <c r="AB473" s="338"/>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5"/>
      <c r="Q474" s="335"/>
      <c r="R474" s="335"/>
      <c r="S474" s="335"/>
      <c r="T474" s="335"/>
      <c r="U474" s="335"/>
      <c r="V474" s="335"/>
      <c r="W474" s="335"/>
      <c r="X474" s="335"/>
      <c r="Y474" s="336"/>
      <c r="Z474" s="337"/>
      <c r="AA474" s="337"/>
      <c r="AB474" s="338"/>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5"/>
      <c r="Q475" s="335"/>
      <c r="R475" s="335"/>
      <c r="S475" s="335"/>
      <c r="T475" s="335"/>
      <c r="U475" s="335"/>
      <c r="V475" s="335"/>
      <c r="W475" s="335"/>
      <c r="X475" s="335"/>
      <c r="Y475" s="336"/>
      <c r="Z475" s="337"/>
      <c r="AA475" s="337"/>
      <c r="AB475" s="338"/>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5"/>
      <c r="Q476" s="335"/>
      <c r="R476" s="335"/>
      <c r="S476" s="335"/>
      <c r="T476" s="335"/>
      <c r="U476" s="335"/>
      <c r="V476" s="335"/>
      <c r="W476" s="335"/>
      <c r="X476" s="335"/>
      <c r="Y476" s="336"/>
      <c r="Z476" s="337"/>
      <c r="AA476" s="337"/>
      <c r="AB476" s="338"/>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5"/>
      <c r="Q477" s="335"/>
      <c r="R477" s="335"/>
      <c r="S477" s="335"/>
      <c r="T477" s="335"/>
      <c r="U477" s="335"/>
      <c r="V477" s="335"/>
      <c r="W477" s="335"/>
      <c r="X477" s="335"/>
      <c r="Y477" s="336"/>
      <c r="Z477" s="337"/>
      <c r="AA477" s="337"/>
      <c r="AB477" s="338"/>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5"/>
      <c r="Q478" s="335"/>
      <c r="R478" s="335"/>
      <c r="S478" s="335"/>
      <c r="T478" s="335"/>
      <c r="U478" s="335"/>
      <c r="V478" s="335"/>
      <c r="W478" s="335"/>
      <c r="X478" s="335"/>
      <c r="Y478" s="336"/>
      <c r="Z478" s="337"/>
      <c r="AA478" s="337"/>
      <c r="AB478" s="338"/>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5"/>
      <c r="Q479" s="335"/>
      <c r="R479" s="335"/>
      <c r="S479" s="335"/>
      <c r="T479" s="335"/>
      <c r="U479" s="335"/>
      <c r="V479" s="335"/>
      <c r="W479" s="335"/>
      <c r="X479" s="335"/>
      <c r="Y479" s="336"/>
      <c r="Z479" s="337"/>
      <c r="AA479" s="337"/>
      <c r="AB479" s="338"/>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5"/>
      <c r="Q480" s="335"/>
      <c r="R480" s="335"/>
      <c r="S480" s="335"/>
      <c r="T480" s="335"/>
      <c r="U480" s="335"/>
      <c r="V480" s="335"/>
      <c r="W480" s="335"/>
      <c r="X480" s="335"/>
      <c r="Y480" s="336"/>
      <c r="Z480" s="337"/>
      <c r="AA480" s="337"/>
      <c r="AB480" s="338"/>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5"/>
      <c r="Q481" s="335"/>
      <c r="R481" s="335"/>
      <c r="S481" s="335"/>
      <c r="T481" s="335"/>
      <c r="U481" s="335"/>
      <c r="V481" s="335"/>
      <c r="W481" s="335"/>
      <c r="X481" s="335"/>
      <c r="Y481" s="336"/>
      <c r="Z481" s="337"/>
      <c r="AA481" s="337"/>
      <c r="AB481" s="338"/>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5"/>
      <c r="Q482" s="335"/>
      <c r="R482" s="335"/>
      <c r="S482" s="335"/>
      <c r="T482" s="335"/>
      <c r="U482" s="335"/>
      <c r="V482" s="335"/>
      <c r="W482" s="335"/>
      <c r="X482" s="335"/>
      <c r="Y482" s="336"/>
      <c r="Z482" s="337"/>
      <c r="AA482" s="337"/>
      <c r="AB482" s="338"/>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5"/>
      <c r="Q483" s="335"/>
      <c r="R483" s="335"/>
      <c r="S483" s="335"/>
      <c r="T483" s="335"/>
      <c r="U483" s="335"/>
      <c r="V483" s="335"/>
      <c r="W483" s="335"/>
      <c r="X483" s="335"/>
      <c r="Y483" s="336"/>
      <c r="Z483" s="337"/>
      <c r="AA483" s="337"/>
      <c r="AB483" s="338"/>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5"/>
      <c r="Q484" s="335"/>
      <c r="R484" s="335"/>
      <c r="S484" s="335"/>
      <c r="T484" s="335"/>
      <c r="U484" s="335"/>
      <c r="V484" s="335"/>
      <c r="W484" s="335"/>
      <c r="X484" s="335"/>
      <c r="Y484" s="336"/>
      <c r="Z484" s="337"/>
      <c r="AA484" s="337"/>
      <c r="AB484" s="338"/>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5"/>
      <c r="Q485" s="335"/>
      <c r="R485" s="335"/>
      <c r="S485" s="335"/>
      <c r="T485" s="335"/>
      <c r="U485" s="335"/>
      <c r="V485" s="335"/>
      <c r="W485" s="335"/>
      <c r="X485" s="335"/>
      <c r="Y485" s="336"/>
      <c r="Z485" s="337"/>
      <c r="AA485" s="337"/>
      <c r="AB485" s="338"/>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5"/>
      <c r="Q486" s="335"/>
      <c r="R486" s="335"/>
      <c r="S486" s="335"/>
      <c r="T486" s="335"/>
      <c r="U486" s="335"/>
      <c r="V486" s="335"/>
      <c r="W486" s="335"/>
      <c r="X486" s="335"/>
      <c r="Y486" s="336"/>
      <c r="Z486" s="337"/>
      <c r="AA486" s="337"/>
      <c r="AB486" s="338"/>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5"/>
      <c r="Q487" s="335"/>
      <c r="R487" s="335"/>
      <c r="S487" s="335"/>
      <c r="T487" s="335"/>
      <c r="U487" s="335"/>
      <c r="V487" s="335"/>
      <c r="W487" s="335"/>
      <c r="X487" s="335"/>
      <c r="Y487" s="336"/>
      <c r="Z487" s="337"/>
      <c r="AA487" s="337"/>
      <c r="AB487" s="338"/>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5"/>
      <c r="Q488" s="335"/>
      <c r="R488" s="335"/>
      <c r="S488" s="335"/>
      <c r="T488" s="335"/>
      <c r="U488" s="335"/>
      <c r="V488" s="335"/>
      <c r="W488" s="335"/>
      <c r="X488" s="335"/>
      <c r="Y488" s="336"/>
      <c r="Z488" s="337"/>
      <c r="AA488" s="337"/>
      <c r="AB488" s="338"/>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5"/>
      <c r="Q489" s="335"/>
      <c r="R489" s="335"/>
      <c r="S489" s="335"/>
      <c r="T489" s="335"/>
      <c r="U489" s="335"/>
      <c r="V489" s="335"/>
      <c r="W489" s="335"/>
      <c r="X489" s="335"/>
      <c r="Y489" s="336"/>
      <c r="Z489" s="337"/>
      <c r="AA489" s="337"/>
      <c r="AB489" s="338"/>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5"/>
      <c r="Q490" s="335"/>
      <c r="R490" s="335"/>
      <c r="S490" s="335"/>
      <c r="T490" s="335"/>
      <c r="U490" s="335"/>
      <c r="V490" s="335"/>
      <c r="W490" s="335"/>
      <c r="X490" s="335"/>
      <c r="Y490" s="336"/>
      <c r="Z490" s="337"/>
      <c r="AA490" s="337"/>
      <c r="AB490" s="338"/>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5"/>
      <c r="Q491" s="335"/>
      <c r="R491" s="335"/>
      <c r="S491" s="335"/>
      <c r="T491" s="335"/>
      <c r="U491" s="335"/>
      <c r="V491" s="335"/>
      <c r="W491" s="335"/>
      <c r="X491" s="335"/>
      <c r="Y491" s="336"/>
      <c r="Z491" s="337"/>
      <c r="AA491" s="337"/>
      <c r="AB491" s="338"/>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5"/>
      <c r="Q492" s="335"/>
      <c r="R492" s="335"/>
      <c r="S492" s="335"/>
      <c r="T492" s="335"/>
      <c r="U492" s="335"/>
      <c r="V492" s="335"/>
      <c r="W492" s="335"/>
      <c r="X492" s="335"/>
      <c r="Y492" s="336"/>
      <c r="Z492" s="337"/>
      <c r="AA492" s="337"/>
      <c r="AB492" s="338"/>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5"/>
      <c r="Q493" s="335"/>
      <c r="R493" s="335"/>
      <c r="S493" s="335"/>
      <c r="T493" s="335"/>
      <c r="U493" s="335"/>
      <c r="V493" s="335"/>
      <c r="W493" s="335"/>
      <c r="X493" s="335"/>
      <c r="Y493" s="336"/>
      <c r="Z493" s="337"/>
      <c r="AA493" s="337"/>
      <c r="AB493" s="338"/>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5"/>
      <c r="Q494" s="335"/>
      <c r="R494" s="335"/>
      <c r="S494" s="335"/>
      <c r="T494" s="335"/>
      <c r="U494" s="335"/>
      <c r="V494" s="335"/>
      <c r="W494" s="335"/>
      <c r="X494" s="335"/>
      <c r="Y494" s="336"/>
      <c r="Z494" s="337"/>
      <c r="AA494" s="337"/>
      <c r="AB494" s="338"/>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5"/>
      <c r="Q495" s="335"/>
      <c r="R495" s="335"/>
      <c r="S495" s="335"/>
      <c r="T495" s="335"/>
      <c r="U495" s="335"/>
      <c r="V495" s="335"/>
      <c r="W495" s="335"/>
      <c r="X495" s="335"/>
      <c r="Y495" s="336"/>
      <c r="Z495" s="337"/>
      <c r="AA495" s="337"/>
      <c r="AB495" s="338"/>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357</v>
      </c>
      <c r="Z498" s="366"/>
      <c r="AA498" s="366"/>
      <c r="AB498" s="366"/>
      <c r="AC498" s="287" t="s">
        <v>342</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5"/>
      <c r="Q499" s="335"/>
      <c r="R499" s="335"/>
      <c r="S499" s="335"/>
      <c r="T499" s="335"/>
      <c r="U499" s="335"/>
      <c r="V499" s="335"/>
      <c r="W499" s="335"/>
      <c r="X499" s="335"/>
      <c r="Y499" s="336"/>
      <c r="Z499" s="337"/>
      <c r="AA499" s="337"/>
      <c r="AB499" s="338"/>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5"/>
      <c r="Q500" s="335"/>
      <c r="R500" s="335"/>
      <c r="S500" s="335"/>
      <c r="T500" s="335"/>
      <c r="U500" s="335"/>
      <c r="V500" s="335"/>
      <c r="W500" s="335"/>
      <c r="X500" s="335"/>
      <c r="Y500" s="336"/>
      <c r="Z500" s="337"/>
      <c r="AA500" s="337"/>
      <c r="AB500" s="338"/>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5"/>
      <c r="Q501" s="335"/>
      <c r="R501" s="335"/>
      <c r="S501" s="335"/>
      <c r="T501" s="335"/>
      <c r="U501" s="335"/>
      <c r="V501" s="335"/>
      <c r="W501" s="335"/>
      <c r="X501" s="335"/>
      <c r="Y501" s="336"/>
      <c r="Z501" s="337"/>
      <c r="AA501" s="337"/>
      <c r="AB501" s="338"/>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5"/>
      <c r="Q502" s="335"/>
      <c r="R502" s="335"/>
      <c r="S502" s="335"/>
      <c r="T502" s="335"/>
      <c r="U502" s="335"/>
      <c r="V502" s="335"/>
      <c r="W502" s="335"/>
      <c r="X502" s="335"/>
      <c r="Y502" s="336"/>
      <c r="Z502" s="337"/>
      <c r="AA502" s="337"/>
      <c r="AB502" s="338"/>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5"/>
      <c r="Q503" s="335"/>
      <c r="R503" s="335"/>
      <c r="S503" s="335"/>
      <c r="T503" s="335"/>
      <c r="U503" s="335"/>
      <c r="V503" s="335"/>
      <c r="W503" s="335"/>
      <c r="X503" s="335"/>
      <c r="Y503" s="336"/>
      <c r="Z503" s="337"/>
      <c r="AA503" s="337"/>
      <c r="AB503" s="338"/>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5"/>
      <c r="Q504" s="335"/>
      <c r="R504" s="335"/>
      <c r="S504" s="335"/>
      <c r="T504" s="335"/>
      <c r="U504" s="335"/>
      <c r="V504" s="335"/>
      <c r="W504" s="335"/>
      <c r="X504" s="335"/>
      <c r="Y504" s="336"/>
      <c r="Z504" s="337"/>
      <c r="AA504" s="337"/>
      <c r="AB504" s="338"/>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5"/>
      <c r="Q505" s="335"/>
      <c r="R505" s="335"/>
      <c r="S505" s="335"/>
      <c r="T505" s="335"/>
      <c r="U505" s="335"/>
      <c r="V505" s="335"/>
      <c r="W505" s="335"/>
      <c r="X505" s="335"/>
      <c r="Y505" s="336"/>
      <c r="Z505" s="337"/>
      <c r="AA505" s="337"/>
      <c r="AB505" s="338"/>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5"/>
      <c r="Q506" s="335"/>
      <c r="R506" s="335"/>
      <c r="S506" s="335"/>
      <c r="T506" s="335"/>
      <c r="U506" s="335"/>
      <c r="V506" s="335"/>
      <c r="W506" s="335"/>
      <c r="X506" s="335"/>
      <c r="Y506" s="336"/>
      <c r="Z506" s="337"/>
      <c r="AA506" s="337"/>
      <c r="AB506" s="338"/>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5"/>
      <c r="Q507" s="335"/>
      <c r="R507" s="335"/>
      <c r="S507" s="335"/>
      <c r="T507" s="335"/>
      <c r="U507" s="335"/>
      <c r="V507" s="335"/>
      <c r="W507" s="335"/>
      <c r="X507" s="335"/>
      <c r="Y507" s="336"/>
      <c r="Z507" s="337"/>
      <c r="AA507" s="337"/>
      <c r="AB507" s="338"/>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5"/>
      <c r="Q508" s="335"/>
      <c r="R508" s="335"/>
      <c r="S508" s="335"/>
      <c r="T508" s="335"/>
      <c r="U508" s="335"/>
      <c r="V508" s="335"/>
      <c r="W508" s="335"/>
      <c r="X508" s="335"/>
      <c r="Y508" s="336"/>
      <c r="Z508" s="337"/>
      <c r="AA508" s="337"/>
      <c r="AB508" s="338"/>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5"/>
      <c r="Q509" s="335"/>
      <c r="R509" s="335"/>
      <c r="S509" s="335"/>
      <c r="T509" s="335"/>
      <c r="U509" s="335"/>
      <c r="V509" s="335"/>
      <c r="W509" s="335"/>
      <c r="X509" s="335"/>
      <c r="Y509" s="336"/>
      <c r="Z509" s="337"/>
      <c r="AA509" s="337"/>
      <c r="AB509" s="338"/>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5"/>
      <c r="Q510" s="335"/>
      <c r="R510" s="335"/>
      <c r="S510" s="335"/>
      <c r="T510" s="335"/>
      <c r="U510" s="335"/>
      <c r="V510" s="335"/>
      <c r="W510" s="335"/>
      <c r="X510" s="335"/>
      <c r="Y510" s="336"/>
      <c r="Z510" s="337"/>
      <c r="AA510" s="337"/>
      <c r="AB510" s="338"/>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5"/>
      <c r="Q511" s="335"/>
      <c r="R511" s="335"/>
      <c r="S511" s="335"/>
      <c r="T511" s="335"/>
      <c r="U511" s="335"/>
      <c r="V511" s="335"/>
      <c r="W511" s="335"/>
      <c r="X511" s="335"/>
      <c r="Y511" s="336"/>
      <c r="Z511" s="337"/>
      <c r="AA511" s="337"/>
      <c r="AB511" s="338"/>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5"/>
      <c r="Q512" s="335"/>
      <c r="R512" s="335"/>
      <c r="S512" s="335"/>
      <c r="T512" s="335"/>
      <c r="U512" s="335"/>
      <c r="V512" s="335"/>
      <c r="W512" s="335"/>
      <c r="X512" s="335"/>
      <c r="Y512" s="336"/>
      <c r="Z512" s="337"/>
      <c r="AA512" s="337"/>
      <c r="AB512" s="338"/>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5"/>
      <c r="Q513" s="335"/>
      <c r="R513" s="335"/>
      <c r="S513" s="335"/>
      <c r="T513" s="335"/>
      <c r="U513" s="335"/>
      <c r="V513" s="335"/>
      <c r="W513" s="335"/>
      <c r="X513" s="335"/>
      <c r="Y513" s="336"/>
      <c r="Z513" s="337"/>
      <c r="AA513" s="337"/>
      <c r="AB513" s="338"/>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5"/>
      <c r="Q514" s="335"/>
      <c r="R514" s="335"/>
      <c r="S514" s="335"/>
      <c r="T514" s="335"/>
      <c r="U514" s="335"/>
      <c r="V514" s="335"/>
      <c r="W514" s="335"/>
      <c r="X514" s="335"/>
      <c r="Y514" s="336"/>
      <c r="Z514" s="337"/>
      <c r="AA514" s="337"/>
      <c r="AB514" s="338"/>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5"/>
      <c r="Q515" s="335"/>
      <c r="R515" s="335"/>
      <c r="S515" s="335"/>
      <c r="T515" s="335"/>
      <c r="U515" s="335"/>
      <c r="V515" s="335"/>
      <c r="W515" s="335"/>
      <c r="X515" s="335"/>
      <c r="Y515" s="336"/>
      <c r="Z515" s="337"/>
      <c r="AA515" s="337"/>
      <c r="AB515" s="338"/>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5"/>
      <c r="Q516" s="335"/>
      <c r="R516" s="335"/>
      <c r="S516" s="335"/>
      <c r="T516" s="335"/>
      <c r="U516" s="335"/>
      <c r="V516" s="335"/>
      <c r="W516" s="335"/>
      <c r="X516" s="335"/>
      <c r="Y516" s="336"/>
      <c r="Z516" s="337"/>
      <c r="AA516" s="337"/>
      <c r="AB516" s="338"/>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5"/>
      <c r="Q517" s="335"/>
      <c r="R517" s="335"/>
      <c r="S517" s="335"/>
      <c r="T517" s="335"/>
      <c r="U517" s="335"/>
      <c r="V517" s="335"/>
      <c r="W517" s="335"/>
      <c r="X517" s="335"/>
      <c r="Y517" s="336"/>
      <c r="Z517" s="337"/>
      <c r="AA517" s="337"/>
      <c r="AB517" s="338"/>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5"/>
      <c r="Q518" s="335"/>
      <c r="R518" s="335"/>
      <c r="S518" s="335"/>
      <c r="T518" s="335"/>
      <c r="U518" s="335"/>
      <c r="V518" s="335"/>
      <c r="W518" s="335"/>
      <c r="X518" s="335"/>
      <c r="Y518" s="336"/>
      <c r="Z518" s="337"/>
      <c r="AA518" s="337"/>
      <c r="AB518" s="338"/>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5"/>
      <c r="Q519" s="335"/>
      <c r="R519" s="335"/>
      <c r="S519" s="335"/>
      <c r="T519" s="335"/>
      <c r="U519" s="335"/>
      <c r="V519" s="335"/>
      <c r="W519" s="335"/>
      <c r="X519" s="335"/>
      <c r="Y519" s="336"/>
      <c r="Z519" s="337"/>
      <c r="AA519" s="337"/>
      <c r="AB519" s="338"/>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5"/>
      <c r="Q520" s="335"/>
      <c r="R520" s="335"/>
      <c r="S520" s="335"/>
      <c r="T520" s="335"/>
      <c r="U520" s="335"/>
      <c r="V520" s="335"/>
      <c r="W520" s="335"/>
      <c r="X520" s="335"/>
      <c r="Y520" s="336"/>
      <c r="Z520" s="337"/>
      <c r="AA520" s="337"/>
      <c r="AB520" s="338"/>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5"/>
      <c r="Q521" s="335"/>
      <c r="R521" s="335"/>
      <c r="S521" s="335"/>
      <c r="T521" s="335"/>
      <c r="U521" s="335"/>
      <c r="V521" s="335"/>
      <c r="W521" s="335"/>
      <c r="X521" s="335"/>
      <c r="Y521" s="336"/>
      <c r="Z521" s="337"/>
      <c r="AA521" s="337"/>
      <c r="AB521" s="338"/>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5"/>
      <c r="Q522" s="335"/>
      <c r="R522" s="335"/>
      <c r="S522" s="335"/>
      <c r="T522" s="335"/>
      <c r="U522" s="335"/>
      <c r="V522" s="335"/>
      <c r="W522" s="335"/>
      <c r="X522" s="335"/>
      <c r="Y522" s="336"/>
      <c r="Z522" s="337"/>
      <c r="AA522" s="337"/>
      <c r="AB522" s="338"/>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5"/>
      <c r="Q523" s="335"/>
      <c r="R523" s="335"/>
      <c r="S523" s="335"/>
      <c r="T523" s="335"/>
      <c r="U523" s="335"/>
      <c r="V523" s="335"/>
      <c r="W523" s="335"/>
      <c r="X523" s="335"/>
      <c r="Y523" s="336"/>
      <c r="Z523" s="337"/>
      <c r="AA523" s="337"/>
      <c r="AB523" s="338"/>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5"/>
      <c r="Q524" s="335"/>
      <c r="R524" s="335"/>
      <c r="S524" s="335"/>
      <c r="T524" s="335"/>
      <c r="U524" s="335"/>
      <c r="V524" s="335"/>
      <c r="W524" s="335"/>
      <c r="X524" s="335"/>
      <c r="Y524" s="336"/>
      <c r="Z524" s="337"/>
      <c r="AA524" s="337"/>
      <c r="AB524" s="338"/>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5"/>
      <c r="Q525" s="335"/>
      <c r="R525" s="335"/>
      <c r="S525" s="335"/>
      <c r="T525" s="335"/>
      <c r="U525" s="335"/>
      <c r="V525" s="335"/>
      <c r="W525" s="335"/>
      <c r="X525" s="335"/>
      <c r="Y525" s="336"/>
      <c r="Z525" s="337"/>
      <c r="AA525" s="337"/>
      <c r="AB525" s="338"/>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5"/>
      <c r="Q526" s="335"/>
      <c r="R526" s="335"/>
      <c r="S526" s="335"/>
      <c r="T526" s="335"/>
      <c r="U526" s="335"/>
      <c r="V526" s="335"/>
      <c r="W526" s="335"/>
      <c r="X526" s="335"/>
      <c r="Y526" s="336"/>
      <c r="Z526" s="337"/>
      <c r="AA526" s="337"/>
      <c r="AB526" s="338"/>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5"/>
      <c r="Q527" s="335"/>
      <c r="R527" s="335"/>
      <c r="S527" s="335"/>
      <c r="T527" s="335"/>
      <c r="U527" s="335"/>
      <c r="V527" s="335"/>
      <c r="W527" s="335"/>
      <c r="X527" s="335"/>
      <c r="Y527" s="336"/>
      <c r="Z527" s="337"/>
      <c r="AA527" s="337"/>
      <c r="AB527" s="338"/>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5"/>
      <c r="Q528" s="335"/>
      <c r="R528" s="335"/>
      <c r="S528" s="335"/>
      <c r="T528" s="335"/>
      <c r="U528" s="335"/>
      <c r="V528" s="335"/>
      <c r="W528" s="335"/>
      <c r="X528" s="335"/>
      <c r="Y528" s="336"/>
      <c r="Z528" s="337"/>
      <c r="AA528" s="337"/>
      <c r="AB528" s="338"/>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357</v>
      </c>
      <c r="Z531" s="366"/>
      <c r="AA531" s="366"/>
      <c r="AB531" s="366"/>
      <c r="AC531" s="287" t="s">
        <v>342</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5"/>
      <c r="Q532" s="335"/>
      <c r="R532" s="335"/>
      <c r="S532" s="335"/>
      <c r="T532" s="335"/>
      <c r="U532" s="335"/>
      <c r="V532" s="335"/>
      <c r="W532" s="335"/>
      <c r="X532" s="335"/>
      <c r="Y532" s="336"/>
      <c r="Z532" s="337"/>
      <c r="AA532" s="337"/>
      <c r="AB532" s="338"/>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5"/>
      <c r="Q533" s="335"/>
      <c r="R533" s="335"/>
      <c r="S533" s="335"/>
      <c r="T533" s="335"/>
      <c r="U533" s="335"/>
      <c r="V533" s="335"/>
      <c r="W533" s="335"/>
      <c r="X533" s="335"/>
      <c r="Y533" s="336"/>
      <c r="Z533" s="337"/>
      <c r="AA533" s="337"/>
      <c r="AB533" s="338"/>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5"/>
      <c r="Q534" s="335"/>
      <c r="R534" s="335"/>
      <c r="S534" s="335"/>
      <c r="T534" s="335"/>
      <c r="U534" s="335"/>
      <c r="V534" s="335"/>
      <c r="W534" s="335"/>
      <c r="X534" s="335"/>
      <c r="Y534" s="336"/>
      <c r="Z534" s="337"/>
      <c r="AA534" s="337"/>
      <c r="AB534" s="338"/>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5"/>
      <c r="Q535" s="335"/>
      <c r="R535" s="335"/>
      <c r="S535" s="335"/>
      <c r="T535" s="335"/>
      <c r="U535" s="335"/>
      <c r="V535" s="335"/>
      <c r="W535" s="335"/>
      <c r="X535" s="335"/>
      <c r="Y535" s="336"/>
      <c r="Z535" s="337"/>
      <c r="AA535" s="337"/>
      <c r="AB535" s="338"/>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5"/>
      <c r="Q536" s="335"/>
      <c r="R536" s="335"/>
      <c r="S536" s="335"/>
      <c r="T536" s="335"/>
      <c r="U536" s="335"/>
      <c r="V536" s="335"/>
      <c r="W536" s="335"/>
      <c r="X536" s="335"/>
      <c r="Y536" s="336"/>
      <c r="Z536" s="337"/>
      <c r="AA536" s="337"/>
      <c r="AB536" s="338"/>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5"/>
      <c r="Q537" s="335"/>
      <c r="R537" s="335"/>
      <c r="S537" s="335"/>
      <c r="T537" s="335"/>
      <c r="U537" s="335"/>
      <c r="V537" s="335"/>
      <c r="W537" s="335"/>
      <c r="X537" s="335"/>
      <c r="Y537" s="336"/>
      <c r="Z537" s="337"/>
      <c r="AA537" s="337"/>
      <c r="AB537" s="338"/>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5"/>
      <c r="Q538" s="335"/>
      <c r="R538" s="335"/>
      <c r="S538" s="335"/>
      <c r="T538" s="335"/>
      <c r="U538" s="335"/>
      <c r="V538" s="335"/>
      <c r="W538" s="335"/>
      <c r="X538" s="335"/>
      <c r="Y538" s="336"/>
      <c r="Z538" s="337"/>
      <c r="AA538" s="337"/>
      <c r="AB538" s="338"/>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5"/>
      <c r="Q539" s="335"/>
      <c r="R539" s="335"/>
      <c r="S539" s="335"/>
      <c r="T539" s="335"/>
      <c r="U539" s="335"/>
      <c r="V539" s="335"/>
      <c r="W539" s="335"/>
      <c r="X539" s="335"/>
      <c r="Y539" s="336"/>
      <c r="Z539" s="337"/>
      <c r="AA539" s="337"/>
      <c r="AB539" s="338"/>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5"/>
      <c r="Q540" s="335"/>
      <c r="R540" s="335"/>
      <c r="S540" s="335"/>
      <c r="T540" s="335"/>
      <c r="U540" s="335"/>
      <c r="V540" s="335"/>
      <c r="W540" s="335"/>
      <c r="X540" s="335"/>
      <c r="Y540" s="336"/>
      <c r="Z540" s="337"/>
      <c r="AA540" s="337"/>
      <c r="AB540" s="338"/>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5"/>
      <c r="Q541" s="335"/>
      <c r="R541" s="335"/>
      <c r="S541" s="335"/>
      <c r="T541" s="335"/>
      <c r="U541" s="335"/>
      <c r="V541" s="335"/>
      <c r="W541" s="335"/>
      <c r="X541" s="335"/>
      <c r="Y541" s="336"/>
      <c r="Z541" s="337"/>
      <c r="AA541" s="337"/>
      <c r="AB541" s="338"/>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5"/>
      <c r="Q542" s="335"/>
      <c r="R542" s="335"/>
      <c r="S542" s="335"/>
      <c r="T542" s="335"/>
      <c r="U542" s="335"/>
      <c r="V542" s="335"/>
      <c r="W542" s="335"/>
      <c r="X542" s="335"/>
      <c r="Y542" s="336"/>
      <c r="Z542" s="337"/>
      <c r="AA542" s="337"/>
      <c r="AB542" s="338"/>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5"/>
      <c r="Q543" s="335"/>
      <c r="R543" s="335"/>
      <c r="S543" s="335"/>
      <c r="T543" s="335"/>
      <c r="U543" s="335"/>
      <c r="V543" s="335"/>
      <c r="W543" s="335"/>
      <c r="X543" s="335"/>
      <c r="Y543" s="336"/>
      <c r="Z543" s="337"/>
      <c r="AA543" s="337"/>
      <c r="AB543" s="338"/>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5"/>
      <c r="Q544" s="335"/>
      <c r="R544" s="335"/>
      <c r="S544" s="335"/>
      <c r="T544" s="335"/>
      <c r="U544" s="335"/>
      <c r="V544" s="335"/>
      <c r="W544" s="335"/>
      <c r="X544" s="335"/>
      <c r="Y544" s="336"/>
      <c r="Z544" s="337"/>
      <c r="AA544" s="337"/>
      <c r="AB544" s="338"/>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5"/>
      <c r="Q545" s="335"/>
      <c r="R545" s="335"/>
      <c r="S545" s="335"/>
      <c r="T545" s="335"/>
      <c r="U545" s="335"/>
      <c r="V545" s="335"/>
      <c r="W545" s="335"/>
      <c r="X545" s="335"/>
      <c r="Y545" s="336"/>
      <c r="Z545" s="337"/>
      <c r="AA545" s="337"/>
      <c r="AB545" s="338"/>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5"/>
      <c r="Q546" s="335"/>
      <c r="R546" s="335"/>
      <c r="S546" s="335"/>
      <c r="T546" s="335"/>
      <c r="U546" s="335"/>
      <c r="V546" s="335"/>
      <c r="W546" s="335"/>
      <c r="X546" s="335"/>
      <c r="Y546" s="336"/>
      <c r="Z546" s="337"/>
      <c r="AA546" s="337"/>
      <c r="AB546" s="338"/>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5"/>
      <c r="Q547" s="335"/>
      <c r="R547" s="335"/>
      <c r="S547" s="335"/>
      <c r="T547" s="335"/>
      <c r="U547" s="335"/>
      <c r="V547" s="335"/>
      <c r="W547" s="335"/>
      <c r="X547" s="335"/>
      <c r="Y547" s="336"/>
      <c r="Z547" s="337"/>
      <c r="AA547" s="337"/>
      <c r="AB547" s="338"/>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5"/>
      <c r="Q548" s="335"/>
      <c r="R548" s="335"/>
      <c r="S548" s="335"/>
      <c r="T548" s="335"/>
      <c r="U548" s="335"/>
      <c r="V548" s="335"/>
      <c r="W548" s="335"/>
      <c r="X548" s="335"/>
      <c r="Y548" s="336"/>
      <c r="Z548" s="337"/>
      <c r="AA548" s="337"/>
      <c r="AB548" s="338"/>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5"/>
      <c r="Q549" s="335"/>
      <c r="R549" s="335"/>
      <c r="S549" s="335"/>
      <c r="T549" s="335"/>
      <c r="U549" s="335"/>
      <c r="V549" s="335"/>
      <c r="W549" s="335"/>
      <c r="X549" s="335"/>
      <c r="Y549" s="336"/>
      <c r="Z549" s="337"/>
      <c r="AA549" s="337"/>
      <c r="AB549" s="338"/>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5"/>
      <c r="Q550" s="335"/>
      <c r="R550" s="335"/>
      <c r="S550" s="335"/>
      <c r="T550" s="335"/>
      <c r="U550" s="335"/>
      <c r="V550" s="335"/>
      <c r="W550" s="335"/>
      <c r="X550" s="335"/>
      <c r="Y550" s="336"/>
      <c r="Z550" s="337"/>
      <c r="AA550" s="337"/>
      <c r="AB550" s="338"/>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5"/>
      <c r="Q551" s="335"/>
      <c r="R551" s="335"/>
      <c r="S551" s="335"/>
      <c r="T551" s="335"/>
      <c r="U551" s="335"/>
      <c r="V551" s="335"/>
      <c r="W551" s="335"/>
      <c r="X551" s="335"/>
      <c r="Y551" s="336"/>
      <c r="Z551" s="337"/>
      <c r="AA551" s="337"/>
      <c r="AB551" s="338"/>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5"/>
      <c r="Q552" s="335"/>
      <c r="R552" s="335"/>
      <c r="S552" s="335"/>
      <c r="T552" s="335"/>
      <c r="U552" s="335"/>
      <c r="V552" s="335"/>
      <c r="W552" s="335"/>
      <c r="X552" s="335"/>
      <c r="Y552" s="336"/>
      <c r="Z552" s="337"/>
      <c r="AA552" s="337"/>
      <c r="AB552" s="338"/>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5"/>
      <c r="Q553" s="335"/>
      <c r="R553" s="335"/>
      <c r="S553" s="335"/>
      <c r="T553" s="335"/>
      <c r="U553" s="335"/>
      <c r="V553" s="335"/>
      <c r="W553" s="335"/>
      <c r="X553" s="335"/>
      <c r="Y553" s="336"/>
      <c r="Z553" s="337"/>
      <c r="AA553" s="337"/>
      <c r="AB553" s="338"/>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5"/>
      <c r="Q554" s="335"/>
      <c r="R554" s="335"/>
      <c r="S554" s="335"/>
      <c r="T554" s="335"/>
      <c r="U554" s="335"/>
      <c r="V554" s="335"/>
      <c r="W554" s="335"/>
      <c r="X554" s="335"/>
      <c r="Y554" s="336"/>
      <c r="Z554" s="337"/>
      <c r="AA554" s="337"/>
      <c r="AB554" s="338"/>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5"/>
      <c r="Q555" s="335"/>
      <c r="R555" s="335"/>
      <c r="S555" s="335"/>
      <c r="T555" s="335"/>
      <c r="U555" s="335"/>
      <c r="V555" s="335"/>
      <c r="W555" s="335"/>
      <c r="X555" s="335"/>
      <c r="Y555" s="336"/>
      <c r="Z555" s="337"/>
      <c r="AA555" s="337"/>
      <c r="AB555" s="338"/>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5"/>
      <c r="Q556" s="335"/>
      <c r="R556" s="335"/>
      <c r="S556" s="335"/>
      <c r="T556" s="335"/>
      <c r="U556" s="335"/>
      <c r="V556" s="335"/>
      <c r="W556" s="335"/>
      <c r="X556" s="335"/>
      <c r="Y556" s="336"/>
      <c r="Z556" s="337"/>
      <c r="AA556" s="337"/>
      <c r="AB556" s="338"/>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5"/>
      <c r="Q557" s="335"/>
      <c r="R557" s="335"/>
      <c r="S557" s="335"/>
      <c r="T557" s="335"/>
      <c r="U557" s="335"/>
      <c r="V557" s="335"/>
      <c r="W557" s="335"/>
      <c r="X557" s="335"/>
      <c r="Y557" s="336"/>
      <c r="Z557" s="337"/>
      <c r="AA557" s="337"/>
      <c r="AB557" s="338"/>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5"/>
      <c r="Q558" s="335"/>
      <c r="R558" s="335"/>
      <c r="S558" s="335"/>
      <c r="T558" s="335"/>
      <c r="U558" s="335"/>
      <c r="V558" s="335"/>
      <c r="W558" s="335"/>
      <c r="X558" s="335"/>
      <c r="Y558" s="336"/>
      <c r="Z558" s="337"/>
      <c r="AA558" s="337"/>
      <c r="AB558" s="338"/>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5"/>
      <c r="Q559" s="335"/>
      <c r="R559" s="335"/>
      <c r="S559" s="335"/>
      <c r="T559" s="335"/>
      <c r="U559" s="335"/>
      <c r="V559" s="335"/>
      <c r="W559" s="335"/>
      <c r="X559" s="335"/>
      <c r="Y559" s="336"/>
      <c r="Z559" s="337"/>
      <c r="AA559" s="337"/>
      <c r="AB559" s="338"/>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5"/>
      <c r="Q560" s="335"/>
      <c r="R560" s="335"/>
      <c r="S560" s="335"/>
      <c r="T560" s="335"/>
      <c r="U560" s="335"/>
      <c r="V560" s="335"/>
      <c r="W560" s="335"/>
      <c r="X560" s="335"/>
      <c r="Y560" s="336"/>
      <c r="Z560" s="337"/>
      <c r="AA560" s="337"/>
      <c r="AB560" s="338"/>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5"/>
      <c r="Q561" s="335"/>
      <c r="R561" s="335"/>
      <c r="S561" s="335"/>
      <c r="T561" s="335"/>
      <c r="U561" s="335"/>
      <c r="V561" s="335"/>
      <c r="W561" s="335"/>
      <c r="X561" s="335"/>
      <c r="Y561" s="336"/>
      <c r="Z561" s="337"/>
      <c r="AA561" s="337"/>
      <c r="AB561" s="338"/>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357</v>
      </c>
      <c r="Z564" s="366"/>
      <c r="AA564" s="366"/>
      <c r="AB564" s="366"/>
      <c r="AC564" s="287" t="s">
        <v>342</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5"/>
      <c r="Q565" s="335"/>
      <c r="R565" s="335"/>
      <c r="S565" s="335"/>
      <c r="T565" s="335"/>
      <c r="U565" s="335"/>
      <c r="V565" s="335"/>
      <c r="W565" s="335"/>
      <c r="X565" s="335"/>
      <c r="Y565" s="336"/>
      <c r="Z565" s="337"/>
      <c r="AA565" s="337"/>
      <c r="AB565" s="338"/>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5"/>
      <c r="Q566" s="335"/>
      <c r="R566" s="335"/>
      <c r="S566" s="335"/>
      <c r="T566" s="335"/>
      <c r="U566" s="335"/>
      <c r="V566" s="335"/>
      <c r="W566" s="335"/>
      <c r="X566" s="335"/>
      <c r="Y566" s="336"/>
      <c r="Z566" s="337"/>
      <c r="AA566" s="337"/>
      <c r="AB566" s="338"/>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5"/>
      <c r="Q567" s="335"/>
      <c r="R567" s="335"/>
      <c r="S567" s="335"/>
      <c r="T567" s="335"/>
      <c r="U567" s="335"/>
      <c r="V567" s="335"/>
      <c r="W567" s="335"/>
      <c r="X567" s="335"/>
      <c r="Y567" s="336"/>
      <c r="Z567" s="337"/>
      <c r="AA567" s="337"/>
      <c r="AB567" s="338"/>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5"/>
      <c r="Q568" s="335"/>
      <c r="R568" s="335"/>
      <c r="S568" s="335"/>
      <c r="T568" s="335"/>
      <c r="U568" s="335"/>
      <c r="V568" s="335"/>
      <c r="W568" s="335"/>
      <c r="X568" s="335"/>
      <c r="Y568" s="336"/>
      <c r="Z568" s="337"/>
      <c r="AA568" s="337"/>
      <c r="AB568" s="338"/>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5"/>
      <c r="Q569" s="335"/>
      <c r="R569" s="335"/>
      <c r="S569" s="335"/>
      <c r="T569" s="335"/>
      <c r="U569" s="335"/>
      <c r="V569" s="335"/>
      <c r="W569" s="335"/>
      <c r="X569" s="335"/>
      <c r="Y569" s="336"/>
      <c r="Z569" s="337"/>
      <c r="AA569" s="337"/>
      <c r="AB569" s="338"/>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5"/>
      <c r="Q570" s="335"/>
      <c r="R570" s="335"/>
      <c r="S570" s="335"/>
      <c r="T570" s="335"/>
      <c r="U570" s="335"/>
      <c r="V570" s="335"/>
      <c r="W570" s="335"/>
      <c r="X570" s="335"/>
      <c r="Y570" s="336"/>
      <c r="Z570" s="337"/>
      <c r="AA570" s="337"/>
      <c r="AB570" s="338"/>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5"/>
      <c r="Q571" s="335"/>
      <c r="R571" s="335"/>
      <c r="S571" s="335"/>
      <c r="T571" s="335"/>
      <c r="U571" s="335"/>
      <c r="V571" s="335"/>
      <c r="W571" s="335"/>
      <c r="X571" s="335"/>
      <c r="Y571" s="336"/>
      <c r="Z571" s="337"/>
      <c r="AA571" s="337"/>
      <c r="AB571" s="338"/>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5"/>
      <c r="Q572" s="335"/>
      <c r="R572" s="335"/>
      <c r="S572" s="335"/>
      <c r="T572" s="335"/>
      <c r="U572" s="335"/>
      <c r="V572" s="335"/>
      <c r="W572" s="335"/>
      <c r="X572" s="335"/>
      <c r="Y572" s="336"/>
      <c r="Z572" s="337"/>
      <c r="AA572" s="337"/>
      <c r="AB572" s="338"/>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5"/>
      <c r="Q573" s="335"/>
      <c r="R573" s="335"/>
      <c r="S573" s="335"/>
      <c r="T573" s="335"/>
      <c r="U573" s="335"/>
      <c r="V573" s="335"/>
      <c r="W573" s="335"/>
      <c r="X573" s="335"/>
      <c r="Y573" s="336"/>
      <c r="Z573" s="337"/>
      <c r="AA573" s="337"/>
      <c r="AB573" s="338"/>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5"/>
      <c r="Q574" s="335"/>
      <c r="R574" s="335"/>
      <c r="S574" s="335"/>
      <c r="T574" s="335"/>
      <c r="U574" s="335"/>
      <c r="V574" s="335"/>
      <c r="W574" s="335"/>
      <c r="X574" s="335"/>
      <c r="Y574" s="336"/>
      <c r="Z574" s="337"/>
      <c r="AA574" s="337"/>
      <c r="AB574" s="338"/>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5"/>
      <c r="Q575" s="335"/>
      <c r="R575" s="335"/>
      <c r="S575" s="335"/>
      <c r="T575" s="335"/>
      <c r="U575" s="335"/>
      <c r="V575" s="335"/>
      <c r="W575" s="335"/>
      <c r="X575" s="335"/>
      <c r="Y575" s="336"/>
      <c r="Z575" s="337"/>
      <c r="AA575" s="337"/>
      <c r="AB575" s="338"/>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5"/>
      <c r="Q576" s="335"/>
      <c r="R576" s="335"/>
      <c r="S576" s="335"/>
      <c r="T576" s="335"/>
      <c r="U576" s="335"/>
      <c r="V576" s="335"/>
      <c r="W576" s="335"/>
      <c r="X576" s="335"/>
      <c r="Y576" s="336"/>
      <c r="Z576" s="337"/>
      <c r="AA576" s="337"/>
      <c r="AB576" s="338"/>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5"/>
      <c r="Q577" s="335"/>
      <c r="R577" s="335"/>
      <c r="S577" s="335"/>
      <c r="T577" s="335"/>
      <c r="U577" s="335"/>
      <c r="V577" s="335"/>
      <c r="W577" s="335"/>
      <c r="X577" s="335"/>
      <c r="Y577" s="336"/>
      <c r="Z577" s="337"/>
      <c r="AA577" s="337"/>
      <c r="AB577" s="338"/>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5"/>
      <c r="Q578" s="335"/>
      <c r="R578" s="335"/>
      <c r="S578" s="335"/>
      <c r="T578" s="335"/>
      <c r="U578" s="335"/>
      <c r="V578" s="335"/>
      <c r="W578" s="335"/>
      <c r="X578" s="335"/>
      <c r="Y578" s="336"/>
      <c r="Z578" s="337"/>
      <c r="AA578" s="337"/>
      <c r="AB578" s="338"/>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5"/>
      <c r="Q579" s="335"/>
      <c r="R579" s="335"/>
      <c r="S579" s="335"/>
      <c r="T579" s="335"/>
      <c r="U579" s="335"/>
      <c r="V579" s="335"/>
      <c r="W579" s="335"/>
      <c r="X579" s="335"/>
      <c r="Y579" s="336"/>
      <c r="Z579" s="337"/>
      <c r="AA579" s="337"/>
      <c r="AB579" s="338"/>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5"/>
      <c r="Q580" s="335"/>
      <c r="R580" s="335"/>
      <c r="S580" s="335"/>
      <c r="T580" s="335"/>
      <c r="U580" s="335"/>
      <c r="V580" s="335"/>
      <c r="W580" s="335"/>
      <c r="X580" s="335"/>
      <c r="Y580" s="336"/>
      <c r="Z580" s="337"/>
      <c r="AA580" s="337"/>
      <c r="AB580" s="338"/>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5"/>
      <c r="Q581" s="335"/>
      <c r="R581" s="335"/>
      <c r="S581" s="335"/>
      <c r="T581" s="335"/>
      <c r="U581" s="335"/>
      <c r="V581" s="335"/>
      <c r="W581" s="335"/>
      <c r="X581" s="335"/>
      <c r="Y581" s="336"/>
      <c r="Z581" s="337"/>
      <c r="AA581" s="337"/>
      <c r="AB581" s="338"/>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5"/>
      <c r="Q582" s="335"/>
      <c r="R582" s="335"/>
      <c r="S582" s="335"/>
      <c r="T582" s="335"/>
      <c r="U582" s="335"/>
      <c r="V582" s="335"/>
      <c r="W582" s="335"/>
      <c r="X582" s="335"/>
      <c r="Y582" s="336"/>
      <c r="Z582" s="337"/>
      <c r="AA582" s="337"/>
      <c r="AB582" s="338"/>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5"/>
      <c r="Q583" s="335"/>
      <c r="R583" s="335"/>
      <c r="S583" s="335"/>
      <c r="T583" s="335"/>
      <c r="U583" s="335"/>
      <c r="V583" s="335"/>
      <c r="W583" s="335"/>
      <c r="X583" s="335"/>
      <c r="Y583" s="336"/>
      <c r="Z583" s="337"/>
      <c r="AA583" s="337"/>
      <c r="AB583" s="338"/>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5"/>
      <c r="Q584" s="335"/>
      <c r="R584" s="335"/>
      <c r="S584" s="335"/>
      <c r="T584" s="335"/>
      <c r="U584" s="335"/>
      <c r="V584" s="335"/>
      <c r="W584" s="335"/>
      <c r="X584" s="335"/>
      <c r="Y584" s="336"/>
      <c r="Z584" s="337"/>
      <c r="AA584" s="337"/>
      <c r="AB584" s="338"/>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5"/>
      <c r="Q585" s="335"/>
      <c r="R585" s="335"/>
      <c r="S585" s="335"/>
      <c r="T585" s="335"/>
      <c r="U585" s="335"/>
      <c r="V585" s="335"/>
      <c r="W585" s="335"/>
      <c r="X585" s="335"/>
      <c r="Y585" s="336"/>
      <c r="Z585" s="337"/>
      <c r="AA585" s="337"/>
      <c r="AB585" s="338"/>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5"/>
      <c r="Q586" s="335"/>
      <c r="R586" s="335"/>
      <c r="S586" s="335"/>
      <c r="T586" s="335"/>
      <c r="U586" s="335"/>
      <c r="V586" s="335"/>
      <c r="W586" s="335"/>
      <c r="X586" s="335"/>
      <c r="Y586" s="336"/>
      <c r="Z586" s="337"/>
      <c r="AA586" s="337"/>
      <c r="AB586" s="338"/>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5"/>
      <c r="Q587" s="335"/>
      <c r="R587" s="335"/>
      <c r="S587" s="335"/>
      <c r="T587" s="335"/>
      <c r="U587" s="335"/>
      <c r="V587" s="335"/>
      <c r="W587" s="335"/>
      <c r="X587" s="335"/>
      <c r="Y587" s="336"/>
      <c r="Z587" s="337"/>
      <c r="AA587" s="337"/>
      <c r="AB587" s="338"/>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5"/>
      <c r="Q588" s="335"/>
      <c r="R588" s="335"/>
      <c r="S588" s="335"/>
      <c r="T588" s="335"/>
      <c r="U588" s="335"/>
      <c r="V588" s="335"/>
      <c r="W588" s="335"/>
      <c r="X588" s="335"/>
      <c r="Y588" s="336"/>
      <c r="Z588" s="337"/>
      <c r="AA588" s="337"/>
      <c r="AB588" s="338"/>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5"/>
      <c r="Q589" s="335"/>
      <c r="R589" s="335"/>
      <c r="S589" s="335"/>
      <c r="T589" s="335"/>
      <c r="U589" s="335"/>
      <c r="V589" s="335"/>
      <c r="W589" s="335"/>
      <c r="X589" s="335"/>
      <c r="Y589" s="336"/>
      <c r="Z589" s="337"/>
      <c r="AA589" s="337"/>
      <c r="AB589" s="338"/>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5"/>
      <c r="Q590" s="335"/>
      <c r="R590" s="335"/>
      <c r="S590" s="335"/>
      <c r="T590" s="335"/>
      <c r="U590" s="335"/>
      <c r="V590" s="335"/>
      <c r="W590" s="335"/>
      <c r="X590" s="335"/>
      <c r="Y590" s="336"/>
      <c r="Z590" s="337"/>
      <c r="AA590" s="337"/>
      <c r="AB590" s="338"/>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5"/>
      <c r="Q591" s="335"/>
      <c r="R591" s="335"/>
      <c r="S591" s="335"/>
      <c r="T591" s="335"/>
      <c r="U591" s="335"/>
      <c r="V591" s="335"/>
      <c r="W591" s="335"/>
      <c r="X591" s="335"/>
      <c r="Y591" s="336"/>
      <c r="Z591" s="337"/>
      <c r="AA591" s="337"/>
      <c r="AB591" s="338"/>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5"/>
      <c r="Q592" s="335"/>
      <c r="R592" s="335"/>
      <c r="S592" s="335"/>
      <c r="T592" s="335"/>
      <c r="U592" s="335"/>
      <c r="V592" s="335"/>
      <c r="W592" s="335"/>
      <c r="X592" s="335"/>
      <c r="Y592" s="336"/>
      <c r="Z592" s="337"/>
      <c r="AA592" s="337"/>
      <c r="AB592" s="338"/>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5"/>
      <c r="Q593" s="335"/>
      <c r="R593" s="335"/>
      <c r="S593" s="335"/>
      <c r="T593" s="335"/>
      <c r="U593" s="335"/>
      <c r="V593" s="335"/>
      <c r="W593" s="335"/>
      <c r="X593" s="335"/>
      <c r="Y593" s="336"/>
      <c r="Z593" s="337"/>
      <c r="AA593" s="337"/>
      <c r="AB593" s="338"/>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5"/>
      <c r="Q594" s="335"/>
      <c r="R594" s="335"/>
      <c r="S594" s="335"/>
      <c r="T594" s="335"/>
      <c r="U594" s="335"/>
      <c r="V594" s="335"/>
      <c r="W594" s="335"/>
      <c r="X594" s="335"/>
      <c r="Y594" s="336"/>
      <c r="Z594" s="337"/>
      <c r="AA594" s="337"/>
      <c r="AB594" s="338"/>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357</v>
      </c>
      <c r="Z597" s="366"/>
      <c r="AA597" s="366"/>
      <c r="AB597" s="366"/>
      <c r="AC597" s="287" t="s">
        <v>342</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5"/>
      <c r="Q598" s="335"/>
      <c r="R598" s="335"/>
      <c r="S598" s="335"/>
      <c r="T598" s="335"/>
      <c r="U598" s="335"/>
      <c r="V598" s="335"/>
      <c r="W598" s="335"/>
      <c r="X598" s="335"/>
      <c r="Y598" s="336"/>
      <c r="Z598" s="337"/>
      <c r="AA598" s="337"/>
      <c r="AB598" s="338"/>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5"/>
      <c r="Q599" s="335"/>
      <c r="R599" s="335"/>
      <c r="S599" s="335"/>
      <c r="T599" s="335"/>
      <c r="U599" s="335"/>
      <c r="V599" s="335"/>
      <c r="W599" s="335"/>
      <c r="X599" s="335"/>
      <c r="Y599" s="336"/>
      <c r="Z599" s="337"/>
      <c r="AA599" s="337"/>
      <c r="AB599" s="338"/>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5"/>
      <c r="Q600" s="335"/>
      <c r="R600" s="335"/>
      <c r="S600" s="335"/>
      <c r="T600" s="335"/>
      <c r="U600" s="335"/>
      <c r="V600" s="335"/>
      <c r="W600" s="335"/>
      <c r="X600" s="335"/>
      <c r="Y600" s="336"/>
      <c r="Z600" s="337"/>
      <c r="AA600" s="337"/>
      <c r="AB600" s="338"/>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5"/>
      <c r="Q601" s="335"/>
      <c r="R601" s="335"/>
      <c r="S601" s="335"/>
      <c r="T601" s="335"/>
      <c r="U601" s="335"/>
      <c r="V601" s="335"/>
      <c r="W601" s="335"/>
      <c r="X601" s="335"/>
      <c r="Y601" s="336"/>
      <c r="Z601" s="337"/>
      <c r="AA601" s="337"/>
      <c r="AB601" s="338"/>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5"/>
      <c r="Q602" s="335"/>
      <c r="R602" s="335"/>
      <c r="S602" s="335"/>
      <c r="T602" s="335"/>
      <c r="U602" s="335"/>
      <c r="V602" s="335"/>
      <c r="W602" s="335"/>
      <c r="X602" s="335"/>
      <c r="Y602" s="336"/>
      <c r="Z602" s="337"/>
      <c r="AA602" s="337"/>
      <c r="AB602" s="338"/>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5"/>
      <c r="Q603" s="335"/>
      <c r="R603" s="335"/>
      <c r="S603" s="335"/>
      <c r="T603" s="335"/>
      <c r="U603" s="335"/>
      <c r="V603" s="335"/>
      <c r="W603" s="335"/>
      <c r="X603" s="335"/>
      <c r="Y603" s="336"/>
      <c r="Z603" s="337"/>
      <c r="AA603" s="337"/>
      <c r="AB603" s="338"/>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5"/>
      <c r="Q604" s="335"/>
      <c r="R604" s="335"/>
      <c r="S604" s="335"/>
      <c r="T604" s="335"/>
      <c r="U604" s="335"/>
      <c r="V604" s="335"/>
      <c r="W604" s="335"/>
      <c r="X604" s="335"/>
      <c r="Y604" s="336"/>
      <c r="Z604" s="337"/>
      <c r="AA604" s="337"/>
      <c r="AB604" s="338"/>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5"/>
      <c r="Q605" s="335"/>
      <c r="R605" s="335"/>
      <c r="S605" s="335"/>
      <c r="T605" s="335"/>
      <c r="U605" s="335"/>
      <c r="V605" s="335"/>
      <c r="W605" s="335"/>
      <c r="X605" s="335"/>
      <c r="Y605" s="336"/>
      <c r="Z605" s="337"/>
      <c r="AA605" s="337"/>
      <c r="AB605" s="338"/>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5"/>
      <c r="Q606" s="335"/>
      <c r="R606" s="335"/>
      <c r="S606" s="335"/>
      <c r="T606" s="335"/>
      <c r="U606" s="335"/>
      <c r="V606" s="335"/>
      <c r="W606" s="335"/>
      <c r="X606" s="335"/>
      <c r="Y606" s="336"/>
      <c r="Z606" s="337"/>
      <c r="AA606" s="337"/>
      <c r="AB606" s="338"/>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5"/>
      <c r="Q607" s="335"/>
      <c r="R607" s="335"/>
      <c r="S607" s="335"/>
      <c r="T607" s="335"/>
      <c r="U607" s="335"/>
      <c r="V607" s="335"/>
      <c r="W607" s="335"/>
      <c r="X607" s="335"/>
      <c r="Y607" s="336"/>
      <c r="Z607" s="337"/>
      <c r="AA607" s="337"/>
      <c r="AB607" s="338"/>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5"/>
      <c r="Q608" s="335"/>
      <c r="R608" s="335"/>
      <c r="S608" s="335"/>
      <c r="T608" s="335"/>
      <c r="U608" s="335"/>
      <c r="V608" s="335"/>
      <c r="W608" s="335"/>
      <c r="X608" s="335"/>
      <c r="Y608" s="336"/>
      <c r="Z608" s="337"/>
      <c r="AA608" s="337"/>
      <c r="AB608" s="338"/>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5"/>
      <c r="Q609" s="335"/>
      <c r="R609" s="335"/>
      <c r="S609" s="335"/>
      <c r="T609" s="335"/>
      <c r="U609" s="335"/>
      <c r="V609" s="335"/>
      <c r="W609" s="335"/>
      <c r="X609" s="335"/>
      <c r="Y609" s="336"/>
      <c r="Z609" s="337"/>
      <c r="AA609" s="337"/>
      <c r="AB609" s="338"/>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5"/>
      <c r="Q610" s="335"/>
      <c r="R610" s="335"/>
      <c r="S610" s="335"/>
      <c r="T610" s="335"/>
      <c r="U610" s="335"/>
      <c r="V610" s="335"/>
      <c r="W610" s="335"/>
      <c r="X610" s="335"/>
      <c r="Y610" s="336"/>
      <c r="Z610" s="337"/>
      <c r="AA610" s="337"/>
      <c r="AB610" s="338"/>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5"/>
      <c r="Q611" s="335"/>
      <c r="R611" s="335"/>
      <c r="S611" s="335"/>
      <c r="T611" s="335"/>
      <c r="U611" s="335"/>
      <c r="V611" s="335"/>
      <c r="W611" s="335"/>
      <c r="X611" s="335"/>
      <c r="Y611" s="336"/>
      <c r="Z611" s="337"/>
      <c r="AA611" s="337"/>
      <c r="AB611" s="338"/>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5"/>
      <c r="Q612" s="335"/>
      <c r="R612" s="335"/>
      <c r="S612" s="335"/>
      <c r="T612" s="335"/>
      <c r="U612" s="335"/>
      <c r="V612" s="335"/>
      <c r="W612" s="335"/>
      <c r="X612" s="335"/>
      <c r="Y612" s="336"/>
      <c r="Z612" s="337"/>
      <c r="AA612" s="337"/>
      <c r="AB612" s="338"/>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5"/>
      <c r="Q613" s="335"/>
      <c r="R613" s="335"/>
      <c r="S613" s="335"/>
      <c r="T613" s="335"/>
      <c r="U613" s="335"/>
      <c r="V613" s="335"/>
      <c r="W613" s="335"/>
      <c r="X613" s="335"/>
      <c r="Y613" s="336"/>
      <c r="Z613" s="337"/>
      <c r="AA613" s="337"/>
      <c r="AB613" s="338"/>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5"/>
      <c r="Q614" s="335"/>
      <c r="R614" s="335"/>
      <c r="S614" s="335"/>
      <c r="T614" s="335"/>
      <c r="U614" s="335"/>
      <c r="V614" s="335"/>
      <c r="W614" s="335"/>
      <c r="X614" s="335"/>
      <c r="Y614" s="336"/>
      <c r="Z614" s="337"/>
      <c r="AA614" s="337"/>
      <c r="AB614" s="338"/>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5"/>
      <c r="Q615" s="335"/>
      <c r="R615" s="335"/>
      <c r="S615" s="335"/>
      <c r="T615" s="335"/>
      <c r="U615" s="335"/>
      <c r="V615" s="335"/>
      <c r="W615" s="335"/>
      <c r="X615" s="335"/>
      <c r="Y615" s="336"/>
      <c r="Z615" s="337"/>
      <c r="AA615" s="337"/>
      <c r="AB615" s="338"/>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5"/>
      <c r="Q616" s="335"/>
      <c r="R616" s="335"/>
      <c r="S616" s="335"/>
      <c r="T616" s="335"/>
      <c r="U616" s="335"/>
      <c r="V616" s="335"/>
      <c r="W616" s="335"/>
      <c r="X616" s="335"/>
      <c r="Y616" s="336"/>
      <c r="Z616" s="337"/>
      <c r="AA616" s="337"/>
      <c r="AB616" s="338"/>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5"/>
      <c r="Q617" s="335"/>
      <c r="R617" s="335"/>
      <c r="S617" s="335"/>
      <c r="T617" s="335"/>
      <c r="U617" s="335"/>
      <c r="V617" s="335"/>
      <c r="W617" s="335"/>
      <c r="X617" s="335"/>
      <c r="Y617" s="336"/>
      <c r="Z617" s="337"/>
      <c r="AA617" s="337"/>
      <c r="AB617" s="338"/>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5"/>
      <c r="Q618" s="335"/>
      <c r="R618" s="335"/>
      <c r="S618" s="335"/>
      <c r="T618" s="335"/>
      <c r="U618" s="335"/>
      <c r="V618" s="335"/>
      <c r="W618" s="335"/>
      <c r="X618" s="335"/>
      <c r="Y618" s="336"/>
      <c r="Z618" s="337"/>
      <c r="AA618" s="337"/>
      <c r="AB618" s="338"/>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5"/>
      <c r="Q619" s="335"/>
      <c r="R619" s="335"/>
      <c r="S619" s="335"/>
      <c r="T619" s="335"/>
      <c r="U619" s="335"/>
      <c r="V619" s="335"/>
      <c r="W619" s="335"/>
      <c r="X619" s="335"/>
      <c r="Y619" s="336"/>
      <c r="Z619" s="337"/>
      <c r="AA619" s="337"/>
      <c r="AB619" s="338"/>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5"/>
      <c r="Q620" s="335"/>
      <c r="R620" s="335"/>
      <c r="S620" s="335"/>
      <c r="T620" s="335"/>
      <c r="U620" s="335"/>
      <c r="V620" s="335"/>
      <c r="W620" s="335"/>
      <c r="X620" s="335"/>
      <c r="Y620" s="336"/>
      <c r="Z620" s="337"/>
      <c r="AA620" s="337"/>
      <c r="AB620" s="338"/>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5"/>
      <c r="Q621" s="335"/>
      <c r="R621" s="335"/>
      <c r="S621" s="335"/>
      <c r="T621" s="335"/>
      <c r="U621" s="335"/>
      <c r="V621" s="335"/>
      <c r="W621" s="335"/>
      <c r="X621" s="335"/>
      <c r="Y621" s="336"/>
      <c r="Z621" s="337"/>
      <c r="AA621" s="337"/>
      <c r="AB621" s="338"/>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5"/>
      <c r="Q622" s="335"/>
      <c r="R622" s="335"/>
      <c r="S622" s="335"/>
      <c r="T622" s="335"/>
      <c r="U622" s="335"/>
      <c r="V622" s="335"/>
      <c r="W622" s="335"/>
      <c r="X622" s="335"/>
      <c r="Y622" s="336"/>
      <c r="Z622" s="337"/>
      <c r="AA622" s="337"/>
      <c r="AB622" s="338"/>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5"/>
      <c r="Q623" s="335"/>
      <c r="R623" s="335"/>
      <c r="S623" s="335"/>
      <c r="T623" s="335"/>
      <c r="U623" s="335"/>
      <c r="V623" s="335"/>
      <c r="W623" s="335"/>
      <c r="X623" s="335"/>
      <c r="Y623" s="336"/>
      <c r="Z623" s="337"/>
      <c r="AA623" s="337"/>
      <c r="AB623" s="338"/>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5"/>
      <c r="Q624" s="335"/>
      <c r="R624" s="335"/>
      <c r="S624" s="335"/>
      <c r="T624" s="335"/>
      <c r="U624" s="335"/>
      <c r="V624" s="335"/>
      <c r="W624" s="335"/>
      <c r="X624" s="335"/>
      <c r="Y624" s="336"/>
      <c r="Z624" s="337"/>
      <c r="AA624" s="337"/>
      <c r="AB624" s="338"/>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5"/>
      <c r="Q625" s="335"/>
      <c r="R625" s="335"/>
      <c r="S625" s="335"/>
      <c r="T625" s="335"/>
      <c r="U625" s="335"/>
      <c r="V625" s="335"/>
      <c r="W625" s="335"/>
      <c r="X625" s="335"/>
      <c r="Y625" s="336"/>
      <c r="Z625" s="337"/>
      <c r="AA625" s="337"/>
      <c r="AB625" s="338"/>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5"/>
      <c r="Q626" s="335"/>
      <c r="R626" s="335"/>
      <c r="S626" s="335"/>
      <c r="T626" s="335"/>
      <c r="U626" s="335"/>
      <c r="V626" s="335"/>
      <c r="W626" s="335"/>
      <c r="X626" s="335"/>
      <c r="Y626" s="336"/>
      <c r="Z626" s="337"/>
      <c r="AA626" s="337"/>
      <c r="AB626" s="338"/>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5"/>
      <c r="Q627" s="335"/>
      <c r="R627" s="335"/>
      <c r="S627" s="335"/>
      <c r="T627" s="335"/>
      <c r="U627" s="335"/>
      <c r="V627" s="335"/>
      <c r="W627" s="335"/>
      <c r="X627" s="335"/>
      <c r="Y627" s="336"/>
      <c r="Z627" s="337"/>
      <c r="AA627" s="337"/>
      <c r="AB627" s="338"/>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357</v>
      </c>
      <c r="Z630" s="366"/>
      <c r="AA630" s="366"/>
      <c r="AB630" s="366"/>
      <c r="AC630" s="287" t="s">
        <v>342</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5"/>
      <c r="Q631" s="335"/>
      <c r="R631" s="335"/>
      <c r="S631" s="335"/>
      <c r="T631" s="335"/>
      <c r="U631" s="335"/>
      <c r="V631" s="335"/>
      <c r="W631" s="335"/>
      <c r="X631" s="335"/>
      <c r="Y631" s="336"/>
      <c r="Z631" s="337"/>
      <c r="AA631" s="337"/>
      <c r="AB631" s="338"/>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5"/>
      <c r="Q632" s="335"/>
      <c r="R632" s="335"/>
      <c r="S632" s="335"/>
      <c r="T632" s="335"/>
      <c r="U632" s="335"/>
      <c r="V632" s="335"/>
      <c r="W632" s="335"/>
      <c r="X632" s="335"/>
      <c r="Y632" s="336"/>
      <c r="Z632" s="337"/>
      <c r="AA632" s="337"/>
      <c r="AB632" s="338"/>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5"/>
      <c r="Q633" s="335"/>
      <c r="R633" s="335"/>
      <c r="S633" s="335"/>
      <c r="T633" s="335"/>
      <c r="U633" s="335"/>
      <c r="V633" s="335"/>
      <c r="W633" s="335"/>
      <c r="X633" s="335"/>
      <c r="Y633" s="336"/>
      <c r="Z633" s="337"/>
      <c r="AA633" s="337"/>
      <c r="AB633" s="338"/>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5"/>
      <c r="Q634" s="335"/>
      <c r="R634" s="335"/>
      <c r="S634" s="335"/>
      <c r="T634" s="335"/>
      <c r="U634" s="335"/>
      <c r="V634" s="335"/>
      <c r="W634" s="335"/>
      <c r="X634" s="335"/>
      <c r="Y634" s="336"/>
      <c r="Z634" s="337"/>
      <c r="AA634" s="337"/>
      <c r="AB634" s="338"/>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5"/>
      <c r="Q635" s="335"/>
      <c r="R635" s="335"/>
      <c r="S635" s="335"/>
      <c r="T635" s="335"/>
      <c r="U635" s="335"/>
      <c r="V635" s="335"/>
      <c r="W635" s="335"/>
      <c r="X635" s="335"/>
      <c r="Y635" s="336"/>
      <c r="Z635" s="337"/>
      <c r="AA635" s="337"/>
      <c r="AB635" s="338"/>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5"/>
      <c r="Q636" s="335"/>
      <c r="R636" s="335"/>
      <c r="S636" s="335"/>
      <c r="T636" s="335"/>
      <c r="U636" s="335"/>
      <c r="V636" s="335"/>
      <c r="W636" s="335"/>
      <c r="X636" s="335"/>
      <c r="Y636" s="336"/>
      <c r="Z636" s="337"/>
      <c r="AA636" s="337"/>
      <c r="AB636" s="338"/>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5"/>
      <c r="Q637" s="335"/>
      <c r="R637" s="335"/>
      <c r="S637" s="335"/>
      <c r="T637" s="335"/>
      <c r="U637" s="335"/>
      <c r="V637" s="335"/>
      <c r="W637" s="335"/>
      <c r="X637" s="335"/>
      <c r="Y637" s="336"/>
      <c r="Z637" s="337"/>
      <c r="AA637" s="337"/>
      <c r="AB637" s="338"/>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5"/>
      <c r="Q638" s="335"/>
      <c r="R638" s="335"/>
      <c r="S638" s="335"/>
      <c r="T638" s="335"/>
      <c r="U638" s="335"/>
      <c r="V638" s="335"/>
      <c r="W638" s="335"/>
      <c r="X638" s="335"/>
      <c r="Y638" s="336"/>
      <c r="Z638" s="337"/>
      <c r="AA638" s="337"/>
      <c r="AB638" s="338"/>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5"/>
      <c r="Q639" s="335"/>
      <c r="R639" s="335"/>
      <c r="S639" s="335"/>
      <c r="T639" s="335"/>
      <c r="U639" s="335"/>
      <c r="V639" s="335"/>
      <c r="W639" s="335"/>
      <c r="X639" s="335"/>
      <c r="Y639" s="336"/>
      <c r="Z639" s="337"/>
      <c r="AA639" s="337"/>
      <c r="AB639" s="338"/>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5"/>
      <c r="Q640" s="335"/>
      <c r="R640" s="335"/>
      <c r="S640" s="335"/>
      <c r="T640" s="335"/>
      <c r="U640" s="335"/>
      <c r="V640" s="335"/>
      <c r="W640" s="335"/>
      <c r="X640" s="335"/>
      <c r="Y640" s="336"/>
      <c r="Z640" s="337"/>
      <c r="AA640" s="337"/>
      <c r="AB640" s="338"/>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5"/>
      <c r="Q641" s="335"/>
      <c r="R641" s="335"/>
      <c r="S641" s="335"/>
      <c r="T641" s="335"/>
      <c r="U641" s="335"/>
      <c r="V641" s="335"/>
      <c r="W641" s="335"/>
      <c r="X641" s="335"/>
      <c r="Y641" s="336"/>
      <c r="Z641" s="337"/>
      <c r="AA641" s="337"/>
      <c r="AB641" s="338"/>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5"/>
      <c r="Q642" s="335"/>
      <c r="R642" s="335"/>
      <c r="S642" s="335"/>
      <c r="T642" s="335"/>
      <c r="U642" s="335"/>
      <c r="V642" s="335"/>
      <c r="W642" s="335"/>
      <c r="X642" s="335"/>
      <c r="Y642" s="336"/>
      <c r="Z642" s="337"/>
      <c r="AA642" s="337"/>
      <c r="AB642" s="338"/>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5"/>
      <c r="Q643" s="335"/>
      <c r="R643" s="335"/>
      <c r="S643" s="335"/>
      <c r="T643" s="335"/>
      <c r="U643" s="335"/>
      <c r="V643" s="335"/>
      <c r="W643" s="335"/>
      <c r="X643" s="335"/>
      <c r="Y643" s="336"/>
      <c r="Z643" s="337"/>
      <c r="AA643" s="337"/>
      <c r="AB643" s="338"/>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5"/>
      <c r="Q644" s="335"/>
      <c r="R644" s="335"/>
      <c r="S644" s="335"/>
      <c r="T644" s="335"/>
      <c r="U644" s="335"/>
      <c r="V644" s="335"/>
      <c r="W644" s="335"/>
      <c r="X644" s="335"/>
      <c r="Y644" s="336"/>
      <c r="Z644" s="337"/>
      <c r="AA644" s="337"/>
      <c r="AB644" s="338"/>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5"/>
      <c r="Q645" s="335"/>
      <c r="R645" s="335"/>
      <c r="S645" s="335"/>
      <c r="T645" s="335"/>
      <c r="U645" s="335"/>
      <c r="V645" s="335"/>
      <c r="W645" s="335"/>
      <c r="X645" s="335"/>
      <c r="Y645" s="336"/>
      <c r="Z645" s="337"/>
      <c r="AA645" s="337"/>
      <c r="AB645" s="338"/>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5"/>
      <c r="Q646" s="335"/>
      <c r="R646" s="335"/>
      <c r="S646" s="335"/>
      <c r="T646" s="335"/>
      <c r="U646" s="335"/>
      <c r="V646" s="335"/>
      <c r="W646" s="335"/>
      <c r="X646" s="335"/>
      <c r="Y646" s="336"/>
      <c r="Z646" s="337"/>
      <c r="AA646" s="337"/>
      <c r="AB646" s="338"/>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5"/>
      <c r="Q647" s="335"/>
      <c r="R647" s="335"/>
      <c r="S647" s="335"/>
      <c r="T647" s="335"/>
      <c r="U647" s="335"/>
      <c r="V647" s="335"/>
      <c r="W647" s="335"/>
      <c r="X647" s="335"/>
      <c r="Y647" s="336"/>
      <c r="Z647" s="337"/>
      <c r="AA647" s="337"/>
      <c r="AB647" s="338"/>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5"/>
      <c r="Q648" s="335"/>
      <c r="R648" s="335"/>
      <c r="S648" s="335"/>
      <c r="T648" s="335"/>
      <c r="U648" s="335"/>
      <c r="V648" s="335"/>
      <c r="W648" s="335"/>
      <c r="X648" s="335"/>
      <c r="Y648" s="336"/>
      <c r="Z648" s="337"/>
      <c r="AA648" s="337"/>
      <c r="AB648" s="338"/>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5"/>
      <c r="Q649" s="335"/>
      <c r="R649" s="335"/>
      <c r="S649" s="335"/>
      <c r="T649" s="335"/>
      <c r="U649" s="335"/>
      <c r="V649" s="335"/>
      <c r="W649" s="335"/>
      <c r="X649" s="335"/>
      <c r="Y649" s="336"/>
      <c r="Z649" s="337"/>
      <c r="AA649" s="337"/>
      <c r="AB649" s="338"/>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5"/>
      <c r="Q650" s="335"/>
      <c r="R650" s="335"/>
      <c r="S650" s="335"/>
      <c r="T650" s="335"/>
      <c r="U650" s="335"/>
      <c r="V650" s="335"/>
      <c r="W650" s="335"/>
      <c r="X650" s="335"/>
      <c r="Y650" s="336"/>
      <c r="Z650" s="337"/>
      <c r="AA650" s="337"/>
      <c r="AB650" s="338"/>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5"/>
      <c r="Q651" s="335"/>
      <c r="R651" s="335"/>
      <c r="S651" s="335"/>
      <c r="T651" s="335"/>
      <c r="U651" s="335"/>
      <c r="V651" s="335"/>
      <c r="W651" s="335"/>
      <c r="X651" s="335"/>
      <c r="Y651" s="336"/>
      <c r="Z651" s="337"/>
      <c r="AA651" s="337"/>
      <c r="AB651" s="338"/>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5"/>
      <c r="Q652" s="335"/>
      <c r="R652" s="335"/>
      <c r="S652" s="335"/>
      <c r="T652" s="335"/>
      <c r="U652" s="335"/>
      <c r="V652" s="335"/>
      <c r="W652" s="335"/>
      <c r="X652" s="335"/>
      <c r="Y652" s="336"/>
      <c r="Z652" s="337"/>
      <c r="AA652" s="337"/>
      <c r="AB652" s="338"/>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5"/>
      <c r="Q653" s="335"/>
      <c r="R653" s="335"/>
      <c r="S653" s="335"/>
      <c r="T653" s="335"/>
      <c r="U653" s="335"/>
      <c r="V653" s="335"/>
      <c r="W653" s="335"/>
      <c r="X653" s="335"/>
      <c r="Y653" s="336"/>
      <c r="Z653" s="337"/>
      <c r="AA653" s="337"/>
      <c r="AB653" s="338"/>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5"/>
      <c r="Q654" s="335"/>
      <c r="R654" s="335"/>
      <c r="S654" s="335"/>
      <c r="T654" s="335"/>
      <c r="U654" s="335"/>
      <c r="V654" s="335"/>
      <c r="W654" s="335"/>
      <c r="X654" s="335"/>
      <c r="Y654" s="336"/>
      <c r="Z654" s="337"/>
      <c r="AA654" s="337"/>
      <c r="AB654" s="338"/>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5"/>
      <c r="Q655" s="335"/>
      <c r="R655" s="335"/>
      <c r="S655" s="335"/>
      <c r="T655" s="335"/>
      <c r="U655" s="335"/>
      <c r="V655" s="335"/>
      <c r="W655" s="335"/>
      <c r="X655" s="335"/>
      <c r="Y655" s="336"/>
      <c r="Z655" s="337"/>
      <c r="AA655" s="337"/>
      <c r="AB655" s="338"/>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5"/>
      <c r="Q656" s="335"/>
      <c r="R656" s="335"/>
      <c r="S656" s="335"/>
      <c r="T656" s="335"/>
      <c r="U656" s="335"/>
      <c r="V656" s="335"/>
      <c r="W656" s="335"/>
      <c r="X656" s="335"/>
      <c r="Y656" s="336"/>
      <c r="Z656" s="337"/>
      <c r="AA656" s="337"/>
      <c r="AB656" s="338"/>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5"/>
      <c r="Q657" s="335"/>
      <c r="R657" s="335"/>
      <c r="S657" s="335"/>
      <c r="T657" s="335"/>
      <c r="U657" s="335"/>
      <c r="V657" s="335"/>
      <c r="W657" s="335"/>
      <c r="X657" s="335"/>
      <c r="Y657" s="336"/>
      <c r="Z657" s="337"/>
      <c r="AA657" s="337"/>
      <c r="AB657" s="338"/>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5"/>
      <c r="Q658" s="335"/>
      <c r="R658" s="335"/>
      <c r="S658" s="335"/>
      <c r="T658" s="335"/>
      <c r="U658" s="335"/>
      <c r="V658" s="335"/>
      <c r="W658" s="335"/>
      <c r="X658" s="335"/>
      <c r="Y658" s="336"/>
      <c r="Z658" s="337"/>
      <c r="AA658" s="337"/>
      <c r="AB658" s="338"/>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5"/>
      <c r="Q659" s="335"/>
      <c r="R659" s="335"/>
      <c r="S659" s="335"/>
      <c r="T659" s="335"/>
      <c r="U659" s="335"/>
      <c r="V659" s="335"/>
      <c r="W659" s="335"/>
      <c r="X659" s="335"/>
      <c r="Y659" s="336"/>
      <c r="Z659" s="337"/>
      <c r="AA659" s="337"/>
      <c r="AB659" s="338"/>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5"/>
      <c r="Q660" s="335"/>
      <c r="R660" s="335"/>
      <c r="S660" s="335"/>
      <c r="T660" s="335"/>
      <c r="U660" s="335"/>
      <c r="V660" s="335"/>
      <c r="W660" s="335"/>
      <c r="X660" s="335"/>
      <c r="Y660" s="336"/>
      <c r="Z660" s="337"/>
      <c r="AA660" s="337"/>
      <c r="AB660" s="338"/>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357</v>
      </c>
      <c r="Z663" s="366"/>
      <c r="AA663" s="366"/>
      <c r="AB663" s="366"/>
      <c r="AC663" s="287" t="s">
        <v>342</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5"/>
      <c r="Q664" s="335"/>
      <c r="R664" s="335"/>
      <c r="S664" s="335"/>
      <c r="T664" s="335"/>
      <c r="U664" s="335"/>
      <c r="V664" s="335"/>
      <c r="W664" s="335"/>
      <c r="X664" s="335"/>
      <c r="Y664" s="336"/>
      <c r="Z664" s="337"/>
      <c r="AA664" s="337"/>
      <c r="AB664" s="338"/>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5"/>
      <c r="Q665" s="335"/>
      <c r="R665" s="335"/>
      <c r="S665" s="335"/>
      <c r="T665" s="335"/>
      <c r="U665" s="335"/>
      <c r="V665" s="335"/>
      <c r="W665" s="335"/>
      <c r="X665" s="335"/>
      <c r="Y665" s="336"/>
      <c r="Z665" s="337"/>
      <c r="AA665" s="337"/>
      <c r="AB665" s="338"/>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5"/>
      <c r="Q666" s="335"/>
      <c r="R666" s="335"/>
      <c r="S666" s="335"/>
      <c r="T666" s="335"/>
      <c r="U666" s="335"/>
      <c r="V666" s="335"/>
      <c r="W666" s="335"/>
      <c r="X666" s="335"/>
      <c r="Y666" s="336"/>
      <c r="Z666" s="337"/>
      <c r="AA666" s="337"/>
      <c r="AB666" s="338"/>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5"/>
      <c r="Q667" s="335"/>
      <c r="R667" s="335"/>
      <c r="S667" s="335"/>
      <c r="T667" s="335"/>
      <c r="U667" s="335"/>
      <c r="V667" s="335"/>
      <c r="W667" s="335"/>
      <c r="X667" s="335"/>
      <c r="Y667" s="336"/>
      <c r="Z667" s="337"/>
      <c r="AA667" s="337"/>
      <c r="AB667" s="338"/>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5"/>
      <c r="Q668" s="335"/>
      <c r="R668" s="335"/>
      <c r="S668" s="335"/>
      <c r="T668" s="335"/>
      <c r="U668" s="335"/>
      <c r="V668" s="335"/>
      <c r="W668" s="335"/>
      <c r="X668" s="335"/>
      <c r="Y668" s="336"/>
      <c r="Z668" s="337"/>
      <c r="AA668" s="337"/>
      <c r="AB668" s="338"/>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5"/>
      <c r="Q669" s="335"/>
      <c r="R669" s="335"/>
      <c r="S669" s="335"/>
      <c r="T669" s="335"/>
      <c r="U669" s="335"/>
      <c r="V669" s="335"/>
      <c r="W669" s="335"/>
      <c r="X669" s="335"/>
      <c r="Y669" s="336"/>
      <c r="Z669" s="337"/>
      <c r="AA669" s="337"/>
      <c r="AB669" s="338"/>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5"/>
      <c r="Q670" s="335"/>
      <c r="R670" s="335"/>
      <c r="S670" s="335"/>
      <c r="T670" s="335"/>
      <c r="U670" s="335"/>
      <c r="V670" s="335"/>
      <c r="W670" s="335"/>
      <c r="X670" s="335"/>
      <c r="Y670" s="336"/>
      <c r="Z670" s="337"/>
      <c r="AA670" s="337"/>
      <c r="AB670" s="338"/>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5"/>
      <c r="Q671" s="335"/>
      <c r="R671" s="335"/>
      <c r="S671" s="335"/>
      <c r="T671" s="335"/>
      <c r="U671" s="335"/>
      <c r="V671" s="335"/>
      <c r="W671" s="335"/>
      <c r="X671" s="335"/>
      <c r="Y671" s="336"/>
      <c r="Z671" s="337"/>
      <c r="AA671" s="337"/>
      <c r="AB671" s="338"/>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5"/>
      <c r="Q672" s="335"/>
      <c r="R672" s="335"/>
      <c r="S672" s="335"/>
      <c r="T672" s="335"/>
      <c r="U672" s="335"/>
      <c r="V672" s="335"/>
      <c r="W672" s="335"/>
      <c r="X672" s="335"/>
      <c r="Y672" s="336"/>
      <c r="Z672" s="337"/>
      <c r="AA672" s="337"/>
      <c r="AB672" s="338"/>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5"/>
      <c r="Q673" s="335"/>
      <c r="R673" s="335"/>
      <c r="S673" s="335"/>
      <c r="T673" s="335"/>
      <c r="U673" s="335"/>
      <c r="V673" s="335"/>
      <c r="W673" s="335"/>
      <c r="X673" s="335"/>
      <c r="Y673" s="336"/>
      <c r="Z673" s="337"/>
      <c r="AA673" s="337"/>
      <c r="AB673" s="338"/>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5"/>
      <c r="Q674" s="335"/>
      <c r="R674" s="335"/>
      <c r="S674" s="335"/>
      <c r="T674" s="335"/>
      <c r="U674" s="335"/>
      <c r="V674" s="335"/>
      <c r="W674" s="335"/>
      <c r="X674" s="335"/>
      <c r="Y674" s="336"/>
      <c r="Z674" s="337"/>
      <c r="AA674" s="337"/>
      <c r="AB674" s="338"/>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5"/>
      <c r="Q675" s="335"/>
      <c r="R675" s="335"/>
      <c r="S675" s="335"/>
      <c r="T675" s="335"/>
      <c r="U675" s="335"/>
      <c r="V675" s="335"/>
      <c r="W675" s="335"/>
      <c r="X675" s="335"/>
      <c r="Y675" s="336"/>
      <c r="Z675" s="337"/>
      <c r="AA675" s="337"/>
      <c r="AB675" s="338"/>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5"/>
      <c r="Q676" s="335"/>
      <c r="R676" s="335"/>
      <c r="S676" s="335"/>
      <c r="T676" s="335"/>
      <c r="U676" s="335"/>
      <c r="V676" s="335"/>
      <c r="W676" s="335"/>
      <c r="X676" s="335"/>
      <c r="Y676" s="336"/>
      <c r="Z676" s="337"/>
      <c r="AA676" s="337"/>
      <c r="AB676" s="338"/>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5"/>
      <c r="Q677" s="335"/>
      <c r="R677" s="335"/>
      <c r="S677" s="335"/>
      <c r="T677" s="335"/>
      <c r="U677" s="335"/>
      <c r="V677" s="335"/>
      <c r="W677" s="335"/>
      <c r="X677" s="335"/>
      <c r="Y677" s="336"/>
      <c r="Z677" s="337"/>
      <c r="AA677" s="337"/>
      <c r="AB677" s="338"/>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5"/>
      <c r="Q678" s="335"/>
      <c r="R678" s="335"/>
      <c r="S678" s="335"/>
      <c r="T678" s="335"/>
      <c r="U678" s="335"/>
      <c r="V678" s="335"/>
      <c r="W678" s="335"/>
      <c r="X678" s="335"/>
      <c r="Y678" s="336"/>
      <c r="Z678" s="337"/>
      <c r="AA678" s="337"/>
      <c r="AB678" s="338"/>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5"/>
      <c r="Q679" s="335"/>
      <c r="R679" s="335"/>
      <c r="S679" s="335"/>
      <c r="T679" s="335"/>
      <c r="U679" s="335"/>
      <c r="V679" s="335"/>
      <c r="W679" s="335"/>
      <c r="X679" s="335"/>
      <c r="Y679" s="336"/>
      <c r="Z679" s="337"/>
      <c r="AA679" s="337"/>
      <c r="AB679" s="338"/>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5"/>
      <c r="Q680" s="335"/>
      <c r="R680" s="335"/>
      <c r="S680" s="335"/>
      <c r="T680" s="335"/>
      <c r="U680" s="335"/>
      <c r="V680" s="335"/>
      <c r="W680" s="335"/>
      <c r="X680" s="335"/>
      <c r="Y680" s="336"/>
      <c r="Z680" s="337"/>
      <c r="AA680" s="337"/>
      <c r="AB680" s="338"/>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5"/>
      <c r="Q681" s="335"/>
      <c r="R681" s="335"/>
      <c r="S681" s="335"/>
      <c r="T681" s="335"/>
      <c r="U681" s="335"/>
      <c r="V681" s="335"/>
      <c r="W681" s="335"/>
      <c r="X681" s="335"/>
      <c r="Y681" s="336"/>
      <c r="Z681" s="337"/>
      <c r="AA681" s="337"/>
      <c r="AB681" s="338"/>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5"/>
      <c r="Q682" s="335"/>
      <c r="R682" s="335"/>
      <c r="S682" s="335"/>
      <c r="T682" s="335"/>
      <c r="U682" s="335"/>
      <c r="V682" s="335"/>
      <c r="W682" s="335"/>
      <c r="X682" s="335"/>
      <c r="Y682" s="336"/>
      <c r="Z682" s="337"/>
      <c r="AA682" s="337"/>
      <c r="AB682" s="338"/>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5"/>
      <c r="Q683" s="335"/>
      <c r="R683" s="335"/>
      <c r="S683" s="335"/>
      <c r="T683" s="335"/>
      <c r="U683" s="335"/>
      <c r="V683" s="335"/>
      <c r="W683" s="335"/>
      <c r="X683" s="335"/>
      <c r="Y683" s="336"/>
      <c r="Z683" s="337"/>
      <c r="AA683" s="337"/>
      <c r="AB683" s="338"/>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5"/>
      <c r="Q684" s="335"/>
      <c r="R684" s="335"/>
      <c r="S684" s="335"/>
      <c r="T684" s="335"/>
      <c r="U684" s="335"/>
      <c r="V684" s="335"/>
      <c r="W684" s="335"/>
      <c r="X684" s="335"/>
      <c r="Y684" s="336"/>
      <c r="Z684" s="337"/>
      <c r="AA684" s="337"/>
      <c r="AB684" s="338"/>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5"/>
      <c r="Q685" s="335"/>
      <c r="R685" s="335"/>
      <c r="S685" s="335"/>
      <c r="T685" s="335"/>
      <c r="U685" s="335"/>
      <c r="V685" s="335"/>
      <c r="W685" s="335"/>
      <c r="X685" s="335"/>
      <c r="Y685" s="336"/>
      <c r="Z685" s="337"/>
      <c r="AA685" s="337"/>
      <c r="AB685" s="338"/>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5"/>
      <c r="Q686" s="335"/>
      <c r="R686" s="335"/>
      <c r="S686" s="335"/>
      <c r="T686" s="335"/>
      <c r="U686" s="335"/>
      <c r="V686" s="335"/>
      <c r="W686" s="335"/>
      <c r="X686" s="335"/>
      <c r="Y686" s="336"/>
      <c r="Z686" s="337"/>
      <c r="AA686" s="337"/>
      <c r="AB686" s="338"/>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5"/>
      <c r="Q687" s="335"/>
      <c r="R687" s="335"/>
      <c r="S687" s="335"/>
      <c r="T687" s="335"/>
      <c r="U687" s="335"/>
      <c r="V687" s="335"/>
      <c r="W687" s="335"/>
      <c r="X687" s="335"/>
      <c r="Y687" s="336"/>
      <c r="Z687" s="337"/>
      <c r="AA687" s="337"/>
      <c r="AB687" s="338"/>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5"/>
      <c r="Q688" s="335"/>
      <c r="R688" s="335"/>
      <c r="S688" s="335"/>
      <c r="T688" s="335"/>
      <c r="U688" s="335"/>
      <c r="V688" s="335"/>
      <c r="W688" s="335"/>
      <c r="X688" s="335"/>
      <c r="Y688" s="336"/>
      <c r="Z688" s="337"/>
      <c r="AA688" s="337"/>
      <c r="AB688" s="338"/>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5"/>
      <c r="Q689" s="335"/>
      <c r="R689" s="335"/>
      <c r="S689" s="335"/>
      <c r="T689" s="335"/>
      <c r="U689" s="335"/>
      <c r="V689" s="335"/>
      <c r="W689" s="335"/>
      <c r="X689" s="335"/>
      <c r="Y689" s="336"/>
      <c r="Z689" s="337"/>
      <c r="AA689" s="337"/>
      <c r="AB689" s="338"/>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5"/>
      <c r="Q690" s="335"/>
      <c r="R690" s="335"/>
      <c r="S690" s="335"/>
      <c r="T690" s="335"/>
      <c r="U690" s="335"/>
      <c r="V690" s="335"/>
      <c r="W690" s="335"/>
      <c r="X690" s="335"/>
      <c r="Y690" s="336"/>
      <c r="Z690" s="337"/>
      <c r="AA690" s="337"/>
      <c r="AB690" s="338"/>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5"/>
      <c r="Q691" s="335"/>
      <c r="R691" s="335"/>
      <c r="S691" s="335"/>
      <c r="T691" s="335"/>
      <c r="U691" s="335"/>
      <c r="V691" s="335"/>
      <c r="W691" s="335"/>
      <c r="X691" s="335"/>
      <c r="Y691" s="336"/>
      <c r="Z691" s="337"/>
      <c r="AA691" s="337"/>
      <c r="AB691" s="338"/>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5"/>
      <c r="Q692" s="335"/>
      <c r="R692" s="335"/>
      <c r="S692" s="335"/>
      <c r="T692" s="335"/>
      <c r="U692" s="335"/>
      <c r="V692" s="335"/>
      <c r="W692" s="335"/>
      <c r="X692" s="335"/>
      <c r="Y692" s="336"/>
      <c r="Z692" s="337"/>
      <c r="AA692" s="337"/>
      <c r="AB692" s="338"/>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5"/>
      <c r="Q693" s="335"/>
      <c r="R693" s="335"/>
      <c r="S693" s="335"/>
      <c r="T693" s="335"/>
      <c r="U693" s="335"/>
      <c r="V693" s="335"/>
      <c r="W693" s="335"/>
      <c r="X693" s="335"/>
      <c r="Y693" s="336"/>
      <c r="Z693" s="337"/>
      <c r="AA693" s="337"/>
      <c r="AB693" s="338"/>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357</v>
      </c>
      <c r="Z696" s="366"/>
      <c r="AA696" s="366"/>
      <c r="AB696" s="366"/>
      <c r="AC696" s="287" t="s">
        <v>342</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5"/>
      <c r="Q697" s="335"/>
      <c r="R697" s="335"/>
      <c r="S697" s="335"/>
      <c r="T697" s="335"/>
      <c r="U697" s="335"/>
      <c r="V697" s="335"/>
      <c r="W697" s="335"/>
      <c r="X697" s="335"/>
      <c r="Y697" s="336"/>
      <c r="Z697" s="337"/>
      <c r="AA697" s="337"/>
      <c r="AB697" s="338"/>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5"/>
      <c r="Q698" s="335"/>
      <c r="R698" s="335"/>
      <c r="S698" s="335"/>
      <c r="T698" s="335"/>
      <c r="U698" s="335"/>
      <c r="V698" s="335"/>
      <c r="W698" s="335"/>
      <c r="X698" s="335"/>
      <c r="Y698" s="336"/>
      <c r="Z698" s="337"/>
      <c r="AA698" s="337"/>
      <c r="AB698" s="338"/>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5"/>
      <c r="Q699" s="335"/>
      <c r="R699" s="335"/>
      <c r="S699" s="335"/>
      <c r="T699" s="335"/>
      <c r="U699" s="335"/>
      <c r="V699" s="335"/>
      <c r="W699" s="335"/>
      <c r="X699" s="335"/>
      <c r="Y699" s="336"/>
      <c r="Z699" s="337"/>
      <c r="AA699" s="337"/>
      <c r="AB699" s="338"/>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5"/>
      <c r="Q700" s="335"/>
      <c r="R700" s="335"/>
      <c r="S700" s="335"/>
      <c r="T700" s="335"/>
      <c r="U700" s="335"/>
      <c r="V700" s="335"/>
      <c r="W700" s="335"/>
      <c r="X700" s="335"/>
      <c r="Y700" s="336"/>
      <c r="Z700" s="337"/>
      <c r="AA700" s="337"/>
      <c r="AB700" s="338"/>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5"/>
      <c r="Q701" s="335"/>
      <c r="R701" s="335"/>
      <c r="S701" s="335"/>
      <c r="T701" s="335"/>
      <c r="U701" s="335"/>
      <c r="V701" s="335"/>
      <c r="W701" s="335"/>
      <c r="X701" s="335"/>
      <c r="Y701" s="336"/>
      <c r="Z701" s="337"/>
      <c r="AA701" s="337"/>
      <c r="AB701" s="338"/>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5"/>
      <c r="Q702" s="335"/>
      <c r="R702" s="335"/>
      <c r="S702" s="335"/>
      <c r="T702" s="335"/>
      <c r="U702" s="335"/>
      <c r="V702" s="335"/>
      <c r="W702" s="335"/>
      <c r="X702" s="335"/>
      <c r="Y702" s="336"/>
      <c r="Z702" s="337"/>
      <c r="AA702" s="337"/>
      <c r="AB702" s="338"/>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5"/>
      <c r="Q703" s="335"/>
      <c r="R703" s="335"/>
      <c r="S703" s="335"/>
      <c r="T703" s="335"/>
      <c r="U703" s="335"/>
      <c r="V703" s="335"/>
      <c r="W703" s="335"/>
      <c r="X703" s="335"/>
      <c r="Y703" s="336"/>
      <c r="Z703" s="337"/>
      <c r="AA703" s="337"/>
      <c r="AB703" s="338"/>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5"/>
      <c r="Q704" s="335"/>
      <c r="R704" s="335"/>
      <c r="S704" s="335"/>
      <c r="T704" s="335"/>
      <c r="U704" s="335"/>
      <c r="V704" s="335"/>
      <c r="W704" s="335"/>
      <c r="X704" s="335"/>
      <c r="Y704" s="336"/>
      <c r="Z704" s="337"/>
      <c r="AA704" s="337"/>
      <c r="AB704" s="338"/>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5"/>
      <c r="Q705" s="335"/>
      <c r="R705" s="335"/>
      <c r="S705" s="335"/>
      <c r="T705" s="335"/>
      <c r="U705" s="335"/>
      <c r="V705" s="335"/>
      <c r="W705" s="335"/>
      <c r="X705" s="335"/>
      <c r="Y705" s="336"/>
      <c r="Z705" s="337"/>
      <c r="AA705" s="337"/>
      <c r="AB705" s="338"/>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5"/>
      <c r="Q706" s="335"/>
      <c r="R706" s="335"/>
      <c r="S706" s="335"/>
      <c r="T706" s="335"/>
      <c r="U706" s="335"/>
      <c r="V706" s="335"/>
      <c r="W706" s="335"/>
      <c r="X706" s="335"/>
      <c r="Y706" s="336"/>
      <c r="Z706" s="337"/>
      <c r="AA706" s="337"/>
      <c r="AB706" s="338"/>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5"/>
      <c r="Q707" s="335"/>
      <c r="R707" s="335"/>
      <c r="S707" s="335"/>
      <c r="T707" s="335"/>
      <c r="U707" s="335"/>
      <c r="V707" s="335"/>
      <c r="W707" s="335"/>
      <c r="X707" s="335"/>
      <c r="Y707" s="336"/>
      <c r="Z707" s="337"/>
      <c r="AA707" s="337"/>
      <c r="AB707" s="338"/>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5"/>
      <c r="Q708" s="335"/>
      <c r="R708" s="335"/>
      <c r="S708" s="335"/>
      <c r="T708" s="335"/>
      <c r="U708" s="335"/>
      <c r="V708" s="335"/>
      <c r="W708" s="335"/>
      <c r="X708" s="335"/>
      <c r="Y708" s="336"/>
      <c r="Z708" s="337"/>
      <c r="AA708" s="337"/>
      <c r="AB708" s="338"/>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5"/>
      <c r="Q709" s="335"/>
      <c r="R709" s="335"/>
      <c r="S709" s="335"/>
      <c r="T709" s="335"/>
      <c r="U709" s="335"/>
      <c r="V709" s="335"/>
      <c r="W709" s="335"/>
      <c r="X709" s="335"/>
      <c r="Y709" s="336"/>
      <c r="Z709" s="337"/>
      <c r="AA709" s="337"/>
      <c r="AB709" s="338"/>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5"/>
      <c r="Q710" s="335"/>
      <c r="R710" s="335"/>
      <c r="S710" s="335"/>
      <c r="T710" s="335"/>
      <c r="U710" s="335"/>
      <c r="V710" s="335"/>
      <c r="W710" s="335"/>
      <c r="X710" s="335"/>
      <c r="Y710" s="336"/>
      <c r="Z710" s="337"/>
      <c r="AA710" s="337"/>
      <c r="AB710" s="338"/>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5"/>
      <c r="Q711" s="335"/>
      <c r="R711" s="335"/>
      <c r="S711" s="335"/>
      <c r="T711" s="335"/>
      <c r="U711" s="335"/>
      <c r="V711" s="335"/>
      <c r="W711" s="335"/>
      <c r="X711" s="335"/>
      <c r="Y711" s="336"/>
      <c r="Z711" s="337"/>
      <c r="AA711" s="337"/>
      <c r="AB711" s="338"/>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5"/>
      <c r="Q712" s="335"/>
      <c r="R712" s="335"/>
      <c r="S712" s="335"/>
      <c r="T712" s="335"/>
      <c r="U712" s="335"/>
      <c r="V712" s="335"/>
      <c r="W712" s="335"/>
      <c r="X712" s="335"/>
      <c r="Y712" s="336"/>
      <c r="Z712" s="337"/>
      <c r="AA712" s="337"/>
      <c r="AB712" s="338"/>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5"/>
      <c r="Q713" s="335"/>
      <c r="R713" s="335"/>
      <c r="S713" s="335"/>
      <c r="T713" s="335"/>
      <c r="U713" s="335"/>
      <c r="V713" s="335"/>
      <c r="W713" s="335"/>
      <c r="X713" s="335"/>
      <c r="Y713" s="336"/>
      <c r="Z713" s="337"/>
      <c r="AA713" s="337"/>
      <c r="AB713" s="338"/>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5"/>
      <c r="Q714" s="335"/>
      <c r="R714" s="335"/>
      <c r="S714" s="335"/>
      <c r="T714" s="335"/>
      <c r="U714" s="335"/>
      <c r="V714" s="335"/>
      <c r="W714" s="335"/>
      <c r="X714" s="335"/>
      <c r="Y714" s="336"/>
      <c r="Z714" s="337"/>
      <c r="AA714" s="337"/>
      <c r="AB714" s="338"/>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5"/>
      <c r="Q715" s="335"/>
      <c r="R715" s="335"/>
      <c r="S715" s="335"/>
      <c r="T715" s="335"/>
      <c r="U715" s="335"/>
      <c r="V715" s="335"/>
      <c r="W715" s="335"/>
      <c r="X715" s="335"/>
      <c r="Y715" s="336"/>
      <c r="Z715" s="337"/>
      <c r="AA715" s="337"/>
      <c r="AB715" s="338"/>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5"/>
      <c r="Q716" s="335"/>
      <c r="R716" s="335"/>
      <c r="S716" s="335"/>
      <c r="T716" s="335"/>
      <c r="U716" s="335"/>
      <c r="V716" s="335"/>
      <c r="W716" s="335"/>
      <c r="X716" s="335"/>
      <c r="Y716" s="336"/>
      <c r="Z716" s="337"/>
      <c r="AA716" s="337"/>
      <c r="AB716" s="338"/>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5"/>
      <c r="Q717" s="335"/>
      <c r="R717" s="335"/>
      <c r="S717" s="335"/>
      <c r="T717" s="335"/>
      <c r="U717" s="335"/>
      <c r="V717" s="335"/>
      <c r="W717" s="335"/>
      <c r="X717" s="335"/>
      <c r="Y717" s="336"/>
      <c r="Z717" s="337"/>
      <c r="AA717" s="337"/>
      <c r="AB717" s="338"/>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5"/>
      <c r="Q718" s="335"/>
      <c r="R718" s="335"/>
      <c r="S718" s="335"/>
      <c r="T718" s="335"/>
      <c r="U718" s="335"/>
      <c r="V718" s="335"/>
      <c r="W718" s="335"/>
      <c r="X718" s="335"/>
      <c r="Y718" s="336"/>
      <c r="Z718" s="337"/>
      <c r="AA718" s="337"/>
      <c r="AB718" s="338"/>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5"/>
      <c r="Q719" s="335"/>
      <c r="R719" s="335"/>
      <c r="S719" s="335"/>
      <c r="T719" s="335"/>
      <c r="U719" s="335"/>
      <c r="V719" s="335"/>
      <c r="W719" s="335"/>
      <c r="X719" s="335"/>
      <c r="Y719" s="336"/>
      <c r="Z719" s="337"/>
      <c r="AA719" s="337"/>
      <c r="AB719" s="338"/>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5"/>
      <c r="Q720" s="335"/>
      <c r="R720" s="335"/>
      <c r="S720" s="335"/>
      <c r="T720" s="335"/>
      <c r="U720" s="335"/>
      <c r="V720" s="335"/>
      <c r="W720" s="335"/>
      <c r="X720" s="335"/>
      <c r="Y720" s="336"/>
      <c r="Z720" s="337"/>
      <c r="AA720" s="337"/>
      <c r="AB720" s="338"/>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5"/>
      <c r="Q721" s="335"/>
      <c r="R721" s="335"/>
      <c r="S721" s="335"/>
      <c r="T721" s="335"/>
      <c r="U721" s="335"/>
      <c r="V721" s="335"/>
      <c r="W721" s="335"/>
      <c r="X721" s="335"/>
      <c r="Y721" s="336"/>
      <c r="Z721" s="337"/>
      <c r="AA721" s="337"/>
      <c r="AB721" s="338"/>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5"/>
      <c r="Q722" s="335"/>
      <c r="R722" s="335"/>
      <c r="S722" s="335"/>
      <c r="T722" s="335"/>
      <c r="U722" s="335"/>
      <c r="V722" s="335"/>
      <c r="W722" s="335"/>
      <c r="X722" s="335"/>
      <c r="Y722" s="336"/>
      <c r="Z722" s="337"/>
      <c r="AA722" s="337"/>
      <c r="AB722" s="338"/>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5"/>
      <c r="Q723" s="335"/>
      <c r="R723" s="335"/>
      <c r="S723" s="335"/>
      <c r="T723" s="335"/>
      <c r="U723" s="335"/>
      <c r="V723" s="335"/>
      <c r="W723" s="335"/>
      <c r="X723" s="335"/>
      <c r="Y723" s="336"/>
      <c r="Z723" s="337"/>
      <c r="AA723" s="337"/>
      <c r="AB723" s="338"/>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5"/>
      <c r="Q724" s="335"/>
      <c r="R724" s="335"/>
      <c r="S724" s="335"/>
      <c r="T724" s="335"/>
      <c r="U724" s="335"/>
      <c r="V724" s="335"/>
      <c r="W724" s="335"/>
      <c r="X724" s="335"/>
      <c r="Y724" s="336"/>
      <c r="Z724" s="337"/>
      <c r="AA724" s="337"/>
      <c r="AB724" s="338"/>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5"/>
      <c r="Q725" s="335"/>
      <c r="R725" s="335"/>
      <c r="S725" s="335"/>
      <c r="T725" s="335"/>
      <c r="U725" s="335"/>
      <c r="V725" s="335"/>
      <c r="W725" s="335"/>
      <c r="X725" s="335"/>
      <c r="Y725" s="336"/>
      <c r="Z725" s="337"/>
      <c r="AA725" s="337"/>
      <c r="AB725" s="338"/>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5"/>
      <c r="Q726" s="335"/>
      <c r="R726" s="335"/>
      <c r="S726" s="335"/>
      <c r="T726" s="335"/>
      <c r="U726" s="335"/>
      <c r="V726" s="335"/>
      <c r="W726" s="335"/>
      <c r="X726" s="335"/>
      <c r="Y726" s="336"/>
      <c r="Z726" s="337"/>
      <c r="AA726" s="337"/>
      <c r="AB726" s="338"/>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357</v>
      </c>
      <c r="Z729" s="366"/>
      <c r="AA729" s="366"/>
      <c r="AB729" s="366"/>
      <c r="AC729" s="287" t="s">
        <v>342</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5"/>
      <c r="Q730" s="335"/>
      <c r="R730" s="335"/>
      <c r="S730" s="335"/>
      <c r="T730" s="335"/>
      <c r="U730" s="335"/>
      <c r="V730" s="335"/>
      <c r="W730" s="335"/>
      <c r="X730" s="335"/>
      <c r="Y730" s="336"/>
      <c r="Z730" s="337"/>
      <c r="AA730" s="337"/>
      <c r="AB730" s="338"/>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5"/>
      <c r="Q731" s="335"/>
      <c r="R731" s="335"/>
      <c r="S731" s="335"/>
      <c r="T731" s="335"/>
      <c r="U731" s="335"/>
      <c r="V731" s="335"/>
      <c r="W731" s="335"/>
      <c r="X731" s="335"/>
      <c r="Y731" s="336"/>
      <c r="Z731" s="337"/>
      <c r="AA731" s="337"/>
      <c r="AB731" s="338"/>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5"/>
      <c r="Q732" s="335"/>
      <c r="R732" s="335"/>
      <c r="S732" s="335"/>
      <c r="T732" s="335"/>
      <c r="U732" s="335"/>
      <c r="V732" s="335"/>
      <c r="W732" s="335"/>
      <c r="X732" s="335"/>
      <c r="Y732" s="336"/>
      <c r="Z732" s="337"/>
      <c r="AA732" s="337"/>
      <c r="AB732" s="338"/>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5"/>
      <c r="Q733" s="335"/>
      <c r="R733" s="335"/>
      <c r="S733" s="335"/>
      <c r="T733" s="335"/>
      <c r="U733" s="335"/>
      <c r="V733" s="335"/>
      <c r="W733" s="335"/>
      <c r="X733" s="335"/>
      <c r="Y733" s="336"/>
      <c r="Z733" s="337"/>
      <c r="AA733" s="337"/>
      <c r="AB733" s="338"/>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5"/>
      <c r="Q734" s="335"/>
      <c r="R734" s="335"/>
      <c r="S734" s="335"/>
      <c r="T734" s="335"/>
      <c r="U734" s="335"/>
      <c r="V734" s="335"/>
      <c r="W734" s="335"/>
      <c r="X734" s="335"/>
      <c r="Y734" s="336"/>
      <c r="Z734" s="337"/>
      <c r="AA734" s="337"/>
      <c r="AB734" s="338"/>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5"/>
      <c r="Q735" s="335"/>
      <c r="R735" s="335"/>
      <c r="S735" s="335"/>
      <c r="T735" s="335"/>
      <c r="U735" s="335"/>
      <c r="V735" s="335"/>
      <c r="W735" s="335"/>
      <c r="X735" s="335"/>
      <c r="Y735" s="336"/>
      <c r="Z735" s="337"/>
      <c r="AA735" s="337"/>
      <c r="AB735" s="338"/>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5"/>
      <c r="Q736" s="335"/>
      <c r="R736" s="335"/>
      <c r="S736" s="335"/>
      <c r="T736" s="335"/>
      <c r="U736" s="335"/>
      <c r="V736" s="335"/>
      <c r="W736" s="335"/>
      <c r="X736" s="335"/>
      <c r="Y736" s="336"/>
      <c r="Z736" s="337"/>
      <c r="AA736" s="337"/>
      <c r="AB736" s="338"/>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5"/>
      <c r="Q737" s="335"/>
      <c r="R737" s="335"/>
      <c r="S737" s="335"/>
      <c r="T737" s="335"/>
      <c r="U737" s="335"/>
      <c r="V737" s="335"/>
      <c r="W737" s="335"/>
      <c r="X737" s="335"/>
      <c r="Y737" s="336"/>
      <c r="Z737" s="337"/>
      <c r="AA737" s="337"/>
      <c r="AB737" s="338"/>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5"/>
      <c r="Q738" s="335"/>
      <c r="R738" s="335"/>
      <c r="S738" s="335"/>
      <c r="T738" s="335"/>
      <c r="U738" s="335"/>
      <c r="V738" s="335"/>
      <c r="W738" s="335"/>
      <c r="X738" s="335"/>
      <c r="Y738" s="336"/>
      <c r="Z738" s="337"/>
      <c r="AA738" s="337"/>
      <c r="AB738" s="338"/>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5"/>
      <c r="Q739" s="335"/>
      <c r="R739" s="335"/>
      <c r="S739" s="335"/>
      <c r="T739" s="335"/>
      <c r="U739" s="335"/>
      <c r="V739" s="335"/>
      <c r="W739" s="335"/>
      <c r="X739" s="335"/>
      <c r="Y739" s="336"/>
      <c r="Z739" s="337"/>
      <c r="AA739" s="337"/>
      <c r="AB739" s="338"/>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5"/>
      <c r="Q740" s="335"/>
      <c r="R740" s="335"/>
      <c r="S740" s="335"/>
      <c r="T740" s="335"/>
      <c r="U740" s="335"/>
      <c r="V740" s="335"/>
      <c r="W740" s="335"/>
      <c r="X740" s="335"/>
      <c r="Y740" s="336"/>
      <c r="Z740" s="337"/>
      <c r="AA740" s="337"/>
      <c r="AB740" s="338"/>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5"/>
      <c r="Q741" s="335"/>
      <c r="R741" s="335"/>
      <c r="S741" s="335"/>
      <c r="T741" s="335"/>
      <c r="U741" s="335"/>
      <c r="V741" s="335"/>
      <c r="W741" s="335"/>
      <c r="X741" s="335"/>
      <c r="Y741" s="336"/>
      <c r="Z741" s="337"/>
      <c r="AA741" s="337"/>
      <c r="AB741" s="338"/>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5"/>
      <c r="Q742" s="335"/>
      <c r="R742" s="335"/>
      <c r="S742" s="335"/>
      <c r="T742" s="335"/>
      <c r="U742" s="335"/>
      <c r="V742" s="335"/>
      <c r="W742" s="335"/>
      <c r="X742" s="335"/>
      <c r="Y742" s="336"/>
      <c r="Z742" s="337"/>
      <c r="AA742" s="337"/>
      <c r="AB742" s="338"/>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5"/>
      <c r="Q743" s="335"/>
      <c r="R743" s="335"/>
      <c r="S743" s="335"/>
      <c r="T743" s="335"/>
      <c r="U743" s="335"/>
      <c r="V743" s="335"/>
      <c r="W743" s="335"/>
      <c r="X743" s="335"/>
      <c r="Y743" s="336"/>
      <c r="Z743" s="337"/>
      <c r="AA743" s="337"/>
      <c r="AB743" s="338"/>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5"/>
      <c r="Q744" s="335"/>
      <c r="R744" s="335"/>
      <c r="S744" s="335"/>
      <c r="T744" s="335"/>
      <c r="U744" s="335"/>
      <c r="V744" s="335"/>
      <c r="W744" s="335"/>
      <c r="X744" s="335"/>
      <c r="Y744" s="336"/>
      <c r="Z744" s="337"/>
      <c r="AA744" s="337"/>
      <c r="AB744" s="338"/>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5"/>
      <c r="Q745" s="335"/>
      <c r="R745" s="335"/>
      <c r="S745" s="335"/>
      <c r="T745" s="335"/>
      <c r="U745" s="335"/>
      <c r="V745" s="335"/>
      <c r="W745" s="335"/>
      <c r="X745" s="335"/>
      <c r="Y745" s="336"/>
      <c r="Z745" s="337"/>
      <c r="AA745" s="337"/>
      <c r="AB745" s="338"/>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5"/>
      <c r="Q746" s="335"/>
      <c r="R746" s="335"/>
      <c r="S746" s="335"/>
      <c r="T746" s="335"/>
      <c r="U746" s="335"/>
      <c r="V746" s="335"/>
      <c r="W746" s="335"/>
      <c r="X746" s="335"/>
      <c r="Y746" s="336"/>
      <c r="Z746" s="337"/>
      <c r="AA746" s="337"/>
      <c r="AB746" s="338"/>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5"/>
      <c r="Q747" s="335"/>
      <c r="R747" s="335"/>
      <c r="S747" s="335"/>
      <c r="T747" s="335"/>
      <c r="U747" s="335"/>
      <c r="V747" s="335"/>
      <c r="W747" s="335"/>
      <c r="X747" s="335"/>
      <c r="Y747" s="336"/>
      <c r="Z747" s="337"/>
      <c r="AA747" s="337"/>
      <c r="AB747" s="338"/>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5"/>
      <c r="Q748" s="335"/>
      <c r="R748" s="335"/>
      <c r="S748" s="335"/>
      <c r="T748" s="335"/>
      <c r="U748" s="335"/>
      <c r="V748" s="335"/>
      <c r="W748" s="335"/>
      <c r="X748" s="335"/>
      <c r="Y748" s="336"/>
      <c r="Z748" s="337"/>
      <c r="AA748" s="337"/>
      <c r="AB748" s="338"/>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5"/>
      <c r="Q749" s="335"/>
      <c r="R749" s="335"/>
      <c r="S749" s="335"/>
      <c r="T749" s="335"/>
      <c r="U749" s="335"/>
      <c r="V749" s="335"/>
      <c r="W749" s="335"/>
      <c r="X749" s="335"/>
      <c r="Y749" s="336"/>
      <c r="Z749" s="337"/>
      <c r="AA749" s="337"/>
      <c r="AB749" s="338"/>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5"/>
      <c r="Q750" s="335"/>
      <c r="R750" s="335"/>
      <c r="S750" s="335"/>
      <c r="T750" s="335"/>
      <c r="U750" s="335"/>
      <c r="V750" s="335"/>
      <c r="W750" s="335"/>
      <c r="X750" s="335"/>
      <c r="Y750" s="336"/>
      <c r="Z750" s="337"/>
      <c r="AA750" s="337"/>
      <c r="AB750" s="338"/>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5"/>
      <c r="Q751" s="335"/>
      <c r="R751" s="335"/>
      <c r="S751" s="335"/>
      <c r="T751" s="335"/>
      <c r="U751" s="335"/>
      <c r="V751" s="335"/>
      <c r="W751" s="335"/>
      <c r="X751" s="335"/>
      <c r="Y751" s="336"/>
      <c r="Z751" s="337"/>
      <c r="AA751" s="337"/>
      <c r="AB751" s="338"/>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5"/>
      <c r="Q752" s="335"/>
      <c r="R752" s="335"/>
      <c r="S752" s="335"/>
      <c r="T752" s="335"/>
      <c r="U752" s="335"/>
      <c r="V752" s="335"/>
      <c r="W752" s="335"/>
      <c r="X752" s="335"/>
      <c r="Y752" s="336"/>
      <c r="Z752" s="337"/>
      <c r="AA752" s="337"/>
      <c r="AB752" s="338"/>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5"/>
      <c r="Q753" s="335"/>
      <c r="R753" s="335"/>
      <c r="S753" s="335"/>
      <c r="T753" s="335"/>
      <c r="U753" s="335"/>
      <c r="V753" s="335"/>
      <c r="W753" s="335"/>
      <c r="X753" s="335"/>
      <c r="Y753" s="336"/>
      <c r="Z753" s="337"/>
      <c r="AA753" s="337"/>
      <c r="AB753" s="338"/>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5"/>
      <c r="Q754" s="335"/>
      <c r="R754" s="335"/>
      <c r="S754" s="335"/>
      <c r="T754" s="335"/>
      <c r="U754" s="335"/>
      <c r="V754" s="335"/>
      <c r="W754" s="335"/>
      <c r="X754" s="335"/>
      <c r="Y754" s="336"/>
      <c r="Z754" s="337"/>
      <c r="AA754" s="337"/>
      <c r="AB754" s="338"/>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5"/>
      <c r="Q755" s="335"/>
      <c r="R755" s="335"/>
      <c r="S755" s="335"/>
      <c r="T755" s="335"/>
      <c r="U755" s="335"/>
      <c r="V755" s="335"/>
      <c r="W755" s="335"/>
      <c r="X755" s="335"/>
      <c r="Y755" s="336"/>
      <c r="Z755" s="337"/>
      <c r="AA755" s="337"/>
      <c r="AB755" s="338"/>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5"/>
      <c r="Q756" s="335"/>
      <c r="R756" s="335"/>
      <c r="S756" s="335"/>
      <c r="T756" s="335"/>
      <c r="U756" s="335"/>
      <c r="V756" s="335"/>
      <c r="W756" s="335"/>
      <c r="X756" s="335"/>
      <c r="Y756" s="336"/>
      <c r="Z756" s="337"/>
      <c r="AA756" s="337"/>
      <c r="AB756" s="338"/>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5"/>
      <c r="Q757" s="335"/>
      <c r="R757" s="335"/>
      <c r="S757" s="335"/>
      <c r="T757" s="335"/>
      <c r="U757" s="335"/>
      <c r="V757" s="335"/>
      <c r="W757" s="335"/>
      <c r="X757" s="335"/>
      <c r="Y757" s="336"/>
      <c r="Z757" s="337"/>
      <c r="AA757" s="337"/>
      <c r="AB757" s="338"/>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5"/>
      <c r="Q758" s="335"/>
      <c r="R758" s="335"/>
      <c r="S758" s="335"/>
      <c r="T758" s="335"/>
      <c r="U758" s="335"/>
      <c r="V758" s="335"/>
      <c r="W758" s="335"/>
      <c r="X758" s="335"/>
      <c r="Y758" s="336"/>
      <c r="Z758" s="337"/>
      <c r="AA758" s="337"/>
      <c r="AB758" s="338"/>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5"/>
      <c r="Q759" s="335"/>
      <c r="R759" s="335"/>
      <c r="S759" s="335"/>
      <c r="T759" s="335"/>
      <c r="U759" s="335"/>
      <c r="V759" s="335"/>
      <c r="W759" s="335"/>
      <c r="X759" s="335"/>
      <c r="Y759" s="336"/>
      <c r="Z759" s="337"/>
      <c r="AA759" s="337"/>
      <c r="AB759" s="338"/>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357</v>
      </c>
      <c r="Z762" s="366"/>
      <c r="AA762" s="366"/>
      <c r="AB762" s="366"/>
      <c r="AC762" s="287" t="s">
        <v>342</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5"/>
      <c r="Q763" s="335"/>
      <c r="R763" s="335"/>
      <c r="S763" s="335"/>
      <c r="T763" s="335"/>
      <c r="U763" s="335"/>
      <c r="V763" s="335"/>
      <c r="W763" s="335"/>
      <c r="X763" s="335"/>
      <c r="Y763" s="336"/>
      <c r="Z763" s="337"/>
      <c r="AA763" s="337"/>
      <c r="AB763" s="338"/>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5"/>
      <c r="Q764" s="335"/>
      <c r="R764" s="335"/>
      <c r="S764" s="335"/>
      <c r="T764" s="335"/>
      <c r="U764" s="335"/>
      <c r="V764" s="335"/>
      <c r="W764" s="335"/>
      <c r="X764" s="335"/>
      <c r="Y764" s="336"/>
      <c r="Z764" s="337"/>
      <c r="AA764" s="337"/>
      <c r="AB764" s="338"/>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5"/>
      <c r="Q765" s="335"/>
      <c r="R765" s="335"/>
      <c r="S765" s="335"/>
      <c r="T765" s="335"/>
      <c r="U765" s="335"/>
      <c r="V765" s="335"/>
      <c r="W765" s="335"/>
      <c r="X765" s="335"/>
      <c r="Y765" s="336"/>
      <c r="Z765" s="337"/>
      <c r="AA765" s="337"/>
      <c r="AB765" s="338"/>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5"/>
      <c r="Q766" s="335"/>
      <c r="R766" s="335"/>
      <c r="S766" s="335"/>
      <c r="T766" s="335"/>
      <c r="U766" s="335"/>
      <c r="V766" s="335"/>
      <c r="W766" s="335"/>
      <c r="X766" s="335"/>
      <c r="Y766" s="336"/>
      <c r="Z766" s="337"/>
      <c r="AA766" s="337"/>
      <c r="AB766" s="338"/>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5"/>
      <c r="Q767" s="335"/>
      <c r="R767" s="335"/>
      <c r="S767" s="335"/>
      <c r="T767" s="335"/>
      <c r="U767" s="335"/>
      <c r="V767" s="335"/>
      <c r="W767" s="335"/>
      <c r="X767" s="335"/>
      <c r="Y767" s="336"/>
      <c r="Z767" s="337"/>
      <c r="AA767" s="337"/>
      <c r="AB767" s="338"/>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5"/>
      <c r="Q768" s="335"/>
      <c r="R768" s="335"/>
      <c r="S768" s="335"/>
      <c r="T768" s="335"/>
      <c r="U768" s="335"/>
      <c r="V768" s="335"/>
      <c r="W768" s="335"/>
      <c r="X768" s="335"/>
      <c r="Y768" s="336"/>
      <c r="Z768" s="337"/>
      <c r="AA768" s="337"/>
      <c r="AB768" s="338"/>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5"/>
      <c r="Q769" s="335"/>
      <c r="R769" s="335"/>
      <c r="S769" s="335"/>
      <c r="T769" s="335"/>
      <c r="U769" s="335"/>
      <c r="V769" s="335"/>
      <c r="W769" s="335"/>
      <c r="X769" s="335"/>
      <c r="Y769" s="336"/>
      <c r="Z769" s="337"/>
      <c r="AA769" s="337"/>
      <c r="AB769" s="338"/>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5"/>
      <c r="Q770" s="335"/>
      <c r="R770" s="335"/>
      <c r="S770" s="335"/>
      <c r="T770" s="335"/>
      <c r="U770" s="335"/>
      <c r="V770" s="335"/>
      <c r="W770" s="335"/>
      <c r="X770" s="335"/>
      <c r="Y770" s="336"/>
      <c r="Z770" s="337"/>
      <c r="AA770" s="337"/>
      <c r="AB770" s="338"/>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5"/>
      <c r="Q771" s="335"/>
      <c r="R771" s="335"/>
      <c r="S771" s="335"/>
      <c r="T771" s="335"/>
      <c r="U771" s="335"/>
      <c r="V771" s="335"/>
      <c r="W771" s="335"/>
      <c r="X771" s="335"/>
      <c r="Y771" s="336"/>
      <c r="Z771" s="337"/>
      <c r="AA771" s="337"/>
      <c r="AB771" s="338"/>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5"/>
      <c r="Q772" s="335"/>
      <c r="R772" s="335"/>
      <c r="S772" s="335"/>
      <c r="T772" s="335"/>
      <c r="U772" s="335"/>
      <c r="V772" s="335"/>
      <c r="W772" s="335"/>
      <c r="X772" s="335"/>
      <c r="Y772" s="336"/>
      <c r="Z772" s="337"/>
      <c r="AA772" s="337"/>
      <c r="AB772" s="338"/>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5"/>
      <c r="Q773" s="335"/>
      <c r="R773" s="335"/>
      <c r="S773" s="335"/>
      <c r="T773" s="335"/>
      <c r="U773" s="335"/>
      <c r="V773" s="335"/>
      <c r="W773" s="335"/>
      <c r="X773" s="335"/>
      <c r="Y773" s="336"/>
      <c r="Z773" s="337"/>
      <c r="AA773" s="337"/>
      <c r="AB773" s="338"/>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5"/>
      <c r="Q774" s="335"/>
      <c r="R774" s="335"/>
      <c r="S774" s="335"/>
      <c r="T774" s="335"/>
      <c r="U774" s="335"/>
      <c r="V774" s="335"/>
      <c r="W774" s="335"/>
      <c r="X774" s="335"/>
      <c r="Y774" s="336"/>
      <c r="Z774" s="337"/>
      <c r="AA774" s="337"/>
      <c r="AB774" s="338"/>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5"/>
      <c r="Q775" s="335"/>
      <c r="R775" s="335"/>
      <c r="S775" s="335"/>
      <c r="T775" s="335"/>
      <c r="U775" s="335"/>
      <c r="V775" s="335"/>
      <c r="W775" s="335"/>
      <c r="X775" s="335"/>
      <c r="Y775" s="336"/>
      <c r="Z775" s="337"/>
      <c r="AA775" s="337"/>
      <c r="AB775" s="338"/>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5"/>
      <c r="Q776" s="335"/>
      <c r="R776" s="335"/>
      <c r="S776" s="335"/>
      <c r="T776" s="335"/>
      <c r="U776" s="335"/>
      <c r="V776" s="335"/>
      <c r="W776" s="335"/>
      <c r="X776" s="335"/>
      <c r="Y776" s="336"/>
      <c r="Z776" s="337"/>
      <c r="AA776" s="337"/>
      <c r="AB776" s="338"/>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5"/>
      <c r="Q777" s="335"/>
      <c r="R777" s="335"/>
      <c r="S777" s="335"/>
      <c r="T777" s="335"/>
      <c r="U777" s="335"/>
      <c r="V777" s="335"/>
      <c r="W777" s="335"/>
      <c r="X777" s="335"/>
      <c r="Y777" s="336"/>
      <c r="Z777" s="337"/>
      <c r="AA777" s="337"/>
      <c r="AB777" s="338"/>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5"/>
      <c r="Q778" s="335"/>
      <c r="R778" s="335"/>
      <c r="S778" s="335"/>
      <c r="T778" s="335"/>
      <c r="U778" s="335"/>
      <c r="V778" s="335"/>
      <c r="W778" s="335"/>
      <c r="X778" s="335"/>
      <c r="Y778" s="336"/>
      <c r="Z778" s="337"/>
      <c r="AA778" s="337"/>
      <c r="AB778" s="338"/>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5"/>
      <c r="Q779" s="335"/>
      <c r="R779" s="335"/>
      <c r="S779" s="335"/>
      <c r="T779" s="335"/>
      <c r="U779" s="335"/>
      <c r="V779" s="335"/>
      <c r="W779" s="335"/>
      <c r="X779" s="335"/>
      <c r="Y779" s="336"/>
      <c r="Z779" s="337"/>
      <c r="AA779" s="337"/>
      <c r="AB779" s="338"/>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5"/>
      <c r="Q780" s="335"/>
      <c r="R780" s="335"/>
      <c r="S780" s="335"/>
      <c r="T780" s="335"/>
      <c r="U780" s="335"/>
      <c r="V780" s="335"/>
      <c r="W780" s="335"/>
      <c r="X780" s="335"/>
      <c r="Y780" s="336"/>
      <c r="Z780" s="337"/>
      <c r="AA780" s="337"/>
      <c r="AB780" s="338"/>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5"/>
      <c r="Q781" s="335"/>
      <c r="R781" s="335"/>
      <c r="S781" s="335"/>
      <c r="T781" s="335"/>
      <c r="U781" s="335"/>
      <c r="V781" s="335"/>
      <c r="W781" s="335"/>
      <c r="X781" s="335"/>
      <c r="Y781" s="336"/>
      <c r="Z781" s="337"/>
      <c r="AA781" s="337"/>
      <c r="AB781" s="338"/>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5"/>
      <c r="Q782" s="335"/>
      <c r="R782" s="335"/>
      <c r="S782" s="335"/>
      <c r="T782" s="335"/>
      <c r="U782" s="335"/>
      <c r="V782" s="335"/>
      <c r="W782" s="335"/>
      <c r="X782" s="335"/>
      <c r="Y782" s="336"/>
      <c r="Z782" s="337"/>
      <c r="AA782" s="337"/>
      <c r="AB782" s="338"/>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5"/>
      <c r="Q783" s="335"/>
      <c r="R783" s="335"/>
      <c r="S783" s="335"/>
      <c r="T783" s="335"/>
      <c r="U783" s="335"/>
      <c r="V783" s="335"/>
      <c r="W783" s="335"/>
      <c r="X783" s="335"/>
      <c r="Y783" s="336"/>
      <c r="Z783" s="337"/>
      <c r="AA783" s="337"/>
      <c r="AB783" s="338"/>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5"/>
      <c r="Q784" s="335"/>
      <c r="R784" s="335"/>
      <c r="S784" s="335"/>
      <c r="T784" s="335"/>
      <c r="U784" s="335"/>
      <c r="V784" s="335"/>
      <c r="W784" s="335"/>
      <c r="X784" s="335"/>
      <c r="Y784" s="336"/>
      <c r="Z784" s="337"/>
      <c r="AA784" s="337"/>
      <c r="AB784" s="338"/>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5"/>
      <c r="Q785" s="335"/>
      <c r="R785" s="335"/>
      <c r="S785" s="335"/>
      <c r="T785" s="335"/>
      <c r="U785" s="335"/>
      <c r="V785" s="335"/>
      <c r="W785" s="335"/>
      <c r="X785" s="335"/>
      <c r="Y785" s="336"/>
      <c r="Z785" s="337"/>
      <c r="AA785" s="337"/>
      <c r="AB785" s="338"/>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5"/>
      <c r="Q786" s="335"/>
      <c r="R786" s="335"/>
      <c r="S786" s="335"/>
      <c r="T786" s="335"/>
      <c r="U786" s="335"/>
      <c r="V786" s="335"/>
      <c r="W786" s="335"/>
      <c r="X786" s="335"/>
      <c r="Y786" s="336"/>
      <c r="Z786" s="337"/>
      <c r="AA786" s="337"/>
      <c r="AB786" s="338"/>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5"/>
      <c r="Q787" s="335"/>
      <c r="R787" s="335"/>
      <c r="S787" s="335"/>
      <c r="T787" s="335"/>
      <c r="U787" s="335"/>
      <c r="V787" s="335"/>
      <c r="W787" s="335"/>
      <c r="X787" s="335"/>
      <c r="Y787" s="336"/>
      <c r="Z787" s="337"/>
      <c r="AA787" s="337"/>
      <c r="AB787" s="338"/>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5"/>
      <c r="Q788" s="335"/>
      <c r="R788" s="335"/>
      <c r="S788" s="335"/>
      <c r="T788" s="335"/>
      <c r="U788" s="335"/>
      <c r="V788" s="335"/>
      <c r="W788" s="335"/>
      <c r="X788" s="335"/>
      <c r="Y788" s="336"/>
      <c r="Z788" s="337"/>
      <c r="AA788" s="337"/>
      <c r="AB788" s="338"/>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5"/>
      <c r="Q789" s="335"/>
      <c r="R789" s="335"/>
      <c r="S789" s="335"/>
      <c r="T789" s="335"/>
      <c r="U789" s="335"/>
      <c r="V789" s="335"/>
      <c r="W789" s="335"/>
      <c r="X789" s="335"/>
      <c r="Y789" s="336"/>
      <c r="Z789" s="337"/>
      <c r="AA789" s="337"/>
      <c r="AB789" s="338"/>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5"/>
      <c r="Q790" s="335"/>
      <c r="R790" s="335"/>
      <c r="S790" s="335"/>
      <c r="T790" s="335"/>
      <c r="U790" s="335"/>
      <c r="V790" s="335"/>
      <c r="W790" s="335"/>
      <c r="X790" s="335"/>
      <c r="Y790" s="336"/>
      <c r="Z790" s="337"/>
      <c r="AA790" s="337"/>
      <c r="AB790" s="338"/>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5"/>
      <c r="Q791" s="335"/>
      <c r="R791" s="335"/>
      <c r="S791" s="335"/>
      <c r="T791" s="335"/>
      <c r="U791" s="335"/>
      <c r="V791" s="335"/>
      <c r="W791" s="335"/>
      <c r="X791" s="335"/>
      <c r="Y791" s="336"/>
      <c r="Z791" s="337"/>
      <c r="AA791" s="337"/>
      <c r="AB791" s="338"/>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5"/>
      <c r="Q792" s="335"/>
      <c r="R792" s="335"/>
      <c r="S792" s="335"/>
      <c r="T792" s="335"/>
      <c r="U792" s="335"/>
      <c r="V792" s="335"/>
      <c r="W792" s="335"/>
      <c r="X792" s="335"/>
      <c r="Y792" s="336"/>
      <c r="Z792" s="337"/>
      <c r="AA792" s="337"/>
      <c r="AB792" s="338"/>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357</v>
      </c>
      <c r="Z795" s="366"/>
      <c r="AA795" s="366"/>
      <c r="AB795" s="366"/>
      <c r="AC795" s="287" t="s">
        <v>342</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5"/>
      <c r="Q796" s="335"/>
      <c r="R796" s="335"/>
      <c r="S796" s="335"/>
      <c r="T796" s="335"/>
      <c r="U796" s="335"/>
      <c r="V796" s="335"/>
      <c r="W796" s="335"/>
      <c r="X796" s="335"/>
      <c r="Y796" s="336"/>
      <c r="Z796" s="337"/>
      <c r="AA796" s="337"/>
      <c r="AB796" s="338"/>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5"/>
      <c r="Q797" s="335"/>
      <c r="R797" s="335"/>
      <c r="S797" s="335"/>
      <c r="T797" s="335"/>
      <c r="U797" s="335"/>
      <c r="V797" s="335"/>
      <c r="W797" s="335"/>
      <c r="X797" s="335"/>
      <c r="Y797" s="336"/>
      <c r="Z797" s="337"/>
      <c r="AA797" s="337"/>
      <c r="AB797" s="338"/>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5"/>
      <c r="Q798" s="335"/>
      <c r="R798" s="335"/>
      <c r="S798" s="335"/>
      <c r="T798" s="335"/>
      <c r="U798" s="335"/>
      <c r="V798" s="335"/>
      <c r="W798" s="335"/>
      <c r="X798" s="335"/>
      <c r="Y798" s="336"/>
      <c r="Z798" s="337"/>
      <c r="AA798" s="337"/>
      <c r="AB798" s="338"/>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5"/>
      <c r="Q799" s="335"/>
      <c r="R799" s="335"/>
      <c r="S799" s="335"/>
      <c r="T799" s="335"/>
      <c r="U799" s="335"/>
      <c r="V799" s="335"/>
      <c r="W799" s="335"/>
      <c r="X799" s="335"/>
      <c r="Y799" s="336"/>
      <c r="Z799" s="337"/>
      <c r="AA799" s="337"/>
      <c r="AB799" s="338"/>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5"/>
      <c r="Q800" s="335"/>
      <c r="R800" s="335"/>
      <c r="S800" s="335"/>
      <c r="T800" s="335"/>
      <c r="U800" s="335"/>
      <c r="V800" s="335"/>
      <c r="W800" s="335"/>
      <c r="X800" s="335"/>
      <c r="Y800" s="336"/>
      <c r="Z800" s="337"/>
      <c r="AA800" s="337"/>
      <c r="AB800" s="338"/>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5"/>
      <c r="Q801" s="335"/>
      <c r="R801" s="335"/>
      <c r="S801" s="335"/>
      <c r="T801" s="335"/>
      <c r="U801" s="335"/>
      <c r="V801" s="335"/>
      <c r="W801" s="335"/>
      <c r="X801" s="335"/>
      <c r="Y801" s="336"/>
      <c r="Z801" s="337"/>
      <c r="AA801" s="337"/>
      <c r="AB801" s="338"/>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5"/>
      <c r="Q802" s="335"/>
      <c r="R802" s="335"/>
      <c r="S802" s="335"/>
      <c r="T802" s="335"/>
      <c r="U802" s="335"/>
      <c r="V802" s="335"/>
      <c r="W802" s="335"/>
      <c r="X802" s="335"/>
      <c r="Y802" s="336"/>
      <c r="Z802" s="337"/>
      <c r="AA802" s="337"/>
      <c r="AB802" s="338"/>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5"/>
      <c r="Q803" s="335"/>
      <c r="R803" s="335"/>
      <c r="S803" s="335"/>
      <c r="T803" s="335"/>
      <c r="U803" s="335"/>
      <c r="V803" s="335"/>
      <c r="W803" s="335"/>
      <c r="X803" s="335"/>
      <c r="Y803" s="336"/>
      <c r="Z803" s="337"/>
      <c r="AA803" s="337"/>
      <c r="AB803" s="338"/>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5"/>
      <c r="Q804" s="335"/>
      <c r="R804" s="335"/>
      <c r="S804" s="335"/>
      <c r="T804" s="335"/>
      <c r="U804" s="335"/>
      <c r="V804" s="335"/>
      <c r="W804" s="335"/>
      <c r="X804" s="335"/>
      <c r="Y804" s="336"/>
      <c r="Z804" s="337"/>
      <c r="AA804" s="337"/>
      <c r="AB804" s="338"/>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5"/>
      <c r="Q805" s="335"/>
      <c r="R805" s="335"/>
      <c r="S805" s="335"/>
      <c r="T805" s="335"/>
      <c r="U805" s="335"/>
      <c r="V805" s="335"/>
      <c r="W805" s="335"/>
      <c r="X805" s="335"/>
      <c r="Y805" s="336"/>
      <c r="Z805" s="337"/>
      <c r="AA805" s="337"/>
      <c r="AB805" s="338"/>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5"/>
      <c r="Q806" s="335"/>
      <c r="R806" s="335"/>
      <c r="S806" s="335"/>
      <c r="T806" s="335"/>
      <c r="U806" s="335"/>
      <c r="V806" s="335"/>
      <c r="W806" s="335"/>
      <c r="X806" s="335"/>
      <c r="Y806" s="336"/>
      <c r="Z806" s="337"/>
      <c r="AA806" s="337"/>
      <c r="AB806" s="338"/>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5"/>
      <c r="Q807" s="335"/>
      <c r="R807" s="335"/>
      <c r="S807" s="335"/>
      <c r="T807" s="335"/>
      <c r="U807" s="335"/>
      <c r="V807" s="335"/>
      <c r="W807" s="335"/>
      <c r="X807" s="335"/>
      <c r="Y807" s="336"/>
      <c r="Z807" s="337"/>
      <c r="AA807" s="337"/>
      <c r="AB807" s="338"/>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5"/>
      <c r="Q808" s="335"/>
      <c r="R808" s="335"/>
      <c r="S808" s="335"/>
      <c r="T808" s="335"/>
      <c r="U808" s="335"/>
      <c r="V808" s="335"/>
      <c r="W808" s="335"/>
      <c r="X808" s="335"/>
      <c r="Y808" s="336"/>
      <c r="Z808" s="337"/>
      <c r="AA808" s="337"/>
      <c r="AB808" s="338"/>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5"/>
      <c r="Q809" s="335"/>
      <c r="R809" s="335"/>
      <c r="S809" s="335"/>
      <c r="T809" s="335"/>
      <c r="U809" s="335"/>
      <c r="V809" s="335"/>
      <c r="W809" s="335"/>
      <c r="X809" s="335"/>
      <c r="Y809" s="336"/>
      <c r="Z809" s="337"/>
      <c r="AA809" s="337"/>
      <c r="AB809" s="338"/>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5"/>
      <c r="Q810" s="335"/>
      <c r="R810" s="335"/>
      <c r="S810" s="335"/>
      <c r="T810" s="335"/>
      <c r="U810" s="335"/>
      <c r="V810" s="335"/>
      <c r="W810" s="335"/>
      <c r="X810" s="335"/>
      <c r="Y810" s="336"/>
      <c r="Z810" s="337"/>
      <c r="AA810" s="337"/>
      <c r="AB810" s="338"/>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5"/>
      <c r="Q811" s="335"/>
      <c r="R811" s="335"/>
      <c r="S811" s="335"/>
      <c r="T811" s="335"/>
      <c r="U811" s="335"/>
      <c r="V811" s="335"/>
      <c r="W811" s="335"/>
      <c r="X811" s="335"/>
      <c r="Y811" s="336"/>
      <c r="Z811" s="337"/>
      <c r="AA811" s="337"/>
      <c r="AB811" s="338"/>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5"/>
      <c r="Q812" s="335"/>
      <c r="R812" s="335"/>
      <c r="S812" s="335"/>
      <c r="T812" s="335"/>
      <c r="U812" s="335"/>
      <c r="V812" s="335"/>
      <c r="W812" s="335"/>
      <c r="X812" s="335"/>
      <c r="Y812" s="336"/>
      <c r="Z812" s="337"/>
      <c r="AA812" s="337"/>
      <c r="AB812" s="338"/>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5"/>
      <c r="Q813" s="335"/>
      <c r="R813" s="335"/>
      <c r="S813" s="335"/>
      <c r="T813" s="335"/>
      <c r="U813" s="335"/>
      <c r="V813" s="335"/>
      <c r="W813" s="335"/>
      <c r="X813" s="335"/>
      <c r="Y813" s="336"/>
      <c r="Z813" s="337"/>
      <c r="AA813" s="337"/>
      <c r="AB813" s="338"/>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5"/>
      <c r="Q814" s="335"/>
      <c r="R814" s="335"/>
      <c r="S814" s="335"/>
      <c r="T814" s="335"/>
      <c r="U814" s="335"/>
      <c r="V814" s="335"/>
      <c r="W814" s="335"/>
      <c r="X814" s="335"/>
      <c r="Y814" s="336"/>
      <c r="Z814" s="337"/>
      <c r="AA814" s="337"/>
      <c r="AB814" s="338"/>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5"/>
      <c r="Q815" s="335"/>
      <c r="R815" s="335"/>
      <c r="S815" s="335"/>
      <c r="T815" s="335"/>
      <c r="U815" s="335"/>
      <c r="V815" s="335"/>
      <c r="W815" s="335"/>
      <c r="X815" s="335"/>
      <c r="Y815" s="336"/>
      <c r="Z815" s="337"/>
      <c r="AA815" s="337"/>
      <c r="AB815" s="338"/>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5"/>
      <c r="Q816" s="335"/>
      <c r="R816" s="335"/>
      <c r="S816" s="335"/>
      <c r="T816" s="335"/>
      <c r="U816" s="335"/>
      <c r="V816" s="335"/>
      <c r="W816" s="335"/>
      <c r="X816" s="335"/>
      <c r="Y816" s="336"/>
      <c r="Z816" s="337"/>
      <c r="AA816" s="337"/>
      <c r="AB816" s="338"/>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5"/>
      <c r="Q817" s="335"/>
      <c r="R817" s="335"/>
      <c r="S817" s="335"/>
      <c r="T817" s="335"/>
      <c r="U817" s="335"/>
      <c r="V817" s="335"/>
      <c r="W817" s="335"/>
      <c r="X817" s="335"/>
      <c r="Y817" s="336"/>
      <c r="Z817" s="337"/>
      <c r="AA817" s="337"/>
      <c r="AB817" s="338"/>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5"/>
      <c r="Q818" s="335"/>
      <c r="R818" s="335"/>
      <c r="S818" s="335"/>
      <c r="T818" s="335"/>
      <c r="U818" s="335"/>
      <c r="V818" s="335"/>
      <c r="W818" s="335"/>
      <c r="X818" s="335"/>
      <c r="Y818" s="336"/>
      <c r="Z818" s="337"/>
      <c r="AA818" s="337"/>
      <c r="AB818" s="338"/>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5"/>
      <c r="Q819" s="335"/>
      <c r="R819" s="335"/>
      <c r="S819" s="335"/>
      <c r="T819" s="335"/>
      <c r="U819" s="335"/>
      <c r="V819" s="335"/>
      <c r="W819" s="335"/>
      <c r="X819" s="335"/>
      <c r="Y819" s="336"/>
      <c r="Z819" s="337"/>
      <c r="AA819" s="337"/>
      <c r="AB819" s="338"/>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5"/>
      <c r="Q820" s="335"/>
      <c r="R820" s="335"/>
      <c r="S820" s="335"/>
      <c r="T820" s="335"/>
      <c r="U820" s="335"/>
      <c r="V820" s="335"/>
      <c r="W820" s="335"/>
      <c r="X820" s="335"/>
      <c r="Y820" s="336"/>
      <c r="Z820" s="337"/>
      <c r="AA820" s="337"/>
      <c r="AB820" s="338"/>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5"/>
      <c r="Q821" s="335"/>
      <c r="R821" s="335"/>
      <c r="S821" s="335"/>
      <c r="T821" s="335"/>
      <c r="U821" s="335"/>
      <c r="V821" s="335"/>
      <c r="W821" s="335"/>
      <c r="X821" s="335"/>
      <c r="Y821" s="336"/>
      <c r="Z821" s="337"/>
      <c r="AA821" s="337"/>
      <c r="AB821" s="338"/>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5"/>
      <c r="Q822" s="335"/>
      <c r="R822" s="335"/>
      <c r="S822" s="335"/>
      <c r="T822" s="335"/>
      <c r="U822" s="335"/>
      <c r="V822" s="335"/>
      <c r="W822" s="335"/>
      <c r="X822" s="335"/>
      <c r="Y822" s="336"/>
      <c r="Z822" s="337"/>
      <c r="AA822" s="337"/>
      <c r="AB822" s="338"/>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5"/>
      <c r="Q823" s="335"/>
      <c r="R823" s="335"/>
      <c r="S823" s="335"/>
      <c r="T823" s="335"/>
      <c r="U823" s="335"/>
      <c r="V823" s="335"/>
      <c r="W823" s="335"/>
      <c r="X823" s="335"/>
      <c r="Y823" s="336"/>
      <c r="Z823" s="337"/>
      <c r="AA823" s="337"/>
      <c r="AB823" s="338"/>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5"/>
      <c r="Q824" s="335"/>
      <c r="R824" s="335"/>
      <c r="S824" s="335"/>
      <c r="T824" s="335"/>
      <c r="U824" s="335"/>
      <c r="V824" s="335"/>
      <c r="W824" s="335"/>
      <c r="X824" s="335"/>
      <c r="Y824" s="336"/>
      <c r="Z824" s="337"/>
      <c r="AA824" s="337"/>
      <c r="AB824" s="338"/>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5"/>
      <c r="Q825" s="335"/>
      <c r="R825" s="335"/>
      <c r="S825" s="335"/>
      <c r="T825" s="335"/>
      <c r="U825" s="335"/>
      <c r="V825" s="335"/>
      <c r="W825" s="335"/>
      <c r="X825" s="335"/>
      <c r="Y825" s="336"/>
      <c r="Z825" s="337"/>
      <c r="AA825" s="337"/>
      <c r="AB825" s="338"/>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357</v>
      </c>
      <c r="Z828" s="366"/>
      <c r="AA828" s="366"/>
      <c r="AB828" s="366"/>
      <c r="AC828" s="287" t="s">
        <v>342</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5"/>
      <c r="Q829" s="335"/>
      <c r="R829" s="335"/>
      <c r="S829" s="335"/>
      <c r="T829" s="335"/>
      <c r="U829" s="335"/>
      <c r="V829" s="335"/>
      <c r="W829" s="335"/>
      <c r="X829" s="335"/>
      <c r="Y829" s="336"/>
      <c r="Z829" s="337"/>
      <c r="AA829" s="337"/>
      <c r="AB829" s="338"/>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5"/>
      <c r="Q830" s="335"/>
      <c r="R830" s="335"/>
      <c r="S830" s="335"/>
      <c r="T830" s="335"/>
      <c r="U830" s="335"/>
      <c r="V830" s="335"/>
      <c r="W830" s="335"/>
      <c r="X830" s="335"/>
      <c r="Y830" s="336"/>
      <c r="Z830" s="337"/>
      <c r="AA830" s="337"/>
      <c r="AB830" s="338"/>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5"/>
      <c r="Q831" s="335"/>
      <c r="R831" s="335"/>
      <c r="S831" s="335"/>
      <c r="T831" s="335"/>
      <c r="U831" s="335"/>
      <c r="V831" s="335"/>
      <c r="W831" s="335"/>
      <c r="X831" s="335"/>
      <c r="Y831" s="336"/>
      <c r="Z831" s="337"/>
      <c r="AA831" s="337"/>
      <c r="AB831" s="338"/>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5"/>
      <c r="Q832" s="335"/>
      <c r="R832" s="335"/>
      <c r="S832" s="335"/>
      <c r="T832" s="335"/>
      <c r="U832" s="335"/>
      <c r="V832" s="335"/>
      <c r="W832" s="335"/>
      <c r="X832" s="335"/>
      <c r="Y832" s="336"/>
      <c r="Z832" s="337"/>
      <c r="AA832" s="337"/>
      <c r="AB832" s="338"/>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5"/>
      <c r="Q833" s="335"/>
      <c r="R833" s="335"/>
      <c r="S833" s="335"/>
      <c r="T833" s="335"/>
      <c r="U833" s="335"/>
      <c r="V833" s="335"/>
      <c r="W833" s="335"/>
      <c r="X833" s="335"/>
      <c r="Y833" s="336"/>
      <c r="Z833" s="337"/>
      <c r="AA833" s="337"/>
      <c r="AB833" s="338"/>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5"/>
      <c r="Q834" s="335"/>
      <c r="R834" s="335"/>
      <c r="S834" s="335"/>
      <c r="T834" s="335"/>
      <c r="U834" s="335"/>
      <c r="V834" s="335"/>
      <c r="W834" s="335"/>
      <c r="X834" s="335"/>
      <c r="Y834" s="336"/>
      <c r="Z834" s="337"/>
      <c r="AA834" s="337"/>
      <c r="AB834" s="338"/>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5"/>
      <c r="Q835" s="335"/>
      <c r="R835" s="335"/>
      <c r="S835" s="335"/>
      <c r="T835" s="335"/>
      <c r="U835" s="335"/>
      <c r="V835" s="335"/>
      <c r="W835" s="335"/>
      <c r="X835" s="335"/>
      <c r="Y835" s="336"/>
      <c r="Z835" s="337"/>
      <c r="AA835" s="337"/>
      <c r="AB835" s="338"/>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5"/>
      <c r="Q836" s="335"/>
      <c r="R836" s="335"/>
      <c r="S836" s="335"/>
      <c r="T836" s="335"/>
      <c r="U836" s="335"/>
      <c r="V836" s="335"/>
      <c r="W836" s="335"/>
      <c r="X836" s="335"/>
      <c r="Y836" s="336"/>
      <c r="Z836" s="337"/>
      <c r="AA836" s="337"/>
      <c r="AB836" s="338"/>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5"/>
      <c r="Q837" s="335"/>
      <c r="R837" s="335"/>
      <c r="S837" s="335"/>
      <c r="T837" s="335"/>
      <c r="U837" s="335"/>
      <c r="V837" s="335"/>
      <c r="W837" s="335"/>
      <c r="X837" s="335"/>
      <c r="Y837" s="336"/>
      <c r="Z837" s="337"/>
      <c r="AA837" s="337"/>
      <c r="AB837" s="338"/>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5"/>
      <c r="Q838" s="335"/>
      <c r="R838" s="335"/>
      <c r="S838" s="335"/>
      <c r="T838" s="335"/>
      <c r="U838" s="335"/>
      <c r="V838" s="335"/>
      <c r="W838" s="335"/>
      <c r="X838" s="335"/>
      <c r="Y838" s="336"/>
      <c r="Z838" s="337"/>
      <c r="AA838" s="337"/>
      <c r="AB838" s="338"/>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5"/>
      <c r="Q839" s="335"/>
      <c r="R839" s="335"/>
      <c r="S839" s="335"/>
      <c r="T839" s="335"/>
      <c r="U839" s="335"/>
      <c r="V839" s="335"/>
      <c r="W839" s="335"/>
      <c r="X839" s="335"/>
      <c r="Y839" s="336"/>
      <c r="Z839" s="337"/>
      <c r="AA839" s="337"/>
      <c r="AB839" s="338"/>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5"/>
      <c r="Q840" s="335"/>
      <c r="R840" s="335"/>
      <c r="S840" s="335"/>
      <c r="T840" s="335"/>
      <c r="U840" s="335"/>
      <c r="V840" s="335"/>
      <c r="W840" s="335"/>
      <c r="X840" s="335"/>
      <c r="Y840" s="336"/>
      <c r="Z840" s="337"/>
      <c r="AA840" s="337"/>
      <c r="AB840" s="338"/>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5"/>
      <c r="Q841" s="335"/>
      <c r="R841" s="335"/>
      <c r="S841" s="335"/>
      <c r="T841" s="335"/>
      <c r="U841" s="335"/>
      <c r="V841" s="335"/>
      <c r="W841" s="335"/>
      <c r="X841" s="335"/>
      <c r="Y841" s="336"/>
      <c r="Z841" s="337"/>
      <c r="AA841" s="337"/>
      <c r="AB841" s="338"/>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5"/>
      <c r="Q842" s="335"/>
      <c r="R842" s="335"/>
      <c r="S842" s="335"/>
      <c r="T842" s="335"/>
      <c r="U842" s="335"/>
      <c r="V842" s="335"/>
      <c r="W842" s="335"/>
      <c r="X842" s="335"/>
      <c r="Y842" s="336"/>
      <c r="Z842" s="337"/>
      <c r="AA842" s="337"/>
      <c r="AB842" s="338"/>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5"/>
      <c r="Q843" s="335"/>
      <c r="R843" s="335"/>
      <c r="S843" s="335"/>
      <c r="T843" s="335"/>
      <c r="U843" s="335"/>
      <c r="V843" s="335"/>
      <c r="W843" s="335"/>
      <c r="X843" s="335"/>
      <c r="Y843" s="336"/>
      <c r="Z843" s="337"/>
      <c r="AA843" s="337"/>
      <c r="AB843" s="338"/>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5"/>
      <c r="Q844" s="335"/>
      <c r="R844" s="335"/>
      <c r="S844" s="335"/>
      <c r="T844" s="335"/>
      <c r="U844" s="335"/>
      <c r="V844" s="335"/>
      <c r="W844" s="335"/>
      <c r="X844" s="335"/>
      <c r="Y844" s="336"/>
      <c r="Z844" s="337"/>
      <c r="AA844" s="337"/>
      <c r="AB844" s="338"/>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5"/>
      <c r="Q845" s="335"/>
      <c r="R845" s="335"/>
      <c r="S845" s="335"/>
      <c r="T845" s="335"/>
      <c r="U845" s="335"/>
      <c r="V845" s="335"/>
      <c r="W845" s="335"/>
      <c r="X845" s="335"/>
      <c r="Y845" s="336"/>
      <c r="Z845" s="337"/>
      <c r="AA845" s="337"/>
      <c r="AB845" s="338"/>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5"/>
      <c r="Q846" s="335"/>
      <c r="R846" s="335"/>
      <c r="S846" s="335"/>
      <c r="T846" s="335"/>
      <c r="U846" s="335"/>
      <c r="V846" s="335"/>
      <c r="W846" s="335"/>
      <c r="X846" s="335"/>
      <c r="Y846" s="336"/>
      <c r="Z846" s="337"/>
      <c r="AA846" s="337"/>
      <c r="AB846" s="338"/>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5"/>
      <c r="Q847" s="335"/>
      <c r="R847" s="335"/>
      <c r="S847" s="335"/>
      <c r="T847" s="335"/>
      <c r="U847" s="335"/>
      <c r="V847" s="335"/>
      <c r="W847" s="335"/>
      <c r="X847" s="335"/>
      <c r="Y847" s="336"/>
      <c r="Z847" s="337"/>
      <c r="AA847" s="337"/>
      <c r="AB847" s="338"/>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5"/>
      <c r="Q848" s="335"/>
      <c r="R848" s="335"/>
      <c r="S848" s="335"/>
      <c r="T848" s="335"/>
      <c r="U848" s="335"/>
      <c r="V848" s="335"/>
      <c r="W848" s="335"/>
      <c r="X848" s="335"/>
      <c r="Y848" s="336"/>
      <c r="Z848" s="337"/>
      <c r="AA848" s="337"/>
      <c r="AB848" s="338"/>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5"/>
      <c r="Q849" s="335"/>
      <c r="R849" s="335"/>
      <c r="S849" s="335"/>
      <c r="T849" s="335"/>
      <c r="U849" s="335"/>
      <c r="V849" s="335"/>
      <c r="W849" s="335"/>
      <c r="X849" s="335"/>
      <c r="Y849" s="336"/>
      <c r="Z849" s="337"/>
      <c r="AA849" s="337"/>
      <c r="AB849" s="338"/>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5"/>
      <c r="Q850" s="335"/>
      <c r="R850" s="335"/>
      <c r="S850" s="335"/>
      <c r="T850" s="335"/>
      <c r="U850" s="335"/>
      <c r="V850" s="335"/>
      <c r="W850" s="335"/>
      <c r="X850" s="335"/>
      <c r="Y850" s="336"/>
      <c r="Z850" s="337"/>
      <c r="AA850" s="337"/>
      <c r="AB850" s="338"/>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5"/>
      <c r="Q851" s="335"/>
      <c r="R851" s="335"/>
      <c r="S851" s="335"/>
      <c r="T851" s="335"/>
      <c r="U851" s="335"/>
      <c r="V851" s="335"/>
      <c r="W851" s="335"/>
      <c r="X851" s="335"/>
      <c r="Y851" s="336"/>
      <c r="Z851" s="337"/>
      <c r="AA851" s="337"/>
      <c r="AB851" s="338"/>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5"/>
      <c r="Q852" s="335"/>
      <c r="R852" s="335"/>
      <c r="S852" s="335"/>
      <c r="T852" s="335"/>
      <c r="U852" s="335"/>
      <c r="V852" s="335"/>
      <c r="W852" s="335"/>
      <c r="X852" s="335"/>
      <c r="Y852" s="336"/>
      <c r="Z852" s="337"/>
      <c r="AA852" s="337"/>
      <c r="AB852" s="338"/>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5"/>
      <c r="Q853" s="335"/>
      <c r="R853" s="335"/>
      <c r="S853" s="335"/>
      <c r="T853" s="335"/>
      <c r="U853" s="335"/>
      <c r="V853" s="335"/>
      <c r="W853" s="335"/>
      <c r="X853" s="335"/>
      <c r="Y853" s="336"/>
      <c r="Z853" s="337"/>
      <c r="AA853" s="337"/>
      <c r="AB853" s="338"/>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5"/>
      <c r="Q854" s="335"/>
      <c r="R854" s="335"/>
      <c r="S854" s="335"/>
      <c r="T854" s="335"/>
      <c r="U854" s="335"/>
      <c r="V854" s="335"/>
      <c r="W854" s="335"/>
      <c r="X854" s="335"/>
      <c r="Y854" s="336"/>
      <c r="Z854" s="337"/>
      <c r="AA854" s="337"/>
      <c r="AB854" s="338"/>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5"/>
      <c r="Q855" s="335"/>
      <c r="R855" s="335"/>
      <c r="S855" s="335"/>
      <c r="T855" s="335"/>
      <c r="U855" s="335"/>
      <c r="V855" s="335"/>
      <c r="W855" s="335"/>
      <c r="X855" s="335"/>
      <c r="Y855" s="336"/>
      <c r="Z855" s="337"/>
      <c r="AA855" s="337"/>
      <c r="AB855" s="338"/>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5"/>
      <c r="Q856" s="335"/>
      <c r="R856" s="335"/>
      <c r="S856" s="335"/>
      <c r="T856" s="335"/>
      <c r="U856" s="335"/>
      <c r="V856" s="335"/>
      <c r="W856" s="335"/>
      <c r="X856" s="335"/>
      <c r="Y856" s="336"/>
      <c r="Z856" s="337"/>
      <c r="AA856" s="337"/>
      <c r="AB856" s="338"/>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5"/>
      <c r="Q857" s="335"/>
      <c r="R857" s="335"/>
      <c r="S857" s="335"/>
      <c r="T857" s="335"/>
      <c r="U857" s="335"/>
      <c r="V857" s="335"/>
      <c r="W857" s="335"/>
      <c r="X857" s="335"/>
      <c r="Y857" s="336"/>
      <c r="Z857" s="337"/>
      <c r="AA857" s="337"/>
      <c r="AB857" s="338"/>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5"/>
      <c r="Q858" s="335"/>
      <c r="R858" s="335"/>
      <c r="S858" s="335"/>
      <c r="T858" s="335"/>
      <c r="U858" s="335"/>
      <c r="V858" s="335"/>
      <c r="W858" s="335"/>
      <c r="X858" s="335"/>
      <c r="Y858" s="336"/>
      <c r="Z858" s="337"/>
      <c r="AA858" s="337"/>
      <c r="AB858" s="338"/>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357</v>
      </c>
      <c r="Z861" s="366"/>
      <c r="AA861" s="366"/>
      <c r="AB861" s="366"/>
      <c r="AC861" s="287" t="s">
        <v>342</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5"/>
      <c r="Q862" s="335"/>
      <c r="R862" s="335"/>
      <c r="S862" s="335"/>
      <c r="T862" s="335"/>
      <c r="U862" s="335"/>
      <c r="V862" s="335"/>
      <c r="W862" s="335"/>
      <c r="X862" s="335"/>
      <c r="Y862" s="336"/>
      <c r="Z862" s="337"/>
      <c r="AA862" s="337"/>
      <c r="AB862" s="338"/>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5"/>
      <c r="Q863" s="335"/>
      <c r="R863" s="335"/>
      <c r="S863" s="335"/>
      <c r="T863" s="335"/>
      <c r="U863" s="335"/>
      <c r="V863" s="335"/>
      <c r="W863" s="335"/>
      <c r="X863" s="335"/>
      <c r="Y863" s="336"/>
      <c r="Z863" s="337"/>
      <c r="AA863" s="337"/>
      <c r="AB863" s="338"/>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5"/>
      <c r="Q864" s="335"/>
      <c r="R864" s="335"/>
      <c r="S864" s="335"/>
      <c r="T864" s="335"/>
      <c r="U864" s="335"/>
      <c r="V864" s="335"/>
      <c r="W864" s="335"/>
      <c r="X864" s="335"/>
      <c r="Y864" s="336"/>
      <c r="Z864" s="337"/>
      <c r="AA864" s="337"/>
      <c r="AB864" s="338"/>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5"/>
      <c r="Q865" s="335"/>
      <c r="R865" s="335"/>
      <c r="S865" s="335"/>
      <c r="T865" s="335"/>
      <c r="U865" s="335"/>
      <c r="V865" s="335"/>
      <c r="W865" s="335"/>
      <c r="X865" s="335"/>
      <c r="Y865" s="336"/>
      <c r="Z865" s="337"/>
      <c r="AA865" s="337"/>
      <c r="AB865" s="338"/>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5"/>
      <c r="Q866" s="335"/>
      <c r="R866" s="335"/>
      <c r="S866" s="335"/>
      <c r="T866" s="335"/>
      <c r="U866" s="335"/>
      <c r="V866" s="335"/>
      <c r="W866" s="335"/>
      <c r="X866" s="335"/>
      <c r="Y866" s="336"/>
      <c r="Z866" s="337"/>
      <c r="AA866" s="337"/>
      <c r="AB866" s="338"/>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5"/>
      <c r="Q867" s="335"/>
      <c r="R867" s="335"/>
      <c r="S867" s="335"/>
      <c r="T867" s="335"/>
      <c r="U867" s="335"/>
      <c r="V867" s="335"/>
      <c r="W867" s="335"/>
      <c r="X867" s="335"/>
      <c r="Y867" s="336"/>
      <c r="Z867" s="337"/>
      <c r="AA867" s="337"/>
      <c r="AB867" s="338"/>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5"/>
      <c r="Q868" s="335"/>
      <c r="R868" s="335"/>
      <c r="S868" s="335"/>
      <c r="T868" s="335"/>
      <c r="U868" s="335"/>
      <c r="V868" s="335"/>
      <c r="W868" s="335"/>
      <c r="X868" s="335"/>
      <c r="Y868" s="336"/>
      <c r="Z868" s="337"/>
      <c r="AA868" s="337"/>
      <c r="AB868" s="338"/>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5"/>
      <c r="Q869" s="335"/>
      <c r="R869" s="335"/>
      <c r="S869" s="335"/>
      <c r="T869" s="335"/>
      <c r="U869" s="335"/>
      <c r="V869" s="335"/>
      <c r="W869" s="335"/>
      <c r="X869" s="335"/>
      <c r="Y869" s="336"/>
      <c r="Z869" s="337"/>
      <c r="AA869" s="337"/>
      <c r="AB869" s="338"/>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5"/>
      <c r="Q870" s="335"/>
      <c r="R870" s="335"/>
      <c r="S870" s="335"/>
      <c r="T870" s="335"/>
      <c r="U870" s="335"/>
      <c r="V870" s="335"/>
      <c r="W870" s="335"/>
      <c r="X870" s="335"/>
      <c r="Y870" s="336"/>
      <c r="Z870" s="337"/>
      <c r="AA870" s="337"/>
      <c r="AB870" s="338"/>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5"/>
      <c r="Q871" s="335"/>
      <c r="R871" s="335"/>
      <c r="S871" s="335"/>
      <c r="T871" s="335"/>
      <c r="U871" s="335"/>
      <c r="V871" s="335"/>
      <c r="W871" s="335"/>
      <c r="X871" s="335"/>
      <c r="Y871" s="336"/>
      <c r="Z871" s="337"/>
      <c r="AA871" s="337"/>
      <c r="AB871" s="338"/>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5"/>
      <c r="Q872" s="335"/>
      <c r="R872" s="335"/>
      <c r="S872" s="335"/>
      <c r="T872" s="335"/>
      <c r="U872" s="335"/>
      <c r="V872" s="335"/>
      <c r="W872" s="335"/>
      <c r="X872" s="335"/>
      <c r="Y872" s="336"/>
      <c r="Z872" s="337"/>
      <c r="AA872" s="337"/>
      <c r="AB872" s="338"/>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5"/>
      <c r="Q873" s="335"/>
      <c r="R873" s="335"/>
      <c r="S873" s="335"/>
      <c r="T873" s="335"/>
      <c r="U873" s="335"/>
      <c r="V873" s="335"/>
      <c r="W873" s="335"/>
      <c r="X873" s="335"/>
      <c r="Y873" s="336"/>
      <c r="Z873" s="337"/>
      <c r="AA873" s="337"/>
      <c r="AB873" s="338"/>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5"/>
      <c r="Q874" s="335"/>
      <c r="R874" s="335"/>
      <c r="S874" s="335"/>
      <c r="T874" s="335"/>
      <c r="U874" s="335"/>
      <c r="V874" s="335"/>
      <c r="W874" s="335"/>
      <c r="X874" s="335"/>
      <c r="Y874" s="336"/>
      <c r="Z874" s="337"/>
      <c r="AA874" s="337"/>
      <c r="AB874" s="338"/>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5"/>
      <c r="Q875" s="335"/>
      <c r="R875" s="335"/>
      <c r="S875" s="335"/>
      <c r="T875" s="335"/>
      <c r="U875" s="335"/>
      <c r="V875" s="335"/>
      <c r="W875" s="335"/>
      <c r="X875" s="335"/>
      <c r="Y875" s="336"/>
      <c r="Z875" s="337"/>
      <c r="AA875" s="337"/>
      <c r="AB875" s="338"/>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5"/>
      <c r="Q876" s="335"/>
      <c r="R876" s="335"/>
      <c r="S876" s="335"/>
      <c r="T876" s="335"/>
      <c r="U876" s="335"/>
      <c r="V876" s="335"/>
      <c r="W876" s="335"/>
      <c r="X876" s="335"/>
      <c r="Y876" s="336"/>
      <c r="Z876" s="337"/>
      <c r="AA876" s="337"/>
      <c r="AB876" s="338"/>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5"/>
      <c r="Q877" s="335"/>
      <c r="R877" s="335"/>
      <c r="S877" s="335"/>
      <c r="T877" s="335"/>
      <c r="U877" s="335"/>
      <c r="V877" s="335"/>
      <c r="W877" s="335"/>
      <c r="X877" s="335"/>
      <c r="Y877" s="336"/>
      <c r="Z877" s="337"/>
      <c r="AA877" s="337"/>
      <c r="AB877" s="338"/>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5"/>
      <c r="Q878" s="335"/>
      <c r="R878" s="335"/>
      <c r="S878" s="335"/>
      <c r="T878" s="335"/>
      <c r="U878" s="335"/>
      <c r="V878" s="335"/>
      <c r="W878" s="335"/>
      <c r="X878" s="335"/>
      <c r="Y878" s="336"/>
      <c r="Z878" s="337"/>
      <c r="AA878" s="337"/>
      <c r="AB878" s="338"/>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5"/>
      <c r="Q879" s="335"/>
      <c r="R879" s="335"/>
      <c r="S879" s="335"/>
      <c r="T879" s="335"/>
      <c r="U879" s="335"/>
      <c r="V879" s="335"/>
      <c r="W879" s="335"/>
      <c r="X879" s="335"/>
      <c r="Y879" s="336"/>
      <c r="Z879" s="337"/>
      <c r="AA879" s="337"/>
      <c r="AB879" s="338"/>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5"/>
      <c r="Q880" s="335"/>
      <c r="R880" s="335"/>
      <c r="S880" s="335"/>
      <c r="T880" s="335"/>
      <c r="U880" s="335"/>
      <c r="V880" s="335"/>
      <c r="W880" s="335"/>
      <c r="X880" s="335"/>
      <c r="Y880" s="336"/>
      <c r="Z880" s="337"/>
      <c r="AA880" s="337"/>
      <c r="AB880" s="338"/>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5"/>
      <c r="Q881" s="335"/>
      <c r="R881" s="335"/>
      <c r="S881" s="335"/>
      <c r="T881" s="335"/>
      <c r="U881" s="335"/>
      <c r="V881" s="335"/>
      <c r="W881" s="335"/>
      <c r="X881" s="335"/>
      <c r="Y881" s="336"/>
      <c r="Z881" s="337"/>
      <c r="AA881" s="337"/>
      <c r="AB881" s="338"/>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5"/>
      <c r="Q882" s="335"/>
      <c r="R882" s="335"/>
      <c r="S882" s="335"/>
      <c r="T882" s="335"/>
      <c r="U882" s="335"/>
      <c r="V882" s="335"/>
      <c r="W882" s="335"/>
      <c r="X882" s="335"/>
      <c r="Y882" s="336"/>
      <c r="Z882" s="337"/>
      <c r="AA882" s="337"/>
      <c r="AB882" s="338"/>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5"/>
      <c r="Q883" s="335"/>
      <c r="R883" s="335"/>
      <c r="S883" s="335"/>
      <c r="T883" s="335"/>
      <c r="U883" s="335"/>
      <c r="V883" s="335"/>
      <c r="W883" s="335"/>
      <c r="X883" s="335"/>
      <c r="Y883" s="336"/>
      <c r="Z883" s="337"/>
      <c r="AA883" s="337"/>
      <c r="AB883" s="338"/>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5"/>
      <c r="Q884" s="335"/>
      <c r="R884" s="335"/>
      <c r="S884" s="335"/>
      <c r="T884" s="335"/>
      <c r="U884" s="335"/>
      <c r="V884" s="335"/>
      <c r="W884" s="335"/>
      <c r="X884" s="335"/>
      <c r="Y884" s="336"/>
      <c r="Z884" s="337"/>
      <c r="AA884" s="337"/>
      <c r="AB884" s="338"/>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5"/>
      <c r="Q885" s="335"/>
      <c r="R885" s="335"/>
      <c r="S885" s="335"/>
      <c r="T885" s="335"/>
      <c r="U885" s="335"/>
      <c r="V885" s="335"/>
      <c r="W885" s="335"/>
      <c r="X885" s="335"/>
      <c r="Y885" s="336"/>
      <c r="Z885" s="337"/>
      <c r="AA885" s="337"/>
      <c r="AB885" s="338"/>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5"/>
      <c r="Q886" s="335"/>
      <c r="R886" s="335"/>
      <c r="S886" s="335"/>
      <c r="T886" s="335"/>
      <c r="U886" s="335"/>
      <c r="V886" s="335"/>
      <c r="W886" s="335"/>
      <c r="X886" s="335"/>
      <c r="Y886" s="336"/>
      <c r="Z886" s="337"/>
      <c r="AA886" s="337"/>
      <c r="AB886" s="338"/>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5"/>
      <c r="Q887" s="335"/>
      <c r="R887" s="335"/>
      <c r="S887" s="335"/>
      <c r="T887" s="335"/>
      <c r="U887" s="335"/>
      <c r="V887" s="335"/>
      <c r="W887" s="335"/>
      <c r="X887" s="335"/>
      <c r="Y887" s="336"/>
      <c r="Z887" s="337"/>
      <c r="AA887" s="337"/>
      <c r="AB887" s="338"/>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5"/>
      <c r="Q888" s="335"/>
      <c r="R888" s="335"/>
      <c r="S888" s="335"/>
      <c r="T888" s="335"/>
      <c r="U888" s="335"/>
      <c r="V888" s="335"/>
      <c r="W888" s="335"/>
      <c r="X888" s="335"/>
      <c r="Y888" s="336"/>
      <c r="Z888" s="337"/>
      <c r="AA888" s="337"/>
      <c r="AB888" s="338"/>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5"/>
      <c r="Q889" s="335"/>
      <c r="R889" s="335"/>
      <c r="S889" s="335"/>
      <c r="T889" s="335"/>
      <c r="U889" s="335"/>
      <c r="V889" s="335"/>
      <c r="W889" s="335"/>
      <c r="X889" s="335"/>
      <c r="Y889" s="336"/>
      <c r="Z889" s="337"/>
      <c r="AA889" s="337"/>
      <c r="AB889" s="338"/>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5"/>
      <c r="Q890" s="335"/>
      <c r="R890" s="335"/>
      <c r="S890" s="335"/>
      <c r="T890" s="335"/>
      <c r="U890" s="335"/>
      <c r="V890" s="335"/>
      <c r="W890" s="335"/>
      <c r="X890" s="335"/>
      <c r="Y890" s="336"/>
      <c r="Z890" s="337"/>
      <c r="AA890" s="337"/>
      <c r="AB890" s="338"/>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5"/>
      <c r="Q891" s="335"/>
      <c r="R891" s="335"/>
      <c r="S891" s="335"/>
      <c r="T891" s="335"/>
      <c r="U891" s="335"/>
      <c r="V891" s="335"/>
      <c r="W891" s="335"/>
      <c r="X891" s="335"/>
      <c r="Y891" s="336"/>
      <c r="Z891" s="337"/>
      <c r="AA891" s="337"/>
      <c r="AB891" s="338"/>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357</v>
      </c>
      <c r="Z894" s="366"/>
      <c r="AA894" s="366"/>
      <c r="AB894" s="366"/>
      <c r="AC894" s="287" t="s">
        <v>342</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5"/>
      <c r="Q895" s="335"/>
      <c r="R895" s="335"/>
      <c r="S895" s="335"/>
      <c r="T895" s="335"/>
      <c r="U895" s="335"/>
      <c r="V895" s="335"/>
      <c r="W895" s="335"/>
      <c r="X895" s="335"/>
      <c r="Y895" s="336"/>
      <c r="Z895" s="337"/>
      <c r="AA895" s="337"/>
      <c r="AB895" s="338"/>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5"/>
      <c r="Q896" s="335"/>
      <c r="R896" s="335"/>
      <c r="S896" s="335"/>
      <c r="T896" s="335"/>
      <c r="U896" s="335"/>
      <c r="V896" s="335"/>
      <c r="W896" s="335"/>
      <c r="X896" s="335"/>
      <c r="Y896" s="336"/>
      <c r="Z896" s="337"/>
      <c r="AA896" s="337"/>
      <c r="AB896" s="338"/>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5"/>
      <c r="Q897" s="335"/>
      <c r="R897" s="335"/>
      <c r="S897" s="335"/>
      <c r="T897" s="335"/>
      <c r="U897" s="335"/>
      <c r="V897" s="335"/>
      <c r="W897" s="335"/>
      <c r="X897" s="335"/>
      <c r="Y897" s="336"/>
      <c r="Z897" s="337"/>
      <c r="AA897" s="337"/>
      <c r="AB897" s="338"/>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5"/>
      <c r="Q898" s="335"/>
      <c r="R898" s="335"/>
      <c r="S898" s="335"/>
      <c r="T898" s="335"/>
      <c r="U898" s="335"/>
      <c r="V898" s="335"/>
      <c r="W898" s="335"/>
      <c r="X898" s="335"/>
      <c r="Y898" s="336"/>
      <c r="Z898" s="337"/>
      <c r="AA898" s="337"/>
      <c r="AB898" s="338"/>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5"/>
      <c r="Q899" s="335"/>
      <c r="R899" s="335"/>
      <c r="S899" s="335"/>
      <c r="T899" s="335"/>
      <c r="U899" s="335"/>
      <c r="V899" s="335"/>
      <c r="W899" s="335"/>
      <c r="X899" s="335"/>
      <c r="Y899" s="336"/>
      <c r="Z899" s="337"/>
      <c r="AA899" s="337"/>
      <c r="AB899" s="338"/>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5"/>
      <c r="Q900" s="335"/>
      <c r="R900" s="335"/>
      <c r="S900" s="335"/>
      <c r="T900" s="335"/>
      <c r="U900" s="335"/>
      <c r="V900" s="335"/>
      <c r="W900" s="335"/>
      <c r="X900" s="335"/>
      <c r="Y900" s="336"/>
      <c r="Z900" s="337"/>
      <c r="AA900" s="337"/>
      <c r="AB900" s="338"/>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5"/>
      <c r="Q901" s="335"/>
      <c r="R901" s="335"/>
      <c r="S901" s="335"/>
      <c r="T901" s="335"/>
      <c r="U901" s="335"/>
      <c r="V901" s="335"/>
      <c r="W901" s="335"/>
      <c r="X901" s="335"/>
      <c r="Y901" s="336"/>
      <c r="Z901" s="337"/>
      <c r="AA901" s="337"/>
      <c r="AB901" s="338"/>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5"/>
      <c r="Q902" s="335"/>
      <c r="R902" s="335"/>
      <c r="S902" s="335"/>
      <c r="T902" s="335"/>
      <c r="U902" s="335"/>
      <c r="V902" s="335"/>
      <c r="W902" s="335"/>
      <c r="X902" s="335"/>
      <c r="Y902" s="336"/>
      <c r="Z902" s="337"/>
      <c r="AA902" s="337"/>
      <c r="AB902" s="338"/>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5"/>
      <c r="Q903" s="335"/>
      <c r="R903" s="335"/>
      <c r="S903" s="335"/>
      <c r="T903" s="335"/>
      <c r="U903" s="335"/>
      <c r="V903" s="335"/>
      <c r="W903" s="335"/>
      <c r="X903" s="335"/>
      <c r="Y903" s="336"/>
      <c r="Z903" s="337"/>
      <c r="AA903" s="337"/>
      <c r="AB903" s="338"/>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5"/>
      <c r="Q904" s="335"/>
      <c r="R904" s="335"/>
      <c r="S904" s="335"/>
      <c r="T904" s="335"/>
      <c r="U904" s="335"/>
      <c r="V904" s="335"/>
      <c r="W904" s="335"/>
      <c r="X904" s="335"/>
      <c r="Y904" s="336"/>
      <c r="Z904" s="337"/>
      <c r="AA904" s="337"/>
      <c r="AB904" s="338"/>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5"/>
      <c r="Q905" s="335"/>
      <c r="R905" s="335"/>
      <c r="S905" s="335"/>
      <c r="T905" s="335"/>
      <c r="U905" s="335"/>
      <c r="V905" s="335"/>
      <c r="W905" s="335"/>
      <c r="X905" s="335"/>
      <c r="Y905" s="336"/>
      <c r="Z905" s="337"/>
      <c r="AA905" s="337"/>
      <c r="AB905" s="338"/>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5"/>
      <c r="Q906" s="335"/>
      <c r="R906" s="335"/>
      <c r="S906" s="335"/>
      <c r="T906" s="335"/>
      <c r="U906" s="335"/>
      <c r="V906" s="335"/>
      <c r="W906" s="335"/>
      <c r="X906" s="335"/>
      <c r="Y906" s="336"/>
      <c r="Z906" s="337"/>
      <c r="AA906" s="337"/>
      <c r="AB906" s="338"/>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5"/>
      <c r="Q907" s="335"/>
      <c r="R907" s="335"/>
      <c r="S907" s="335"/>
      <c r="T907" s="335"/>
      <c r="U907" s="335"/>
      <c r="V907" s="335"/>
      <c r="W907" s="335"/>
      <c r="X907" s="335"/>
      <c r="Y907" s="336"/>
      <c r="Z907" s="337"/>
      <c r="AA907" s="337"/>
      <c r="AB907" s="338"/>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5"/>
      <c r="Q908" s="335"/>
      <c r="R908" s="335"/>
      <c r="S908" s="335"/>
      <c r="T908" s="335"/>
      <c r="U908" s="335"/>
      <c r="V908" s="335"/>
      <c r="W908" s="335"/>
      <c r="X908" s="335"/>
      <c r="Y908" s="336"/>
      <c r="Z908" s="337"/>
      <c r="AA908" s="337"/>
      <c r="AB908" s="338"/>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5"/>
      <c r="Q909" s="335"/>
      <c r="R909" s="335"/>
      <c r="S909" s="335"/>
      <c r="T909" s="335"/>
      <c r="U909" s="335"/>
      <c r="V909" s="335"/>
      <c r="W909" s="335"/>
      <c r="X909" s="335"/>
      <c r="Y909" s="336"/>
      <c r="Z909" s="337"/>
      <c r="AA909" s="337"/>
      <c r="AB909" s="338"/>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5"/>
      <c r="Q910" s="335"/>
      <c r="R910" s="335"/>
      <c r="S910" s="335"/>
      <c r="T910" s="335"/>
      <c r="U910" s="335"/>
      <c r="V910" s="335"/>
      <c r="W910" s="335"/>
      <c r="X910" s="335"/>
      <c r="Y910" s="336"/>
      <c r="Z910" s="337"/>
      <c r="AA910" s="337"/>
      <c r="AB910" s="338"/>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5"/>
      <c r="Q911" s="335"/>
      <c r="R911" s="335"/>
      <c r="S911" s="335"/>
      <c r="T911" s="335"/>
      <c r="U911" s="335"/>
      <c r="V911" s="335"/>
      <c r="W911" s="335"/>
      <c r="X911" s="335"/>
      <c r="Y911" s="336"/>
      <c r="Z911" s="337"/>
      <c r="AA911" s="337"/>
      <c r="AB911" s="338"/>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5"/>
      <c r="Q912" s="335"/>
      <c r="R912" s="335"/>
      <c r="S912" s="335"/>
      <c r="T912" s="335"/>
      <c r="U912" s="335"/>
      <c r="V912" s="335"/>
      <c r="W912" s="335"/>
      <c r="X912" s="335"/>
      <c r="Y912" s="336"/>
      <c r="Z912" s="337"/>
      <c r="AA912" s="337"/>
      <c r="AB912" s="338"/>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5"/>
      <c r="Q913" s="335"/>
      <c r="R913" s="335"/>
      <c r="S913" s="335"/>
      <c r="T913" s="335"/>
      <c r="U913" s="335"/>
      <c r="V913" s="335"/>
      <c r="W913" s="335"/>
      <c r="X913" s="335"/>
      <c r="Y913" s="336"/>
      <c r="Z913" s="337"/>
      <c r="AA913" s="337"/>
      <c r="AB913" s="338"/>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5"/>
      <c r="Q914" s="335"/>
      <c r="R914" s="335"/>
      <c r="S914" s="335"/>
      <c r="T914" s="335"/>
      <c r="U914" s="335"/>
      <c r="V914" s="335"/>
      <c r="W914" s="335"/>
      <c r="X914" s="335"/>
      <c r="Y914" s="336"/>
      <c r="Z914" s="337"/>
      <c r="AA914" s="337"/>
      <c r="AB914" s="338"/>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5"/>
      <c r="Q915" s="335"/>
      <c r="R915" s="335"/>
      <c r="S915" s="335"/>
      <c r="T915" s="335"/>
      <c r="U915" s="335"/>
      <c r="V915" s="335"/>
      <c r="W915" s="335"/>
      <c r="X915" s="335"/>
      <c r="Y915" s="336"/>
      <c r="Z915" s="337"/>
      <c r="AA915" s="337"/>
      <c r="AB915" s="338"/>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5"/>
      <c r="Q916" s="335"/>
      <c r="R916" s="335"/>
      <c r="S916" s="335"/>
      <c r="T916" s="335"/>
      <c r="U916" s="335"/>
      <c r="V916" s="335"/>
      <c r="W916" s="335"/>
      <c r="X916" s="335"/>
      <c r="Y916" s="336"/>
      <c r="Z916" s="337"/>
      <c r="AA916" s="337"/>
      <c r="AB916" s="338"/>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5"/>
      <c r="Q917" s="335"/>
      <c r="R917" s="335"/>
      <c r="S917" s="335"/>
      <c r="T917" s="335"/>
      <c r="U917" s="335"/>
      <c r="V917" s="335"/>
      <c r="W917" s="335"/>
      <c r="X917" s="335"/>
      <c r="Y917" s="336"/>
      <c r="Z917" s="337"/>
      <c r="AA917" s="337"/>
      <c r="AB917" s="338"/>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5"/>
      <c r="Q918" s="335"/>
      <c r="R918" s="335"/>
      <c r="S918" s="335"/>
      <c r="T918" s="335"/>
      <c r="U918" s="335"/>
      <c r="V918" s="335"/>
      <c r="W918" s="335"/>
      <c r="X918" s="335"/>
      <c r="Y918" s="336"/>
      <c r="Z918" s="337"/>
      <c r="AA918" s="337"/>
      <c r="AB918" s="338"/>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5"/>
      <c r="Q919" s="335"/>
      <c r="R919" s="335"/>
      <c r="S919" s="335"/>
      <c r="T919" s="335"/>
      <c r="U919" s="335"/>
      <c r="V919" s="335"/>
      <c r="W919" s="335"/>
      <c r="X919" s="335"/>
      <c r="Y919" s="336"/>
      <c r="Z919" s="337"/>
      <c r="AA919" s="337"/>
      <c r="AB919" s="338"/>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5"/>
      <c r="Q920" s="335"/>
      <c r="R920" s="335"/>
      <c r="S920" s="335"/>
      <c r="T920" s="335"/>
      <c r="U920" s="335"/>
      <c r="V920" s="335"/>
      <c r="W920" s="335"/>
      <c r="X920" s="335"/>
      <c r="Y920" s="336"/>
      <c r="Z920" s="337"/>
      <c r="AA920" s="337"/>
      <c r="AB920" s="338"/>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5"/>
      <c r="Q921" s="335"/>
      <c r="R921" s="335"/>
      <c r="S921" s="335"/>
      <c r="T921" s="335"/>
      <c r="U921" s="335"/>
      <c r="V921" s="335"/>
      <c r="W921" s="335"/>
      <c r="X921" s="335"/>
      <c r="Y921" s="336"/>
      <c r="Z921" s="337"/>
      <c r="AA921" s="337"/>
      <c r="AB921" s="338"/>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5"/>
      <c r="Q922" s="335"/>
      <c r="R922" s="335"/>
      <c r="S922" s="335"/>
      <c r="T922" s="335"/>
      <c r="U922" s="335"/>
      <c r="V922" s="335"/>
      <c r="W922" s="335"/>
      <c r="X922" s="335"/>
      <c r="Y922" s="336"/>
      <c r="Z922" s="337"/>
      <c r="AA922" s="337"/>
      <c r="AB922" s="338"/>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5"/>
      <c r="Q923" s="335"/>
      <c r="R923" s="335"/>
      <c r="S923" s="335"/>
      <c r="T923" s="335"/>
      <c r="U923" s="335"/>
      <c r="V923" s="335"/>
      <c r="W923" s="335"/>
      <c r="X923" s="335"/>
      <c r="Y923" s="336"/>
      <c r="Z923" s="337"/>
      <c r="AA923" s="337"/>
      <c r="AB923" s="338"/>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5"/>
      <c r="Q924" s="335"/>
      <c r="R924" s="335"/>
      <c r="S924" s="335"/>
      <c r="T924" s="335"/>
      <c r="U924" s="335"/>
      <c r="V924" s="335"/>
      <c r="W924" s="335"/>
      <c r="X924" s="335"/>
      <c r="Y924" s="336"/>
      <c r="Z924" s="337"/>
      <c r="AA924" s="337"/>
      <c r="AB924" s="338"/>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357</v>
      </c>
      <c r="Z927" s="366"/>
      <c r="AA927" s="366"/>
      <c r="AB927" s="366"/>
      <c r="AC927" s="287" t="s">
        <v>342</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5"/>
      <c r="Q928" s="335"/>
      <c r="R928" s="335"/>
      <c r="S928" s="335"/>
      <c r="T928" s="335"/>
      <c r="U928" s="335"/>
      <c r="V928" s="335"/>
      <c r="W928" s="335"/>
      <c r="X928" s="335"/>
      <c r="Y928" s="336"/>
      <c r="Z928" s="337"/>
      <c r="AA928" s="337"/>
      <c r="AB928" s="338"/>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5"/>
      <c r="Q929" s="335"/>
      <c r="R929" s="335"/>
      <c r="S929" s="335"/>
      <c r="T929" s="335"/>
      <c r="U929" s="335"/>
      <c r="V929" s="335"/>
      <c r="W929" s="335"/>
      <c r="X929" s="335"/>
      <c r="Y929" s="336"/>
      <c r="Z929" s="337"/>
      <c r="AA929" s="337"/>
      <c r="AB929" s="338"/>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5"/>
      <c r="Q930" s="335"/>
      <c r="R930" s="335"/>
      <c r="S930" s="335"/>
      <c r="T930" s="335"/>
      <c r="U930" s="335"/>
      <c r="V930" s="335"/>
      <c r="W930" s="335"/>
      <c r="X930" s="335"/>
      <c r="Y930" s="336"/>
      <c r="Z930" s="337"/>
      <c r="AA930" s="337"/>
      <c r="AB930" s="338"/>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5"/>
      <c r="Q931" s="335"/>
      <c r="R931" s="335"/>
      <c r="S931" s="335"/>
      <c r="T931" s="335"/>
      <c r="U931" s="335"/>
      <c r="V931" s="335"/>
      <c r="W931" s="335"/>
      <c r="X931" s="335"/>
      <c r="Y931" s="336"/>
      <c r="Z931" s="337"/>
      <c r="AA931" s="337"/>
      <c r="AB931" s="338"/>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5"/>
      <c r="Q932" s="335"/>
      <c r="R932" s="335"/>
      <c r="S932" s="335"/>
      <c r="T932" s="335"/>
      <c r="U932" s="335"/>
      <c r="V932" s="335"/>
      <c r="W932" s="335"/>
      <c r="X932" s="335"/>
      <c r="Y932" s="336"/>
      <c r="Z932" s="337"/>
      <c r="AA932" s="337"/>
      <c r="AB932" s="338"/>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5"/>
      <c r="Q933" s="335"/>
      <c r="R933" s="335"/>
      <c r="S933" s="335"/>
      <c r="T933" s="335"/>
      <c r="U933" s="335"/>
      <c r="V933" s="335"/>
      <c r="W933" s="335"/>
      <c r="X933" s="335"/>
      <c r="Y933" s="336"/>
      <c r="Z933" s="337"/>
      <c r="AA933" s="337"/>
      <c r="AB933" s="338"/>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5"/>
      <c r="Q934" s="335"/>
      <c r="R934" s="335"/>
      <c r="S934" s="335"/>
      <c r="T934" s="335"/>
      <c r="U934" s="335"/>
      <c r="V934" s="335"/>
      <c r="W934" s="335"/>
      <c r="X934" s="335"/>
      <c r="Y934" s="336"/>
      <c r="Z934" s="337"/>
      <c r="AA934" s="337"/>
      <c r="AB934" s="338"/>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5"/>
      <c r="Q935" s="335"/>
      <c r="R935" s="335"/>
      <c r="S935" s="335"/>
      <c r="T935" s="335"/>
      <c r="U935" s="335"/>
      <c r="V935" s="335"/>
      <c r="W935" s="335"/>
      <c r="X935" s="335"/>
      <c r="Y935" s="336"/>
      <c r="Z935" s="337"/>
      <c r="AA935" s="337"/>
      <c r="AB935" s="338"/>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5"/>
      <c r="Q936" s="335"/>
      <c r="R936" s="335"/>
      <c r="S936" s="335"/>
      <c r="T936" s="335"/>
      <c r="U936" s="335"/>
      <c r="V936" s="335"/>
      <c r="W936" s="335"/>
      <c r="X936" s="335"/>
      <c r="Y936" s="336"/>
      <c r="Z936" s="337"/>
      <c r="AA936" s="337"/>
      <c r="AB936" s="338"/>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5"/>
      <c r="Q937" s="335"/>
      <c r="R937" s="335"/>
      <c r="S937" s="335"/>
      <c r="T937" s="335"/>
      <c r="U937" s="335"/>
      <c r="V937" s="335"/>
      <c r="W937" s="335"/>
      <c r="X937" s="335"/>
      <c r="Y937" s="336"/>
      <c r="Z937" s="337"/>
      <c r="AA937" s="337"/>
      <c r="AB937" s="338"/>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5"/>
      <c r="Q938" s="335"/>
      <c r="R938" s="335"/>
      <c r="S938" s="335"/>
      <c r="T938" s="335"/>
      <c r="U938" s="335"/>
      <c r="V938" s="335"/>
      <c r="W938" s="335"/>
      <c r="X938" s="335"/>
      <c r="Y938" s="336"/>
      <c r="Z938" s="337"/>
      <c r="AA938" s="337"/>
      <c r="AB938" s="338"/>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5"/>
      <c r="Q939" s="335"/>
      <c r="R939" s="335"/>
      <c r="S939" s="335"/>
      <c r="T939" s="335"/>
      <c r="U939" s="335"/>
      <c r="V939" s="335"/>
      <c r="W939" s="335"/>
      <c r="X939" s="335"/>
      <c r="Y939" s="336"/>
      <c r="Z939" s="337"/>
      <c r="AA939" s="337"/>
      <c r="AB939" s="338"/>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5"/>
      <c r="Q940" s="335"/>
      <c r="R940" s="335"/>
      <c r="S940" s="335"/>
      <c r="T940" s="335"/>
      <c r="U940" s="335"/>
      <c r="V940" s="335"/>
      <c r="W940" s="335"/>
      <c r="X940" s="335"/>
      <c r="Y940" s="336"/>
      <c r="Z940" s="337"/>
      <c r="AA940" s="337"/>
      <c r="AB940" s="338"/>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5"/>
      <c r="Q941" s="335"/>
      <c r="R941" s="335"/>
      <c r="S941" s="335"/>
      <c r="T941" s="335"/>
      <c r="U941" s="335"/>
      <c r="V941" s="335"/>
      <c r="W941" s="335"/>
      <c r="X941" s="335"/>
      <c r="Y941" s="336"/>
      <c r="Z941" s="337"/>
      <c r="AA941" s="337"/>
      <c r="AB941" s="338"/>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5"/>
      <c r="Q942" s="335"/>
      <c r="R942" s="335"/>
      <c r="S942" s="335"/>
      <c r="T942" s="335"/>
      <c r="U942" s="335"/>
      <c r="V942" s="335"/>
      <c r="W942" s="335"/>
      <c r="X942" s="335"/>
      <c r="Y942" s="336"/>
      <c r="Z942" s="337"/>
      <c r="AA942" s="337"/>
      <c r="AB942" s="338"/>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5"/>
      <c r="Q943" s="335"/>
      <c r="R943" s="335"/>
      <c r="S943" s="335"/>
      <c r="T943" s="335"/>
      <c r="U943" s="335"/>
      <c r="V943" s="335"/>
      <c r="W943" s="335"/>
      <c r="X943" s="335"/>
      <c r="Y943" s="336"/>
      <c r="Z943" s="337"/>
      <c r="AA943" s="337"/>
      <c r="AB943" s="338"/>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5"/>
      <c r="Q944" s="335"/>
      <c r="R944" s="335"/>
      <c r="S944" s="335"/>
      <c r="T944" s="335"/>
      <c r="U944" s="335"/>
      <c r="V944" s="335"/>
      <c r="W944" s="335"/>
      <c r="X944" s="335"/>
      <c r="Y944" s="336"/>
      <c r="Z944" s="337"/>
      <c r="AA944" s="337"/>
      <c r="AB944" s="338"/>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5"/>
      <c r="Q945" s="335"/>
      <c r="R945" s="335"/>
      <c r="S945" s="335"/>
      <c r="T945" s="335"/>
      <c r="U945" s="335"/>
      <c r="V945" s="335"/>
      <c r="W945" s="335"/>
      <c r="X945" s="335"/>
      <c r="Y945" s="336"/>
      <c r="Z945" s="337"/>
      <c r="AA945" s="337"/>
      <c r="AB945" s="338"/>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5"/>
      <c r="Q946" s="335"/>
      <c r="R946" s="335"/>
      <c r="S946" s="335"/>
      <c r="T946" s="335"/>
      <c r="U946" s="335"/>
      <c r="V946" s="335"/>
      <c r="W946" s="335"/>
      <c r="X946" s="335"/>
      <c r="Y946" s="336"/>
      <c r="Z946" s="337"/>
      <c r="AA946" s="337"/>
      <c r="AB946" s="338"/>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5"/>
      <c r="Q947" s="335"/>
      <c r="R947" s="335"/>
      <c r="S947" s="335"/>
      <c r="T947" s="335"/>
      <c r="U947" s="335"/>
      <c r="V947" s="335"/>
      <c r="W947" s="335"/>
      <c r="X947" s="335"/>
      <c r="Y947" s="336"/>
      <c r="Z947" s="337"/>
      <c r="AA947" s="337"/>
      <c r="AB947" s="338"/>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5"/>
      <c r="Q948" s="335"/>
      <c r="R948" s="335"/>
      <c r="S948" s="335"/>
      <c r="T948" s="335"/>
      <c r="U948" s="335"/>
      <c r="V948" s="335"/>
      <c r="W948" s="335"/>
      <c r="X948" s="335"/>
      <c r="Y948" s="336"/>
      <c r="Z948" s="337"/>
      <c r="AA948" s="337"/>
      <c r="AB948" s="338"/>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5"/>
      <c r="Q949" s="335"/>
      <c r="R949" s="335"/>
      <c r="S949" s="335"/>
      <c r="T949" s="335"/>
      <c r="U949" s="335"/>
      <c r="V949" s="335"/>
      <c r="W949" s="335"/>
      <c r="X949" s="335"/>
      <c r="Y949" s="336"/>
      <c r="Z949" s="337"/>
      <c r="AA949" s="337"/>
      <c r="AB949" s="338"/>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5"/>
      <c r="Q950" s="335"/>
      <c r="R950" s="335"/>
      <c r="S950" s="335"/>
      <c r="T950" s="335"/>
      <c r="U950" s="335"/>
      <c r="V950" s="335"/>
      <c r="W950" s="335"/>
      <c r="X950" s="335"/>
      <c r="Y950" s="336"/>
      <c r="Z950" s="337"/>
      <c r="AA950" s="337"/>
      <c r="AB950" s="338"/>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5"/>
      <c r="Q951" s="335"/>
      <c r="R951" s="335"/>
      <c r="S951" s="335"/>
      <c r="T951" s="335"/>
      <c r="U951" s="335"/>
      <c r="V951" s="335"/>
      <c r="W951" s="335"/>
      <c r="X951" s="335"/>
      <c r="Y951" s="336"/>
      <c r="Z951" s="337"/>
      <c r="AA951" s="337"/>
      <c r="AB951" s="338"/>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5"/>
      <c r="Q952" s="335"/>
      <c r="R952" s="335"/>
      <c r="S952" s="335"/>
      <c r="T952" s="335"/>
      <c r="U952" s="335"/>
      <c r="V952" s="335"/>
      <c r="W952" s="335"/>
      <c r="X952" s="335"/>
      <c r="Y952" s="336"/>
      <c r="Z952" s="337"/>
      <c r="AA952" s="337"/>
      <c r="AB952" s="338"/>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5"/>
      <c r="Q953" s="335"/>
      <c r="R953" s="335"/>
      <c r="S953" s="335"/>
      <c r="T953" s="335"/>
      <c r="U953" s="335"/>
      <c r="V953" s="335"/>
      <c r="W953" s="335"/>
      <c r="X953" s="335"/>
      <c r="Y953" s="336"/>
      <c r="Z953" s="337"/>
      <c r="AA953" s="337"/>
      <c r="AB953" s="338"/>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5"/>
      <c r="Q954" s="335"/>
      <c r="R954" s="335"/>
      <c r="S954" s="335"/>
      <c r="T954" s="335"/>
      <c r="U954" s="335"/>
      <c r="V954" s="335"/>
      <c r="W954" s="335"/>
      <c r="X954" s="335"/>
      <c r="Y954" s="336"/>
      <c r="Z954" s="337"/>
      <c r="AA954" s="337"/>
      <c r="AB954" s="338"/>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5"/>
      <c r="Q955" s="335"/>
      <c r="R955" s="335"/>
      <c r="S955" s="335"/>
      <c r="T955" s="335"/>
      <c r="U955" s="335"/>
      <c r="V955" s="335"/>
      <c r="W955" s="335"/>
      <c r="X955" s="335"/>
      <c r="Y955" s="336"/>
      <c r="Z955" s="337"/>
      <c r="AA955" s="337"/>
      <c r="AB955" s="338"/>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5"/>
      <c r="Q956" s="335"/>
      <c r="R956" s="335"/>
      <c r="S956" s="335"/>
      <c r="T956" s="335"/>
      <c r="U956" s="335"/>
      <c r="V956" s="335"/>
      <c r="W956" s="335"/>
      <c r="X956" s="335"/>
      <c r="Y956" s="336"/>
      <c r="Z956" s="337"/>
      <c r="AA956" s="337"/>
      <c r="AB956" s="338"/>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5"/>
      <c r="Q957" s="335"/>
      <c r="R957" s="335"/>
      <c r="S957" s="335"/>
      <c r="T957" s="335"/>
      <c r="U957" s="335"/>
      <c r="V957" s="335"/>
      <c r="W957" s="335"/>
      <c r="X957" s="335"/>
      <c r="Y957" s="336"/>
      <c r="Z957" s="337"/>
      <c r="AA957" s="337"/>
      <c r="AB957" s="338"/>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357</v>
      </c>
      <c r="Z960" s="366"/>
      <c r="AA960" s="366"/>
      <c r="AB960" s="366"/>
      <c r="AC960" s="287" t="s">
        <v>342</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5"/>
      <c r="Q961" s="335"/>
      <c r="R961" s="335"/>
      <c r="S961" s="335"/>
      <c r="T961" s="335"/>
      <c r="U961" s="335"/>
      <c r="V961" s="335"/>
      <c r="W961" s="335"/>
      <c r="X961" s="335"/>
      <c r="Y961" s="336"/>
      <c r="Z961" s="337"/>
      <c r="AA961" s="337"/>
      <c r="AB961" s="338"/>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5"/>
      <c r="Q962" s="335"/>
      <c r="R962" s="335"/>
      <c r="S962" s="335"/>
      <c r="T962" s="335"/>
      <c r="U962" s="335"/>
      <c r="V962" s="335"/>
      <c r="W962" s="335"/>
      <c r="X962" s="335"/>
      <c r="Y962" s="336"/>
      <c r="Z962" s="337"/>
      <c r="AA962" s="337"/>
      <c r="AB962" s="338"/>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5"/>
      <c r="Q963" s="335"/>
      <c r="R963" s="335"/>
      <c r="S963" s="335"/>
      <c r="T963" s="335"/>
      <c r="U963" s="335"/>
      <c r="V963" s="335"/>
      <c r="W963" s="335"/>
      <c r="X963" s="335"/>
      <c r="Y963" s="336"/>
      <c r="Z963" s="337"/>
      <c r="AA963" s="337"/>
      <c r="AB963" s="338"/>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5"/>
      <c r="Q964" s="335"/>
      <c r="R964" s="335"/>
      <c r="S964" s="335"/>
      <c r="T964" s="335"/>
      <c r="U964" s="335"/>
      <c r="V964" s="335"/>
      <c r="W964" s="335"/>
      <c r="X964" s="335"/>
      <c r="Y964" s="336"/>
      <c r="Z964" s="337"/>
      <c r="AA964" s="337"/>
      <c r="AB964" s="338"/>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5"/>
      <c r="Q965" s="335"/>
      <c r="R965" s="335"/>
      <c r="S965" s="335"/>
      <c r="T965" s="335"/>
      <c r="U965" s="335"/>
      <c r="V965" s="335"/>
      <c r="W965" s="335"/>
      <c r="X965" s="335"/>
      <c r="Y965" s="336"/>
      <c r="Z965" s="337"/>
      <c r="AA965" s="337"/>
      <c r="AB965" s="338"/>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5"/>
      <c r="Q966" s="335"/>
      <c r="R966" s="335"/>
      <c r="S966" s="335"/>
      <c r="T966" s="335"/>
      <c r="U966" s="335"/>
      <c r="V966" s="335"/>
      <c r="W966" s="335"/>
      <c r="X966" s="335"/>
      <c r="Y966" s="336"/>
      <c r="Z966" s="337"/>
      <c r="AA966" s="337"/>
      <c r="AB966" s="338"/>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5"/>
      <c r="Q967" s="335"/>
      <c r="R967" s="335"/>
      <c r="S967" s="335"/>
      <c r="T967" s="335"/>
      <c r="U967" s="335"/>
      <c r="V967" s="335"/>
      <c r="W967" s="335"/>
      <c r="X967" s="335"/>
      <c r="Y967" s="336"/>
      <c r="Z967" s="337"/>
      <c r="AA967" s="337"/>
      <c r="AB967" s="338"/>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5"/>
      <c r="Q968" s="335"/>
      <c r="R968" s="335"/>
      <c r="S968" s="335"/>
      <c r="T968" s="335"/>
      <c r="U968" s="335"/>
      <c r="V968" s="335"/>
      <c r="W968" s="335"/>
      <c r="X968" s="335"/>
      <c r="Y968" s="336"/>
      <c r="Z968" s="337"/>
      <c r="AA968" s="337"/>
      <c r="AB968" s="338"/>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5"/>
      <c r="Q969" s="335"/>
      <c r="R969" s="335"/>
      <c r="S969" s="335"/>
      <c r="T969" s="335"/>
      <c r="U969" s="335"/>
      <c r="V969" s="335"/>
      <c r="W969" s="335"/>
      <c r="X969" s="335"/>
      <c r="Y969" s="336"/>
      <c r="Z969" s="337"/>
      <c r="AA969" s="337"/>
      <c r="AB969" s="338"/>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5"/>
      <c r="Q970" s="335"/>
      <c r="R970" s="335"/>
      <c r="S970" s="335"/>
      <c r="T970" s="335"/>
      <c r="U970" s="335"/>
      <c r="V970" s="335"/>
      <c r="W970" s="335"/>
      <c r="X970" s="335"/>
      <c r="Y970" s="336"/>
      <c r="Z970" s="337"/>
      <c r="AA970" s="337"/>
      <c r="AB970" s="338"/>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5"/>
      <c r="Q971" s="335"/>
      <c r="R971" s="335"/>
      <c r="S971" s="335"/>
      <c r="T971" s="335"/>
      <c r="U971" s="335"/>
      <c r="V971" s="335"/>
      <c r="W971" s="335"/>
      <c r="X971" s="335"/>
      <c r="Y971" s="336"/>
      <c r="Z971" s="337"/>
      <c r="AA971" s="337"/>
      <c r="AB971" s="338"/>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5"/>
      <c r="Q972" s="335"/>
      <c r="R972" s="335"/>
      <c r="S972" s="335"/>
      <c r="T972" s="335"/>
      <c r="U972" s="335"/>
      <c r="V972" s="335"/>
      <c r="W972" s="335"/>
      <c r="X972" s="335"/>
      <c r="Y972" s="336"/>
      <c r="Z972" s="337"/>
      <c r="AA972" s="337"/>
      <c r="AB972" s="338"/>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5"/>
      <c r="Q973" s="335"/>
      <c r="R973" s="335"/>
      <c r="S973" s="335"/>
      <c r="T973" s="335"/>
      <c r="U973" s="335"/>
      <c r="V973" s="335"/>
      <c r="W973" s="335"/>
      <c r="X973" s="335"/>
      <c r="Y973" s="336"/>
      <c r="Z973" s="337"/>
      <c r="AA973" s="337"/>
      <c r="AB973" s="338"/>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5"/>
      <c r="Q974" s="335"/>
      <c r="R974" s="335"/>
      <c r="S974" s="335"/>
      <c r="T974" s="335"/>
      <c r="U974" s="335"/>
      <c r="V974" s="335"/>
      <c r="W974" s="335"/>
      <c r="X974" s="335"/>
      <c r="Y974" s="336"/>
      <c r="Z974" s="337"/>
      <c r="AA974" s="337"/>
      <c r="AB974" s="338"/>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5"/>
      <c r="Q975" s="335"/>
      <c r="R975" s="335"/>
      <c r="S975" s="335"/>
      <c r="T975" s="335"/>
      <c r="U975" s="335"/>
      <c r="V975" s="335"/>
      <c r="W975" s="335"/>
      <c r="X975" s="335"/>
      <c r="Y975" s="336"/>
      <c r="Z975" s="337"/>
      <c r="AA975" s="337"/>
      <c r="AB975" s="338"/>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5"/>
      <c r="Q976" s="335"/>
      <c r="R976" s="335"/>
      <c r="S976" s="335"/>
      <c r="T976" s="335"/>
      <c r="U976" s="335"/>
      <c r="V976" s="335"/>
      <c r="W976" s="335"/>
      <c r="X976" s="335"/>
      <c r="Y976" s="336"/>
      <c r="Z976" s="337"/>
      <c r="AA976" s="337"/>
      <c r="AB976" s="338"/>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5"/>
      <c r="Q977" s="335"/>
      <c r="R977" s="335"/>
      <c r="S977" s="335"/>
      <c r="T977" s="335"/>
      <c r="U977" s="335"/>
      <c r="V977" s="335"/>
      <c r="W977" s="335"/>
      <c r="X977" s="335"/>
      <c r="Y977" s="336"/>
      <c r="Z977" s="337"/>
      <c r="AA977" s="337"/>
      <c r="AB977" s="338"/>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5"/>
      <c r="Q978" s="335"/>
      <c r="R978" s="335"/>
      <c r="S978" s="335"/>
      <c r="T978" s="335"/>
      <c r="U978" s="335"/>
      <c r="V978" s="335"/>
      <c r="W978" s="335"/>
      <c r="X978" s="335"/>
      <c r="Y978" s="336"/>
      <c r="Z978" s="337"/>
      <c r="AA978" s="337"/>
      <c r="AB978" s="338"/>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5"/>
      <c r="Q979" s="335"/>
      <c r="R979" s="335"/>
      <c r="S979" s="335"/>
      <c r="T979" s="335"/>
      <c r="U979" s="335"/>
      <c r="V979" s="335"/>
      <c r="W979" s="335"/>
      <c r="X979" s="335"/>
      <c r="Y979" s="336"/>
      <c r="Z979" s="337"/>
      <c r="AA979" s="337"/>
      <c r="AB979" s="338"/>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5"/>
      <c r="Q980" s="335"/>
      <c r="R980" s="335"/>
      <c r="S980" s="335"/>
      <c r="T980" s="335"/>
      <c r="U980" s="335"/>
      <c r="V980" s="335"/>
      <c r="W980" s="335"/>
      <c r="X980" s="335"/>
      <c r="Y980" s="336"/>
      <c r="Z980" s="337"/>
      <c r="AA980" s="337"/>
      <c r="AB980" s="338"/>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5"/>
      <c r="Q981" s="335"/>
      <c r="R981" s="335"/>
      <c r="S981" s="335"/>
      <c r="T981" s="335"/>
      <c r="U981" s="335"/>
      <c r="V981" s="335"/>
      <c r="W981" s="335"/>
      <c r="X981" s="335"/>
      <c r="Y981" s="336"/>
      <c r="Z981" s="337"/>
      <c r="AA981" s="337"/>
      <c r="AB981" s="338"/>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5"/>
      <c r="Q982" s="335"/>
      <c r="R982" s="335"/>
      <c r="S982" s="335"/>
      <c r="T982" s="335"/>
      <c r="U982" s="335"/>
      <c r="V982" s="335"/>
      <c r="W982" s="335"/>
      <c r="X982" s="335"/>
      <c r="Y982" s="336"/>
      <c r="Z982" s="337"/>
      <c r="AA982" s="337"/>
      <c r="AB982" s="338"/>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5"/>
      <c r="Q983" s="335"/>
      <c r="R983" s="335"/>
      <c r="S983" s="335"/>
      <c r="T983" s="335"/>
      <c r="U983" s="335"/>
      <c r="V983" s="335"/>
      <c r="W983" s="335"/>
      <c r="X983" s="335"/>
      <c r="Y983" s="336"/>
      <c r="Z983" s="337"/>
      <c r="AA983" s="337"/>
      <c r="AB983" s="338"/>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5"/>
      <c r="Q984" s="335"/>
      <c r="R984" s="335"/>
      <c r="S984" s="335"/>
      <c r="T984" s="335"/>
      <c r="U984" s="335"/>
      <c r="V984" s="335"/>
      <c r="W984" s="335"/>
      <c r="X984" s="335"/>
      <c r="Y984" s="336"/>
      <c r="Z984" s="337"/>
      <c r="AA984" s="337"/>
      <c r="AB984" s="338"/>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5"/>
      <c r="Q985" s="335"/>
      <c r="R985" s="335"/>
      <c r="S985" s="335"/>
      <c r="T985" s="335"/>
      <c r="U985" s="335"/>
      <c r="V985" s="335"/>
      <c r="W985" s="335"/>
      <c r="X985" s="335"/>
      <c r="Y985" s="336"/>
      <c r="Z985" s="337"/>
      <c r="AA985" s="337"/>
      <c r="AB985" s="338"/>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5"/>
      <c r="Q986" s="335"/>
      <c r="R986" s="335"/>
      <c r="S986" s="335"/>
      <c r="T986" s="335"/>
      <c r="U986" s="335"/>
      <c r="V986" s="335"/>
      <c r="W986" s="335"/>
      <c r="X986" s="335"/>
      <c r="Y986" s="336"/>
      <c r="Z986" s="337"/>
      <c r="AA986" s="337"/>
      <c r="AB986" s="338"/>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5"/>
      <c r="Q987" s="335"/>
      <c r="R987" s="335"/>
      <c r="S987" s="335"/>
      <c r="T987" s="335"/>
      <c r="U987" s="335"/>
      <c r="V987" s="335"/>
      <c r="W987" s="335"/>
      <c r="X987" s="335"/>
      <c r="Y987" s="336"/>
      <c r="Z987" s="337"/>
      <c r="AA987" s="337"/>
      <c r="AB987" s="338"/>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5"/>
      <c r="Q988" s="335"/>
      <c r="R988" s="335"/>
      <c r="S988" s="335"/>
      <c r="T988" s="335"/>
      <c r="U988" s="335"/>
      <c r="V988" s="335"/>
      <c r="W988" s="335"/>
      <c r="X988" s="335"/>
      <c r="Y988" s="336"/>
      <c r="Z988" s="337"/>
      <c r="AA988" s="337"/>
      <c r="AB988" s="338"/>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5"/>
      <c r="Q989" s="335"/>
      <c r="R989" s="335"/>
      <c r="S989" s="335"/>
      <c r="T989" s="335"/>
      <c r="U989" s="335"/>
      <c r="V989" s="335"/>
      <c r="W989" s="335"/>
      <c r="X989" s="335"/>
      <c r="Y989" s="336"/>
      <c r="Z989" s="337"/>
      <c r="AA989" s="337"/>
      <c r="AB989" s="338"/>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5"/>
      <c r="Q990" s="335"/>
      <c r="R990" s="335"/>
      <c r="S990" s="335"/>
      <c r="T990" s="335"/>
      <c r="U990" s="335"/>
      <c r="V990" s="335"/>
      <c r="W990" s="335"/>
      <c r="X990" s="335"/>
      <c r="Y990" s="336"/>
      <c r="Z990" s="337"/>
      <c r="AA990" s="337"/>
      <c r="AB990" s="338"/>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357</v>
      </c>
      <c r="Z993" s="366"/>
      <c r="AA993" s="366"/>
      <c r="AB993" s="366"/>
      <c r="AC993" s="287" t="s">
        <v>342</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5"/>
      <c r="Q994" s="335"/>
      <c r="R994" s="335"/>
      <c r="S994" s="335"/>
      <c r="T994" s="335"/>
      <c r="U994" s="335"/>
      <c r="V994" s="335"/>
      <c r="W994" s="335"/>
      <c r="X994" s="335"/>
      <c r="Y994" s="336"/>
      <c r="Z994" s="337"/>
      <c r="AA994" s="337"/>
      <c r="AB994" s="338"/>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5"/>
      <c r="Q995" s="335"/>
      <c r="R995" s="335"/>
      <c r="S995" s="335"/>
      <c r="T995" s="335"/>
      <c r="U995" s="335"/>
      <c r="V995" s="335"/>
      <c r="W995" s="335"/>
      <c r="X995" s="335"/>
      <c r="Y995" s="336"/>
      <c r="Z995" s="337"/>
      <c r="AA995" s="337"/>
      <c r="AB995" s="338"/>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5"/>
      <c r="Q996" s="335"/>
      <c r="R996" s="335"/>
      <c r="S996" s="335"/>
      <c r="T996" s="335"/>
      <c r="U996" s="335"/>
      <c r="V996" s="335"/>
      <c r="W996" s="335"/>
      <c r="X996" s="335"/>
      <c r="Y996" s="336"/>
      <c r="Z996" s="337"/>
      <c r="AA996" s="337"/>
      <c r="AB996" s="338"/>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5"/>
      <c r="Q997" s="335"/>
      <c r="R997" s="335"/>
      <c r="S997" s="335"/>
      <c r="T997" s="335"/>
      <c r="U997" s="335"/>
      <c r="V997" s="335"/>
      <c r="W997" s="335"/>
      <c r="X997" s="335"/>
      <c r="Y997" s="336"/>
      <c r="Z997" s="337"/>
      <c r="AA997" s="337"/>
      <c r="AB997" s="338"/>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5"/>
      <c r="Q998" s="335"/>
      <c r="R998" s="335"/>
      <c r="S998" s="335"/>
      <c r="T998" s="335"/>
      <c r="U998" s="335"/>
      <c r="V998" s="335"/>
      <c r="W998" s="335"/>
      <c r="X998" s="335"/>
      <c r="Y998" s="336"/>
      <c r="Z998" s="337"/>
      <c r="AA998" s="337"/>
      <c r="AB998" s="338"/>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5"/>
      <c r="Q999" s="335"/>
      <c r="R999" s="335"/>
      <c r="S999" s="335"/>
      <c r="T999" s="335"/>
      <c r="U999" s="335"/>
      <c r="V999" s="335"/>
      <c r="W999" s="335"/>
      <c r="X999" s="335"/>
      <c r="Y999" s="336"/>
      <c r="Z999" s="337"/>
      <c r="AA999" s="337"/>
      <c r="AB999" s="338"/>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5"/>
      <c r="Q1000" s="335"/>
      <c r="R1000" s="335"/>
      <c r="S1000" s="335"/>
      <c r="T1000" s="335"/>
      <c r="U1000" s="335"/>
      <c r="V1000" s="335"/>
      <c r="W1000" s="335"/>
      <c r="X1000" s="335"/>
      <c r="Y1000" s="336"/>
      <c r="Z1000" s="337"/>
      <c r="AA1000" s="337"/>
      <c r="AB1000" s="338"/>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5"/>
      <c r="Q1001" s="335"/>
      <c r="R1001" s="335"/>
      <c r="S1001" s="335"/>
      <c r="T1001" s="335"/>
      <c r="U1001" s="335"/>
      <c r="V1001" s="335"/>
      <c r="W1001" s="335"/>
      <c r="X1001" s="335"/>
      <c r="Y1001" s="336"/>
      <c r="Z1001" s="337"/>
      <c r="AA1001" s="337"/>
      <c r="AB1001" s="338"/>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5"/>
      <c r="Q1002" s="335"/>
      <c r="R1002" s="335"/>
      <c r="S1002" s="335"/>
      <c r="T1002" s="335"/>
      <c r="U1002" s="335"/>
      <c r="V1002" s="335"/>
      <c r="W1002" s="335"/>
      <c r="X1002" s="335"/>
      <c r="Y1002" s="336"/>
      <c r="Z1002" s="337"/>
      <c r="AA1002" s="337"/>
      <c r="AB1002" s="338"/>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5"/>
      <c r="Q1003" s="335"/>
      <c r="R1003" s="335"/>
      <c r="S1003" s="335"/>
      <c r="T1003" s="335"/>
      <c r="U1003" s="335"/>
      <c r="V1003" s="335"/>
      <c r="W1003" s="335"/>
      <c r="X1003" s="335"/>
      <c r="Y1003" s="336"/>
      <c r="Z1003" s="337"/>
      <c r="AA1003" s="337"/>
      <c r="AB1003" s="338"/>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5"/>
      <c r="Q1004" s="335"/>
      <c r="R1004" s="335"/>
      <c r="S1004" s="335"/>
      <c r="T1004" s="335"/>
      <c r="U1004" s="335"/>
      <c r="V1004" s="335"/>
      <c r="W1004" s="335"/>
      <c r="X1004" s="335"/>
      <c r="Y1004" s="336"/>
      <c r="Z1004" s="337"/>
      <c r="AA1004" s="337"/>
      <c r="AB1004" s="338"/>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5"/>
      <c r="Q1005" s="335"/>
      <c r="R1005" s="335"/>
      <c r="S1005" s="335"/>
      <c r="T1005" s="335"/>
      <c r="U1005" s="335"/>
      <c r="V1005" s="335"/>
      <c r="W1005" s="335"/>
      <c r="X1005" s="335"/>
      <c r="Y1005" s="336"/>
      <c r="Z1005" s="337"/>
      <c r="AA1005" s="337"/>
      <c r="AB1005" s="338"/>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5"/>
      <c r="Q1006" s="335"/>
      <c r="R1006" s="335"/>
      <c r="S1006" s="335"/>
      <c r="T1006" s="335"/>
      <c r="U1006" s="335"/>
      <c r="V1006" s="335"/>
      <c r="W1006" s="335"/>
      <c r="X1006" s="335"/>
      <c r="Y1006" s="336"/>
      <c r="Z1006" s="337"/>
      <c r="AA1006" s="337"/>
      <c r="AB1006" s="338"/>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5"/>
      <c r="Q1007" s="335"/>
      <c r="R1007" s="335"/>
      <c r="S1007" s="335"/>
      <c r="T1007" s="335"/>
      <c r="U1007" s="335"/>
      <c r="V1007" s="335"/>
      <c r="W1007" s="335"/>
      <c r="X1007" s="335"/>
      <c r="Y1007" s="336"/>
      <c r="Z1007" s="337"/>
      <c r="AA1007" s="337"/>
      <c r="AB1007" s="338"/>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5"/>
      <c r="Q1008" s="335"/>
      <c r="R1008" s="335"/>
      <c r="S1008" s="335"/>
      <c r="T1008" s="335"/>
      <c r="U1008" s="335"/>
      <c r="V1008" s="335"/>
      <c r="W1008" s="335"/>
      <c r="X1008" s="335"/>
      <c r="Y1008" s="336"/>
      <c r="Z1008" s="337"/>
      <c r="AA1008" s="337"/>
      <c r="AB1008" s="338"/>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5"/>
      <c r="Q1009" s="335"/>
      <c r="R1009" s="335"/>
      <c r="S1009" s="335"/>
      <c r="T1009" s="335"/>
      <c r="U1009" s="335"/>
      <c r="V1009" s="335"/>
      <c r="W1009" s="335"/>
      <c r="X1009" s="335"/>
      <c r="Y1009" s="336"/>
      <c r="Z1009" s="337"/>
      <c r="AA1009" s="337"/>
      <c r="AB1009" s="338"/>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5"/>
      <c r="Q1010" s="335"/>
      <c r="R1010" s="335"/>
      <c r="S1010" s="335"/>
      <c r="T1010" s="335"/>
      <c r="U1010" s="335"/>
      <c r="V1010" s="335"/>
      <c r="W1010" s="335"/>
      <c r="X1010" s="335"/>
      <c r="Y1010" s="336"/>
      <c r="Z1010" s="337"/>
      <c r="AA1010" s="337"/>
      <c r="AB1010" s="338"/>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5"/>
      <c r="Q1011" s="335"/>
      <c r="R1011" s="335"/>
      <c r="S1011" s="335"/>
      <c r="T1011" s="335"/>
      <c r="U1011" s="335"/>
      <c r="V1011" s="335"/>
      <c r="W1011" s="335"/>
      <c r="X1011" s="335"/>
      <c r="Y1011" s="336"/>
      <c r="Z1011" s="337"/>
      <c r="AA1011" s="337"/>
      <c r="AB1011" s="338"/>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5"/>
      <c r="Q1012" s="335"/>
      <c r="R1012" s="335"/>
      <c r="S1012" s="335"/>
      <c r="T1012" s="335"/>
      <c r="U1012" s="335"/>
      <c r="V1012" s="335"/>
      <c r="W1012" s="335"/>
      <c r="X1012" s="335"/>
      <c r="Y1012" s="336"/>
      <c r="Z1012" s="337"/>
      <c r="AA1012" s="337"/>
      <c r="AB1012" s="338"/>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5"/>
      <c r="Q1013" s="335"/>
      <c r="R1013" s="335"/>
      <c r="S1013" s="335"/>
      <c r="T1013" s="335"/>
      <c r="U1013" s="335"/>
      <c r="V1013" s="335"/>
      <c r="W1013" s="335"/>
      <c r="X1013" s="335"/>
      <c r="Y1013" s="336"/>
      <c r="Z1013" s="337"/>
      <c r="AA1013" s="337"/>
      <c r="AB1013" s="338"/>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5"/>
      <c r="Q1014" s="335"/>
      <c r="R1014" s="335"/>
      <c r="S1014" s="335"/>
      <c r="T1014" s="335"/>
      <c r="U1014" s="335"/>
      <c r="V1014" s="335"/>
      <c r="W1014" s="335"/>
      <c r="X1014" s="335"/>
      <c r="Y1014" s="336"/>
      <c r="Z1014" s="337"/>
      <c r="AA1014" s="337"/>
      <c r="AB1014" s="338"/>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5"/>
      <c r="Q1015" s="335"/>
      <c r="R1015" s="335"/>
      <c r="S1015" s="335"/>
      <c r="T1015" s="335"/>
      <c r="U1015" s="335"/>
      <c r="V1015" s="335"/>
      <c r="W1015" s="335"/>
      <c r="X1015" s="335"/>
      <c r="Y1015" s="336"/>
      <c r="Z1015" s="337"/>
      <c r="AA1015" s="337"/>
      <c r="AB1015" s="338"/>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5"/>
      <c r="Q1016" s="335"/>
      <c r="R1016" s="335"/>
      <c r="S1016" s="335"/>
      <c r="T1016" s="335"/>
      <c r="U1016" s="335"/>
      <c r="V1016" s="335"/>
      <c r="W1016" s="335"/>
      <c r="X1016" s="335"/>
      <c r="Y1016" s="336"/>
      <c r="Z1016" s="337"/>
      <c r="AA1016" s="337"/>
      <c r="AB1016" s="338"/>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5"/>
      <c r="Q1017" s="335"/>
      <c r="R1017" s="335"/>
      <c r="S1017" s="335"/>
      <c r="T1017" s="335"/>
      <c r="U1017" s="335"/>
      <c r="V1017" s="335"/>
      <c r="W1017" s="335"/>
      <c r="X1017" s="335"/>
      <c r="Y1017" s="336"/>
      <c r="Z1017" s="337"/>
      <c r="AA1017" s="337"/>
      <c r="AB1017" s="338"/>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5"/>
      <c r="Q1018" s="335"/>
      <c r="R1018" s="335"/>
      <c r="S1018" s="335"/>
      <c r="T1018" s="335"/>
      <c r="U1018" s="335"/>
      <c r="V1018" s="335"/>
      <c r="W1018" s="335"/>
      <c r="X1018" s="335"/>
      <c r="Y1018" s="336"/>
      <c r="Z1018" s="337"/>
      <c r="AA1018" s="337"/>
      <c r="AB1018" s="338"/>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5"/>
      <c r="Q1019" s="335"/>
      <c r="R1019" s="335"/>
      <c r="S1019" s="335"/>
      <c r="T1019" s="335"/>
      <c r="U1019" s="335"/>
      <c r="V1019" s="335"/>
      <c r="W1019" s="335"/>
      <c r="X1019" s="335"/>
      <c r="Y1019" s="336"/>
      <c r="Z1019" s="337"/>
      <c r="AA1019" s="337"/>
      <c r="AB1019" s="338"/>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5"/>
      <c r="Q1020" s="335"/>
      <c r="R1020" s="335"/>
      <c r="S1020" s="335"/>
      <c r="T1020" s="335"/>
      <c r="U1020" s="335"/>
      <c r="V1020" s="335"/>
      <c r="W1020" s="335"/>
      <c r="X1020" s="335"/>
      <c r="Y1020" s="336"/>
      <c r="Z1020" s="337"/>
      <c r="AA1020" s="337"/>
      <c r="AB1020" s="338"/>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5"/>
      <c r="Q1021" s="335"/>
      <c r="R1021" s="335"/>
      <c r="S1021" s="335"/>
      <c r="T1021" s="335"/>
      <c r="U1021" s="335"/>
      <c r="V1021" s="335"/>
      <c r="W1021" s="335"/>
      <c r="X1021" s="335"/>
      <c r="Y1021" s="336"/>
      <c r="Z1021" s="337"/>
      <c r="AA1021" s="337"/>
      <c r="AB1021" s="338"/>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5"/>
      <c r="Q1022" s="335"/>
      <c r="R1022" s="335"/>
      <c r="S1022" s="335"/>
      <c r="T1022" s="335"/>
      <c r="U1022" s="335"/>
      <c r="V1022" s="335"/>
      <c r="W1022" s="335"/>
      <c r="X1022" s="335"/>
      <c r="Y1022" s="336"/>
      <c r="Z1022" s="337"/>
      <c r="AA1022" s="337"/>
      <c r="AB1022" s="338"/>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5"/>
      <c r="Q1023" s="335"/>
      <c r="R1023" s="335"/>
      <c r="S1023" s="335"/>
      <c r="T1023" s="335"/>
      <c r="U1023" s="335"/>
      <c r="V1023" s="335"/>
      <c r="W1023" s="335"/>
      <c r="X1023" s="335"/>
      <c r="Y1023" s="336"/>
      <c r="Z1023" s="337"/>
      <c r="AA1023" s="337"/>
      <c r="AB1023" s="338"/>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357</v>
      </c>
      <c r="Z1026" s="366"/>
      <c r="AA1026" s="366"/>
      <c r="AB1026" s="366"/>
      <c r="AC1026" s="287" t="s">
        <v>342</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5"/>
      <c r="Q1027" s="335"/>
      <c r="R1027" s="335"/>
      <c r="S1027" s="335"/>
      <c r="T1027" s="335"/>
      <c r="U1027" s="335"/>
      <c r="V1027" s="335"/>
      <c r="W1027" s="335"/>
      <c r="X1027" s="335"/>
      <c r="Y1027" s="336"/>
      <c r="Z1027" s="337"/>
      <c r="AA1027" s="337"/>
      <c r="AB1027" s="338"/>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5"/>
      <c r="Q1028" s="335"/>
      <c r="R1028" s="335"/>
      <c r="S1028" s="335"/>
      <c r="T1028" s="335"/>
      <c r="U1028" s="335"/>
      <c r="V1028" s="335"/>
      <c r="W1028" s="335"/>
      <c r="X1028" s="335"/>
      <c r="Y1028" s="336"/>
      <c r="Z1028" s="337"/>
      <c r="AA1028" s="337"/>
      <c r="AB1028" s="338"/>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5"/>
      <c r="Q1029" s="335"/>
      <c r="R1029" s="335"/>
      <c r="S1029" s="335"/>
      <c r="T1029" s="335"/>
      <c r="U1029" s="335"/>
      <c r="V1029" s="335"/>
      <c r="W1029" s="335"/>
      <c r="X1029" s="335"/>
      <c r="Y1029" s="336"/>
      <c r="Z1029" s="337"/>
      <c r="AA1029" s="337"/>
      <c r="AB1029" s="338"/>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5"/>
      <c r="Q1030" s="335"/>
      <c r="R1030" s="335"/>
      <c r="S1030" s="335"/>
      <c r="T1030" s="335"/>
      <c r="U1030" s="335"/>
      <c r="V1030" s="335"/>
      <c r="W1030" s="335"/>
      <c r="X1030" s="335"/>
      <c r="Y1030" s="336"/>
      <c r="Z1030" s="337"/>
      <c r="AA1030" s="337"/>
      <c r="AB1030" s="338"/>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5"/>
      <c r="Q1031" s="335"/>
      <c r="R1031" s="335"/>
      <c r="S1031" s="335"/>
      <c r="T1031" s="335"/>
      <c r="U1031" s="335"/>
      <c r="V1031" s="335"/>
      <c r="W1031" s="335"/>
      <c r="X1031" s="335"/>
      <c r="Y1031" s="336"/>
      <c r="Z1031" s="337"/>
      <c r="AA1031" s="337"/>
      <c r="AB1031" s="338"/>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5"/>
      <c r="Q1032" s="335"/>
      <c r="R1032" s="335"/>
      <c r="S1032" s="335"/>
      <c r="T1032" s="335"/>
      <c r="U1032" s="335"/>
      <c r="V1032" s="335"/>
      <c r="W1032" s="335"/>
      <c r="X1032" s="335"/>
      <c r="Y1032" s="336"/>
      <c r="Z1032" s="337"/>
      <c r="AA1032" s="337"/>
      <c r="AB1032" s="338"/>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5"/>
      <c r="Q1033" s="335"/>
      <c r="R1033" s="335"/>
      <c r="S1033" s="335"/>
      <c r="T1033" s="335"/>
      <c r="U1033" s="335"/>
      <c r="V1033" s="335"/>
      <c r="W1033" s="335"/>
      <c r="X1033" s="335"/>
      <c r="Y1033" s="336"/>
      <c r="Z1033" s="337"/>
      <c r="AA1033" s="337"/>
      <c r="AB1033" s="338"/>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5"/>
      <c r="Q1034" s="335"/>
      <c r="R1034" s="335"/>
      <c r="S1034" s="335"/>
      <c r="T1034" s="335"/>
      <c r="U1034" s="335"/>
      <c r="V1034" s="335"/>
      <c r="W1034" s="335"/>
      <c r="X1034" s="335"/>
      <c r="Y1034" s="336"/>
      <c r="Z1034" s="337"/>
      <c r="AA1034" s="337"/>
      <c r="AB1034" s="338"/>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5"/>
      <c r="Q1035" s="335"/>
      <c r="R1035" s="335"/>
      <c r="S1035" s="335"/>
      <c r="T1035" s="335"/>
      <c r="U1035" s="335"/>
      <c r="V1035" s="335"/>
      <c r="W1035" s="335"/>
      <c r="X1035" s="335"/>
      <c r="Y1035" s="336"/>
      <c r="Z1035" s="337"/>
      <c r="AA1035" s="337"/>
      <c r="AB1035" s="338"/>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5"/>
      <c r="Q1036" s="335"/>
      <c r="R1036" s="335"/>
      <c r="S1036" s="335"/>
      <c r="T1036" s="335"/>
      <c r="U1036" s="335"/>
      <c r="V1036" s="335"/>
      <c r="W1036" s="335"/>
      <c r="X1036" s="335"/>
      <c r="Y1036" s="336"/>
      <c r="Z1036" s="337"/>
      <c r="AA1036" s="337"/>
      <c r="AB1036" s="338"/>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5"/>
      <c r="Q1037" s="335"/>
      <c r="R1037" s="335"/>
      <c r="S1037" s="335"/>
      <c r="T1037" s="335"/>
      <c r="U1037" s="335"/>
      <c r="V1037" s="335"/>
      <c r="W1037" s="335"/>
      <c r="X1037" s="335"/>
      <c r="Y1037" s="336"/>
      <c r="Z1037" s="337"/>
      <c r="AA1037" s="337"/>
      <c r="AB1037" s="338"/>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5"/>
      <c r="Q1038" s="335"/>
      <c r="R1038" s="335"/>
      <c r="S1038" s="335"/>
      <c r="T1038" s="335"/>
      <c r="U1038" s="335"/>
      <c r="V1038" s="335"/>
      <c r="W1038" s="335"/>
      <c r="X1038" s="335"/>
      <c r="Y1038" s="336"/>
      <c r="Z1038" s="337"/>
      <c r="AA1038" s="337"/>
      <c r="AB1038" s="338"/>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5"/>
      <c r="Q1039" s="335"/>
      <c r="R1039" s="335"/>
      <c r="S1039" s="335"/>
      <c r="T1039" s="335"/>
      <c r="U1039" s="335"/>
      <c r="V1039" s="335"/>
      <c r="W1039" s="335"/>
      <c r="X1039" s="335"/>
      <c r="Y1039" s="336"/>
      <c r="Z1039" s="337"/>
      <c r="AA1039" s="337"/>
      <c r="AB1039" s="338"/>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5"/>
      <c r="Q1040" s="335"/>
      <c r="R1040" s="335"/>
      <c r="S1040" s="335"/>
      <c r="T1040" s="335"/>
      <c r="U1040" s="335"/>
      <c r="V1040" s="335"/>
      <c r="W1040" s="335"/>
      <c r="X1040" s="335"/>
      <c r="Y1040" s="336"/>
      <c r="Z1040" s="337"/>
      <c r="AA1040" s="337"/>
      <c r="AB1040" s="338"/>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5"/>
      <c r="Q1041" s="335"/>
      <c r="R1041" s="335"/>
      <c r="S1041" s="335"/>
      <c r="T1041" s="335"/>
      <c r="U1041" s="335"/>
      <c r="V1041" s="335"/>
      <c r="W1041" s="335"/>
      <c r="X1041" s="335"/>
      <c r="Y1041" s="336"/>
      <c r="Z1041" s="337"/>
      <c r="AA1041" s="337"/>
      <c r="AB1041" s="338"/>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5"/>
      <c r="Q1042" s="335"/>
      <c r="R1042" s="335"/>
      <c r="S1042" s="335"/>
      <c r="T1042" s="335"/>
      <c r="U1042" s="335"/>
      <c r="V1042" s="335"/>
      <c r="W1042" s="335"/>
      <c r="X1042" s="335"/>
      <c r="Y1042" s="336"/>
      <c r="Z1042" s="337"/>
      <c r="AA1042" s="337"/>
      <c r="AB1042" s="338"/>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5"/>
      <c r="Q1043" s="335"/>
      <c r="R1043" s="335"/>
      <c r="S1043" s="335"/>
      <c r="T1043" s="335"/>
      <c r="U1043" s="335"/>
      <c r="V1043" s="335"/>
      <c r="W1043" s="335"/>
      <c r="X1043" s="335"/>
      <c r="Y1043" s="336"/>
      <c r="Z1043" s="337"/>
      <c r="AA1043" s="337"/>
      <c r="AB1043" s="338"/>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5"/>
      <c r="Q1044" s="335"/>
      <c r="R1044" s="335"/>
      <c r="S1044" s="335"/>
      <c r="T1044" s="335"/>
      <c r="U1044" s="335"/>
      <c r="V1044" s="335"/>
      <c r="W1044" s="335"/>
      <c r="X1044" s="335"/>
      <c r="Y1044" s="336"/>
      <c r="Z1044" s="337"/>
      <c r="AA1044" s="337"/>
      <c r="AB1044" s="338"/>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5"/>
      <c r="Q1045" s="335"/>
      <c r="R1045" s="335"/>
      <c r="S1045" s="335"/>
      <c r="T1045" s="335"/>
      <c r="U1045" s="335"/>
      <c r="V1045" s="335"/>
      <c r="W1045" s="335"/>
      <c r="X1045" s="335"/>
      <c r="Y1045" s="336"/>
      <c r="Z1045" s="337"/>
      <c r="AA1045" s="337"/>
      <c r="AB1045" s="338"/>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5"/>
      <c r="Q1046" s="335"/>
      <c r="R1046" s="335"/>
      <c r="S1046" s="335"/>
      <c r="T1046" s="335"/>
      <c r="U1046" s="335"/>
      <c r="V1046" s="335"/>
      <c r="W1046" s="335"/>
      <c r="X1046" s="335"/>
      <c r="Y1046" s="336"/>
      <c r="Z1046" s="337"/>
      <c r="AA1046" s="337"/>
      <c r="AB1046" s="338"/>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5"/>
      <c r="Q1047" s="335"/>
      <c r="R1047" s="335"/>
      <c r="S1047" s="335"/>
      <c r="T1047" s="335"/>
      <c r="U1047" s="335"/>
      <c r="V1047" s="335"/>
      <c r="W1047" s="335"/>
      <c r="X1047" s="335"/>
      <c r="Y1047" s="336"/>
      <c r="Z1047" s="337"/>
      <c r="AA1047" s="337"/>
      <c r="AB1047" s="338"/>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5"/>
      <c r="Q1048" s="335"/>
      <c r="R1048" s="335"/>
      <c r="S1048" s="335"/>
      <c r="T1048" s="335"/>
      <c r="U1048" s="335"/>
      <c r="V1048" s="335"/>
      <c r="W1048" s="335"/>
      <c r="X1048" s="335"/>
      <c r="Y1048" s="336"/>
      <c r="Z1048" s="337"/>
      <c r="AA1048" s="337"/>
      <c r="AB1048" s="338"/>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5"/>
      <c r="Q1049" s="335"/>
      <c r="R1049" s="335"/>
      <c r="S1049" s="335"/>
      <c r="T1049" s="335"/>
      <c r="U1049" s="335"/>
      <c r="V1049" s="335"/>
      <c r="W1049" s="335"/>
      <c r="X1049" s="335"/>
      <c r="Y1049" s="336"/>
      <c r="Z1049" s="337"/>
      <c r="AA1049" s="337"/>
      <c r="AB1049" s="338"/>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5"/>
      <c r="Q1050" s="335"/>
      <c r="R1050" s="335"/>
      <c r="S1050" s="335"/>
      <c r="T1050" s="335"/>
      <c r="U1050" s="335"/>
      <c r="V1050" s="335"/>
      <c r="W1050" s="335"/>
      <c r="X1050" s="335"/>
      <c r="Y1050" s="336"/>
      <c r="Z1050" s="337"/>
      <c r="AA1050" s="337"/>
      <c r="AB1050" s="338"/>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5"/>
      <c r="Q1051" s="335"/>
      <c r="R1051" s="335"/>
      <c r="S1051" s="335"/>
      <c r="T1051" s="335"/>
      <c r="U1051" s="335"/>
      <c r="V1051" s="335"/>
      <c r="W1051" s="335"/>
      <c r="X1051" s="335"/>
      <c r="Y1051" s="336"/>
      <c r="Z1051" s="337"/>
      <c r="AA1051" s="337"/>
      <c r="AB1051" s="338"/>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5"/>
      <c r="Q1052" s="335"/>
      <c r="R1052" s="335"/>
      <c r="S1052" s="335"/>
      <c r="T1052" s="335"/>
      <c r="U1052" s="335"/>
      <c r="V1052" s="335"/>
      <c r="W1052" s="335"/>
      <c r="X1052" s="335"/>
      <c r="Y1052" s="336"/>
      <c r="Z1052" s="337"/>
      <c r="AA1052" s="337"/>
      <c r="AB1052" s="338"/>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5"/>
      <c r="Q1053" s="335"/>
      <c r="R1053" s="335"/>
      <c r="S1053" s="335"/>
      <c r="T1053" s="335"/>
      <c r="U1053" s="335"/>
      <c r="V1053" s="335"/>
      <c r="W1053" s="335"/>
      <c r="X1053" s="335"/>
      <c r="Y1053" s="336"/>
      <c r="Z1053" s="337"/>
      <c r="AA1053" s="337"/>
      <c r="AB1053" s="338"/>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5"/>
      <c r="Q1054" s="335"/>
      <c r="R1054" s="335"/>
      <c r="S1054" s="335"/>
      <c r="T1054" s="335"/>
      <c r="U1054" s="335"/>
      <c r="V1054" s="335"/>
      <c r="W1054" s="335"/>
      <c r="X1054" s="335"/>
      <c r="Y1054" s="336"/>
      <c r="Z1054" s="337"/>
      <c r="AA1054" s="337"/>
      <c r="AB1054" s="338"/>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5"/>
      <c r="Q1055" s="335"/>
      <c r="R1055" s="335"/>
      <c r="S1055" s="335"/>
      <c r="T1055" s="335"/>
      <c r="U1055" s="335"/>
      <c r="V1055" s="335"/>
      <c r="W1055" s="335"/>
      <c r="X1055" s="335"/>
      <c r="Y1055" s="336"/>
      <c r="Z1055" s="337"/>
      <c r="AA1055" s="337"/>
      <c r="AB1055" s="338"/>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5"/>
      <c r="Q1056" s="335"/>
      <c r="R1056" s="335"/>
      <c r="S1056" s="335"/>
      <c r="T1056" s="335"/>
      <c r="U1056" s="335"/>
      <c r="V1056" s="335"/>
      <c r="W1056" s="335"/>
      <c r="X1056" s="335"/>
      <c r="Y1056" s="336"/>
      <c r="Z1056" s="337"/>
      <c r="AA1056" s="337"/>
      <c r="AB1056" s="338"/>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357</v>
      </c>
      <c r="Z1059" s="366"/>
      <c r="AA1059" s="366"/>
      <c r="AB1059" s="366"/>
      <c r="AC1059" s="287" t="s">
        <v>342</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5"/>
      <c r="Q1060" s="335"/>
      <c r="R1060" s="335"/>
      <c r="S1060" s="335"/>
      <c r="T1060" s="335"/>
      <c r="U1060" s="335"/>
      <c r="V1060" s="335"/>
      <c r="W1060" s="335"/>
      <c r="X1060" s="335"/>
      <c r="Y1060" s="336"/>
      <c r="Z1060" s="337"/>
      <c r="AA1060" s="337"/>
      <c r="AB1060" s="338"/>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5"/>
      <c r="Q1061" s="335"/>
      <c r="R1061" s="335"/>
      <c r="S1061" s="335"/>
      <c r="T1061" s="335"/>
      <c r="U1061" s="335"/>
      <c r="V1061" s="335"/>
      <c r="W1061" s="335"/>
      <c r="X1061" s="335"/>
      <c r="Y1061" s="336"/>
      <c r="Z1061" s="337"/>
      <c r="AA1061" s="337"/>
      <c r="AB1061" s="338"/>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5"/>
      <c r="Q1062" s="335"/>
      <c r="R1062" s="335"/>
      <c r="S1062" s="335"/>
      <c r="T1062" s="335"/>
      <c r="U1062" s="335"/>
      <c r="V1062" s="335"/>
      <c r="W1062" s="335"/>
      <c r="X1062" s="335"/>
      <c r="Y1062" s="336"/>
      <c r="Z1062" s="337"/>
      <c r="AA1062" s="337"/>
      <c r="AB1062" s="338"/>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5"/>
      <c r="Q1063" s="335"/>
      <c r="R1063" s="335"/>
      <c r="S1063" s="335"/>
      <c r="T1063" s="335"/>
      <c r="U1063" s="335"/>
      <c r="V1063" s="335"/>
      <c r="W1063" s="335"/>
      <c r="X1063" s="335"/>
      <c r="Y1063" s="336"/>
      <c r="Z1063" s="337"/>
      <c r="AA1063" s="337"/>
      <c r="AB1063" s="338"/>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5"/>
      <c r="Q1064" s="335"/>
      <c r="R1064" s="335"/>
      <c r="S1064" s="335"/>
      <c r="T1064" s="335"/>
      <c r="U1064" s="335"/>
      <c r="V1064" s="335"/>
      <c r="W1064" s="335"/>
      <c r="X1064" s="335"/>
      <c r="Y1064" s="336"/>
      <c r="Z1064" s="337"/>
      <c r="AA1064" s="337"/>
      <c r="AB1064" s="338"/>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5"/>
      <c r="Q1065" s="335"/>
      <c r="R1065" s="335"/>
      <c r="S1065" s="335"/>
      <c r="T1065" s="335"/>
      <c r="U1065" s="335"/>
      <c r="V1065" s="335"/>
      <c r="W1065" s="335"/>
      <c r="X1065" s="335"/>
      <c r="Y1065" s="336"/>
      <c r="Z1065" s="337"/>
      <c r="AA1065" s="337"/>
      <c r="AB1065" s="338"/>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5"/>
      <c r="Q1066" s="335"/>
      <c r="R1066" s="335"/>
      <c r="S1066" s="335"/>
      <c r="T1066" s="335"/>
      <c r="U1066" s="335"/>
      <c r="V1066" s="335"/>
      <c r="W1066" s="335"/>
      <c r="X1066" s="335"/>
      <c r="Y1066" s="336"/>
      <c r="Z1066" s="337"/>
      <c r="AA1066" s="337"/>
      <c r="AB1066" s="338"/>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5"/>
      <c r="Q1067" s="335"/>
      <c r="R1067" s="335"/>
      <c r="S1067" s="335"/>
      <c r="T1067" s="335"/>
      <c r="U1067" s="335"/>
      <c r="V1067" s="335"/>
      <c r="W1067" s="335"/>
      <c r="X1067" s="335"/>
      <c r="Y1067" s="336"/>
      <c r="Z1067" s="337"/>
      <c r="AA1067" s="337"/>
      <c r="AB1067" s="338"/>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5"/>
      <c r="Q1068" s="335"/>
      <c r="R1068" s="335"/>
      <c r="S1068" s="335"/>
      <c r="T1068" s="335"/>
      <c r="U1068" s="335"/>
      <c r="V1068" s="335"/>
      <c r="W1068" s="335"/>
      <c r="X1068" s="335"/>
      <c r="Y1068" s="336"/>
      <c r="Z1068" s="337"/>
      <c r="AA1068" s="337"/>
      <c r="AB1068" s="338"/>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5"/>
      <c r="Q1069" s="335"/>
      <c r="R1069" s="335"/>
      <c r="S1069" s="335"/>
      <c r="T1069" s="335"/>
      <c r="U1069" s="335"/>
      <c r="V1069" s="335"/>
      <c r="W1069" s="335"/>
      <c r="X1069" s="335"/>
      <c r="Y1069" s="336"/>
      <c r="Z1069" s="337"/>
      <c r="AA1069" s="337"/>
      <c r="AB1069" s="338"/>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5"/>
      <c r="Q1070" s="335"/>
      <c r="R1070" s="335"/>
      <c r="S1070" s="335"/>
      <c r="T1070" s="335"/>
      <c r="U1070" s="335"/>
      <c r="V1070" s="335"/>
      <c r="W1070" s="335"/>
      <c r="X1070" s="335"/>
      <c r="Y1070" s="336"/>
      <c r="Z1070" s="337"/>
      <c r="AA1070" s="337"/>
      <c r="AB1070" s="338"/>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5"/>
      <c r="Q1071" s="335"/>
      <c r="R1071" s="335"/>
      <c r="S1071" s="335"/>
      <c r="T1071" s="335"/>
      <c r="U1071" s="335"/>
      <c r="V1071" s="335"/>
      <c r="W1071" s="335"/>
      <c r="X1071" s="335"/>
      <c r="Y1071" s="336"/>
      <c r="Z1071" s="337"/>
      <c r="AA1071" s="337"/>
      <c r="AB1071" s="338"/>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5"/>
      <c r="Q1072" s="335"/>
      <c r="R1072" s="335"/>
      <c r="S1072" s="335"/>
      <c r="T1072" s="335"/>
      <c r="U1072" s="335"/>
      <c r="V1072" s="335"/>
      <c r="W1072" s="335"/>
      <c r="X1072" s="335"/>
      <c r="Y1072" s="336"/>
      <c r="Z1072" s="337"/>
      <c r="AA1072" s="337"/>
      <c r="AB1072" s="338"/>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5"/>
      <c r="Q1073" s="335"/>
      <c r="R1073" s="335"/>
      <c r="S1073" s="335"/>
      <c r="T1073" s="335"/>
      <c r="U1073" s="335"/>
      <c r="V1073" s="335"/>
      <c r="W1073" s="335"/>
      <c r="X1073" s="335"/>
      <c r="Y1073" s="336"/>
      <c r="Z1073" s="337"/>
      <c r="AA1073" s="337"/>
      <c r="AB1073" s="338"/>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5"/>
      <c r="Q1074" s="335"/>
      <c r="R1074" s="335"/>
      <c r="S1074" s="335"/>
      <c r="T1074" s="335"/>
      <c r="U1074" s="335"/>
      <c r="V1074" s="335"/>
      <c r="W1074" s="335"/>
      <c r="X1074" s="335"/>
      <c r="Y1074" s="336"/>
      <c r="Z1074" s="337"/>
      <c r="AA1074" s="337"/>
      <c r="AB1074" s="338"/>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5"/>
      <c r="Q1075" s="335"/>
      <c r="R1075" s="335"/>
      <c r="S1075" s="335"/>
      <c r="T1075" s="335"/>
      <c r="U1075" s="335"/>
      <c r="V1075" s="335"/>
      <c r="W1075" s="335"/>
      <c r="X1075" s="335"/>
      <c r="Y1075" s="336"/>
      <c r="Z1075" s="337"/>
      <c r="AA1075" s="337"/>
      <c r="AB1075" s="338"/>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5"/>
      <c r="Q1076" s="335"/>
      <c r="R1076" s="335"/>
      <c r="S1076" s="335"/>
      <c r="T1076" s="335"/>
      <c r="U1076" s="335"/>
      <c r="V1076" s="335"/>
      <c r="W1076" s="335"/>
      <c r="X1076" s="335"/>
      <c r="Y1076" s="336"/>
      <c r="Z1076" s="337"/>
      <c r="AA1076" s="337"/>
      <c r="AB1076" s="338"/>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5"/>
      <c r="Q1077" s="335"/>
      <c r="R1077" s="335"/>
      <c r="S1077" s="335"/>
      <c r="T1077" s="335"/>
      <c r="U1077" s="335"/>
      <c r="V1077" s="335"/>
      <c r="W1077" s="335"/>
      <c r="X1077" s="335"/>
      <c r="Y1077" s="336"/>
      <c r="Z1077" s="337"/>
      <c r="AA1077" s="337"/>
      <c r="AB1077" s="338"/>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5"/>
      <c r="Q1078" s="335"/>
      <c r="R1078" s="335"/>
      <c r="S1078" s="335"/>
      <c r="T1078" s="335"/>
      <c r="U1078" s="335"/>
      <c r="V1078" s="335"/>
      <c r="W1078" s="335"/>
      <c r="X1078" s="335"/>
      <c r="Y1078" s="336"/>
      <c r="Z1078" s="337"/>
      <c r="AA1078" s="337"/>
      <c r="AB1078" s="338"/>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5"/>
      <c r="Q1079" s="335"/>
      <c r="R1079" s="335"/>
      <c r="S1079" s="335"/>
      <c r="T1079" s="335"/>
      <c r="U1079" s="335"/>
      <c r="V1079" s="335"/>
      <c r="W1079" s="335"/>
      <c r="X1079" s="335"/>
      <c r="Y1079" s="336"/>
      <c r="Z1079" s="337"/>
      <c r="AA1079" s="337"/>
      <c r="AB1079" s="338"/>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5"/>
      <c r="Q1080" s="335"/>
      <c r="R1080" s="335"/>
      <c r="S1080" s="335"/>
      <c r="T1080" s="335"/>
      <c r="U1080" s="335"/>
      <c r="V1080" s="335"/>
      <c r="W1080" s="335"/>
      <c r="X1080" s="335"/>
      <c r="Y1080" s="336"/>
      <c r="Z1080" s="337"/>
      <c r="AA1080" s="337"/>
      <c r="AB1080" s="338"/>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5"/>
      <c r="Q1081" s="335"/>
      <c r="R1081" s="335"/>
      <c r="S1081" s="335"/>
      <c r="T1081" s="335"/>
      <c r="U1081" s="335"/>
      <c r="V1081" s="335"/>
      <c r="W1081" s="335"/>
      <c r="X1081" s="335"/>
      <c r="Y1081" s="336"/>
      <c r="Z1081" s="337"/>
      <c r="AA1081" s="337"/>
      <c r="AB1081" s="338"/>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5"/>
      <c r="Q1082" s="335"/>
      <c r="R1082" s="335"/>
      <c r="S1082" s="335"/>
      <c r="T1082" s="335"/>
      <c r="U1082" s="335"/>
      <c r="V1082" s="335"/>
      <c r="W1082" s="335"/>
      <c r="X1082" s="335"/>
      <c r="Y1082" s="336"/>
      <c r="Z1082" s="337"/>
      <c r="AA1082" s="337"/>
      <c r="AB1082" s="338"/>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5"/>
      <c r="Q1083" s="335"/>
      <c r="R1083" s="335"/>
      <c r="S1083" s="335"/>
      <c r="T1083" s="335"/>
      <c r="U1083" s="335"/>
      <c r="V1083" s="335"/>
      <c r="W1083" s="335"/>
      <c r="X1083" s="335"/>
      <c r="Y1083" s="336"/>
      <c r="Z1083" s="337"/>
      <c r="AA1083" s="337"/>
      <c r="AB1083" s="338"/>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5"/>
      <c r="Q1084" s="335"/>
      <c r="R1084" s="335"/>
      <c r="S1084" s="335"/>
      <c r="T1084" s="335"/>
      <c r="U1084" s="335"/>
      <c r="V1084" s="335"/>
      <c r="W1084" s="335"/>
      <c r="X1084" s="335"/>
      <c r="Y1084" s="336"/>
      <c r="Z1084" s="337"/>
      <c r="AA1084" s="337"/>
      <c r="AB1084" s="338"/>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5"/>
      <c r="Q1085" s="335"/>
      <c r="R1085" s="335"/>
      <c r="S1085" s="335"/>
      <c r="T1085" s="335"/>
      <c r="U1085" s="335"/>
      <c r="V1085" s="335"/>
      <c r="W1085" s="335"/>
      <c r="X1085" s="335"/>
      <c r="Y1085" s="336"/>
      <c r="Z1085" s="337"/>
      <c r="AA1085" s="337"/>
      <c r="AB1085" s="338"/>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5"/>
      <c r="Q1086" s="335"/>
      <c r="R1086" s="335"/>
      <c r="S1086" s="335"/>
      <c r="T1086" s="335"/>
      <c r="U1086" s="335"/>
      <c r="V1086" s="335"/>
      <c r="W1086" s="335"/>
      <c r="X1086" s="335"/>
      <c r="Y1086" s="336"/>
      <c r="Z1086" s="337"/>
      <c r="AA1086" s="337"/>
      <c r="AB1086" s="338"/>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5"/>
      <c r="Q1087" s="335"/>
      <c r="R1087" s="335"/>
      <c r="S1087" s="335"/>
      <c r="T1087" s="335"/>
      <c r="U1087" s="335"/>
      <c r="V1087" s="335"/>
      <c r="W1087" s="335"/>
      <c r="X1087" s="335"/>
      <c r="Y1087" s="336"/>
      <c r="Z1087" s="337"/>
      <c r="AA1087" s="337"/>
      <c r="AB1087" s="338"/>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5"/>
      <c r="Q1088" s="335"/>
      <c r="R1088" s="335"/>
      <c r="S1088" s="335"/>
      <c r="T1088" s="335"/>
      <c r="U1088" s="335"/>
      <c r="V1088" s="335"/>
      <c r="W1088" s="335"/>
      <c r="X1088" s="335"/>
      <c r="Y1088" s="336"/>
      <c r="Z1088" s="337"/>
      <c r="AA1088" s="337"/>
      <c r="AB1088" s="338"/>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5"/>
      <c r="Q1089" s="335"/>
      <c r="R1089" s="335"/>
      <c r="S1089" s="335"/>
      <c r="T1089" s="335"/>
      <c r="U1089" s="335"/>
      <c r="V1089" s="335"/>
      <c r="W1089" s="335"/>
      <c r="X1089" s="335"/>
      <c r="Y1089" s="336"/>
      <c r="Z1089" s="337"/>
      <c r="AA1089" s="337"/>
      <c r="AB1089" s="338"/>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357</v>
      </c>
      <c r="Z1092" s="366"/>
      <c r="AA1092" s="366"/>
      <c r="AB1092" s="366"/>
      <c r="AC1092" s="287" t="s">
        <v>342</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5"/>
      <c r="Q1093" s="335"/>
      <c r="R1093" s="335"/>
      <c r="S1093" s="335"/>
      <c r="T1093" s="335"/>
      <c r="U1093" s="335"/>
      <c r="V1093" s="335"/>
      <c r="W1093" s="335"/>
      <c r="X1093" s="335"/>
      <c r="Y1093" s="336"/>
      <c r="Z1093" s="337"/>
      <c r="AA1093" s="337"/>
      <c r="AB1093" s="338"/>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5"/>
      <c r="Q1094" s="335"/>
      <c r="R1094" s="335"/>
      <c r="S1094" s="335"/>
      <c r="T1094" s="335"/>
      <c r="U1094" s="335"/>
      <c r="V1094" s="335"/>
      <c r="W1094" s="335"/>
      <c r="X1094" s="335"/>
      <c r="Y1094" s="336"/>
      <c r="Z1094" s="337"/>
      <c r="AA1094" s="337"/>
      <c r="AB1094" s="338"/>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5"/>
      <c r="Q1095" s="335"/>
      <c r="R1095" s="335"/>
      <c r="S1095" s="335"/>
      <c r="T1095" s="335"/>
      <c r="U1095" s="335"/>
      <c r="V1095" s="335"/>
      <c r="W1095" s="335"/>
      <c r="X1095" s="335"/>
      <c r="Y1095" s="336"/>
      <c r="Z1095" s="337"/>
      <c r="AA1095" s="337"/>
      <c r="AB1095" s="338"/>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5"/>
      <c r="Q1096" s="335"/>
      <c r="R1096" s="335"/>
      <c r="S1096" s="335"/>
      <c r="T1096" s="335"/>
      <c r="U1096" s="335"/>
      <c r="V1096" s="335"/>
      <c r="W1096" s="335"/>
      <c r="X1096" s="335"/>
      <c r="Y1096" s="336"/>
      <c r="Z1096" s="337"/>
      <c r="AA1096" s="337"/>
      <c r="AB1096" s="338"/>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5"/>
      <c r="Q1097" s="335"/>
      <c r="R1097" s="335"/>
      <c r="S1097" s="335"/>
      <c r="T1097" s="335"/>
      <c r="U1097" s="335"/>
      <c r="V1097" s="335"/>
      <c r="W1097" s="335"/>
      <c r="X1097" s="335"/>
      <c r="Y1097" s="336"/>
      <c r="Z1097" s="337"/>
      <c r="AA1097" s="337"/>
      <c r="AB1097" s="338"/>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5"/>
      <c r="Q1098" s="335"/>
      <c r="R1098" s="335"/>
      <c r="S1098" s="335"/>
      <c r="T1098" s="335"/>
      <c r="U1098" s="335"/>
      <c r="V1098" s="335"/>
      <c r="W1098" s="335"/>
      <c r="X1098" s="335"/>
      <c r="Y1098" s="336"/>
      <c r="Z1098" s="337"/>
      <c r="AA1098" s="337"/>
      <c r="AB1098" s="338"/>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5"/>
      <c r="Q1099" s="335"/>
      <c r="R1099" s="335"/>
      <c r="S1099" s="335"/>
      <c r="T1099" s="335"/>
      <c r="U1099" s="335"/>
      <c r="V1099" s="335"/>
      <c r="W1099" s="335"/>
      <c r="X1099" s="335"/>
      <c r="Y1099" s="336"/>
      <c r="Z1099" s="337"/>
      <c r="AA1099" s="337"/>
      <c r="AB1099" s="338"/>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5"/>
      <c r="Q1100" s="335"/>
      <c r="R1100" s="335"/>
      <c r="S1100" s="335"/>
      <c r="T1100" s="335"/>
      <c r="U1100" s="335"/>
      <c r="V1100" s="335"/>
      <c r="W1100" s="335"/>
      <c r="X1100" s="335"/>
      <c r="Y1100" s="336"/>
      <c r="Z1100" s="337"/>
      <c r="AA1100" s="337"/>
      <c r="AB1100" s="338"/>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5"/>
      <c r="Q1101" s="335"/>
      <c r="R1101" s="335"/>
      <c r="S1101" s="335"/>
      <c r="T1101" s="335"/>
      <c r="U1101" s="335"/>
      <c r="V1101" s="335"/>
      <c r="W1101" s="335"/>
      <c r="X1101" s="335"/>
      <c r="Y1101" s="336"/>
      <c r="Z1101" s="337"/>
      <c r="AA1101" s="337"/>
      <c r="AB1101" s="338"/>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5"/>
      <c r="Q1102" s="335"/>
      <c r="R1102" s="335"/>
      <c r="S1102" s="335"/>
      <c r="T1102" s="335"/>
      <c r="U1102" s="335"/>
      <c r="V1102" s="335"/>
      <c r="W1102" s="335"/>
      <c r="X1102" s="335"/>
      <c r="Y1102" s="336"/>
      <c r="Z1102" s="337"/>
      <c r="AA1102" s="337"/>
      <c r="AB1102" s="338"/>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5"/>
      <c r="Q1103" s="335"/>
      <c r="R1103" s="335"/>
      <c r="S1103" s="335"/>
      <c r="T1103" s="335"/>
      <c r="U1103" s="335"/>
      <c r="V1103" s="335"/>
      <c r="W1103" s="335"/>
      <c r="X1103" s="335"/>
      <c r="Y1103" s="336"/>
      <c r="Z1103" s="337"/>
      <c r="AA1103" s="337"/>
      <c r="AB1103" s="338"/>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5"/>
      <c r="Q1104" s="335"/>
      <c r="R1104" s="335"/>
      <c r="S1104" s="335"/>
      <c r="T1104" s="335"/>
      <c r="U1104" s="335"/>
      <c r="V1104" s="335"/>
      <c r="W1104" s="335"/>
      <c r="X1104" s="335"/>
      <c r="Y1104" s="336"/>
      <c r="Z1104" s="337"/>
      <c r="AA1104" s="337"/>
      <c r="AB1104" s="338"/>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5"/>
      <c r="Q1105" s="335"/>
      <c r="R1105" s="335"/>
      <c r="S1105" s="335"/>
      <c r="T1105" s="335"/>
      <c r="U1105" s="335"/>
      <c r="V1105" s="335"/>
      <c r="W1105" s="335"/>
      <c r="X1105" s="335"/>
      <c r="Y1105" s="336"/>
      <c r="Z1105" s="337"/>
      <c r="AA1105" s="337"/>
      <c r="AB1105" s="338"/>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5"/>
      <c r="Q1106" s="335"/>
      <c r="R1106" s="335"/>
      <c r="S1106" s="335"/>
      <c r="T1106" s="335"/>
      <c r="U1106" s="335"/>
      <c r="V1106" s="335"/>
      <c r="W1106" s="335"/>
      <c r="X1106" s="335"/>
      <c r="Y1106" s="336"/>
      <c r="Z1106" s="337"/>
      <c r="AA1106" s="337"/>
      <c r="AB1106" s="338"/>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5"/>
      <c r="Q1107" s="335"/>
      <c r="R1107" s="335"/>
      <c r="S1107" s="335"/>
      <c r="T1107" s="335"/>
      <c r="U1107" s="335"/>
      <c r="V1107" s="335"/>
      <c r="W1107" s="335"/>
      <c r="X1107" s="335"/>
      <c r="Y1107" s="336"/>
      <c r="Z1107" s="337"/>
      <c r="AA1107" s="337"/>
      <c r="AB1107" s="338"/>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5"/>
      <c r="Q1108" s="335"/>
      <c r="R1108" s="335"/>
      <c r="S1108" s="335"/>
      <c r="T1108" s="335"/>
      <c r="U1108" s="335"/>
      <c r="V1108" s="335"/>
      <c r="W1108" s="335"/>
      <c r="X1108" s="335"/>
      <c r="Y1108" s="336"/>
      <c r="Z1108" s="337"/>
      <c r="AA1108" s="337"/>
      <c r="AB1108" s="338"/>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5"/>
      <c r="Q1109" s="335"/>
      <c r="R1109" s="335"/>
      <c r="S1109" s="335"/>
      <c r="T1109" s="335"/>
      <c r="U1109" s="335"/>
      <c r="V1109" s="335"/>
      <c r="W1109" s="335"/>
      <c r="X1109" s="335"/>
      <c r="Y1109" s="336"/>
      <c r="Z1109" s="337"/>
      <c r="AA1109" s="337"/>
      <c r="AB1109" s="338"/>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5"/>
      <c r="Q1110" s="335"/>
      <c r="R1110" s="335"/>
      <c r="S1110" s="335"/>
      <c r="T1110" s="335"/>
      <c r="U1110" s="335"/>
      <c r="V1110" s="335"/>
      <c r="W1110" s="335"/>
      <c r="X1110" s="335"/>
      <c r="Y1110" s="336"/>
      <c r="Z1110" s="337"/>
      <c r="AA1110" s="337"/>
      <c r="AB1110" s="338"/>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5"/>
      <c r="Q1111" s="335"/>
      <c r="R1111" s="335"/>
      <c r="S1111" s="335"/>
      <c r="T1111" s="335"/>
      <c r="U1111" s="335"/>
      <c r="V1111" s="335"/>
      <c r="W1111" s="335"/>
      <c r="X1111" s="335"/>
      <c r="Y1111" s="336"/>
      <c r="Z1111" s="337"/>
      <c r="AA1111" s="337"/>
      <c r="AB1111" s="338"/>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5"/>
      <c r="Q1112" s="335"/>
      <c r="R1112" s="335"/>
      <c r="S1112" s="335"/>
      <c r="T1112" s="335"/>
      <c r="U1112" s="335"/>
      <c r="V1112" s="335"/>
      <c r="W1112" s="335"/>
      <c r="X1112" s="335"/>
      <c r="Y1112" s="336"/>
      <c r="Z1112" s="337"/>
      <c r="AA1112" s="337"/>
      <c r="AB1112" s="338"/>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5"/>
      <c r="Q1113" s="335"/>
      <c r="R1113" s="335"/>
      <c r="S1113" s="335"/>
      <c r="T1113" s="335"/>
      <c r="U1113" s="335"/>
      <c r="V1113" s="335"/>
      <c r="W1113" s="335"/>
      <c r="X1113" s="335"/>
      <c r="Y1113" s="336"/>
      <c r="Z1113" s="337"/>
      <c r="AA1113" s="337"/>
      <c r="AB1113" s="338"/>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5"/>
      <c r="Q1114" s="335"/>
      <c r="R1114" s="335"/>
      <c r="S1114" s="335"/>
      <c r="T1114" s="335"/>
      <c r="U1114" s="335"/>
      <c r="V1114" s="335"/>
      <c r="W1114" s="335"/>
      <c r="X1114" s="335"/>
      <c r="Y1114" s="336"/>
      <c r="Z1114" s="337"/>
      <c r="AA1114" s="337"/>
      <c r="AB1114" s="338"/>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5"/>
      <c r="Q1115" s="335"/>
      <c r="R1115" s="335"/>
      <c r="S1115" s="335"/>
      <c r="T1115" s="335"/>
      <c r="U1115" s="335"/>
      <c r="V1115" s="335"/>
      <c r="W1115" s="335"/>
      <c r="X1115" s="335"/>
      <c r="Y1115" s="336"/>
      <c r="Z1115" s="337"/>
      <c r="AA1115" s="337"/>
      <c r="AB1115" s="338"/>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5"/>
      <c r="Q1116" s="335"/>
      <c r="R1116" s="335"/>
      <c r="S1116" s="335"/>
      <c r="T1116" s="335"/>
      <c r="U1116" s="335"/>
      <c r="V1116" s="335"/>
      <c r="W1116" s="335"/>
      <c r="X1116" s="335"/>
      <c r="Y1116" s="336"/>
      <c r="Z1116" s="337"/>
      <c r="AA1116" s="337"/>
      <c r="AB1116" s="338"/>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5"/>
      <c r="Q1117" s="335"/>
      <c r="R1117" s="335"/>
      <c r="S1117" s="335"/>
      <c r="T1117" s="335"/>
      <c r="U1117" s="335"/>
      <c r="V1117" s="335"/>
      <c r="W1117" s="335"/>
      <c r="X1117" s="335"/>
      <c r="Y1117" s="336"/>
      <c r="Z1117" s="337"/>
      <c r="AA1117" s="337"/>
      <c r="AB1117" s="338"/>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5"/>
      <c r="Q1118" s="335"/>
      <c r="R1118" s="335"/>
      <c r="S1118" s="335"/>
      <c r="T1118" s="335"/>
      <c r="U1118" s="335"/>
      <c r="V1118" s="335"/>
      <c r="W1118" s="335"/>
      <c r="X1118" s="335"/>
      <c r="Y1118" s="336"/>
      <c r="Z1118" s="337"/>
      <c r="AA1118" s="337"/>
      <c r="AB1118" s="338"/>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5"/>
      <c r="Q1119" s="335"/>
      <c r="R1119" s="335"/>
      <c r="S1119" s="335"/>
      <c r="T1119" s="335"/>
      <c r="U1119" s="335"/>
      <c r="V1119" s="335"/>
      <c r="W1119" s="335"/>
      <c r="X1119" s="335"/>
      <c r="Y1119" s="336"/>
      <c r="Z1119" s="337"/>
      <c r="AA1119" s="337"/>
      <c r="AB1119" s="338"/>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5"/>
      <c r="Q1120" s="335"/>
      <c r="R1120" s="335"/>
      <c r="S1120" s="335"/>
      <c r="T1120" s="335"/>
      <c r="U1120" s="335"/>
      <c r="V1120" s="335"/>
      <c r="W1120" s="335"/>
      <c r="X1120" s="335"/>
      <c r="Y1120" s="336"/>
      <c r="Z1120" s="337"/>
      <c r="AA1120" s="337"/>
      <c r="AB1120" s="338"/>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5"/>
      <c r="Q1121" s="335"/>
      <c r="R1121" s="335"/>
      <c r="S1121" s="335"/>
      <c r="T1121" s="335"/>
      <c r="U1121" s="335"/>
      <c r="V1121" s="335"/>
      <c r="W1121" s="335"/>
      <c r="X1121" s="335"/>
      <c r="Y1121" s="336"/>
      <c r="Z1121" s="337"/>
      <c r="AA1121" s="337"/>
      <c r="AB1121" s="338"/>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5"/>
      <c r="Q1122" s="335"/>
      <c r="R1122" s="335"/>
      <c r="S1122" s="335"/>
      <c r="T1122" s="335"/>
      <c r="U1122" s="335"/>
      <c r="V1122" s="335"/>
      <c r="W1122" s="335"/>
      <c r="X1122" s="335"/>
      <c r="Y1122" s="336"/>
      <c r="Z1122" s="337"/>
      <c r="AA1122" s="337"/>
      <c r="AB1122" s="338"/>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357</v>
      </c>
      <c r="Z1125" s="366"/>
      <c r="AA1125" s="366"/>
      <c r="AB1125" s="366"/>
      <c r="AC1125" s="287" t="s">
        <v>342</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5"/>
      <c r="Q1126" s="335"/>
      <c r="R1126" s="335"/>
      <c r="S1126" s="335"/>
      <c r="T1126" s="335"/>
      <c r="U1126" s="335"/>
      <c r="V1126" s="335"/>
      <c r="W1126" s="335"/>
      <c r="X1126" s="335"/>
      <c r="Y1126" s="336"/>
      <c r="Z1126" s="337"/>
      <c r="AA1126" s="337"/>
      <c r="AB1126" s="338"/>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5"/>
      <c r="Q1127" s="335"/>
      <c r="R1127" s="335"/>
      <c r="S1127" s="335"/>
      <c r="T1127" s="335"/>
      <c r="U1127" s="335"/>
      <c r="V1127" s="335"/>
      <c r="W1127" s="335"/>
      <c r="X1127" s="335"/>
      <c r="Y1127" s="336"/>
      <c r="Z1127" s="337"/>
      <c r="AA1127" s="337"/>
      <c r="AB1127" s="338"/>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5"/>
      <c r="Q1128" s="335"/>
      <c r="R1128" s="335"/>
      <c r="S1128" s="335"/>
      <c r="T1128" s="335"/>
      <c r="U1128" s="335"/>
      <c r="V1128" s="335"/>
      <c r="W1128" s="335"/>
      <c r="X1128" s="335"/>
      <c r="Y1128" s="336"/>
      <c r="Z1128" s="337"/>
      <c r="AA1128" s="337"/>
      <c r="AB1128" s="338"/>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5"/>
      <c r="Q1129" s="335"/>
      <c r="R1129" s="335"/>
      <c r="S1129" s="335"/>
      <c r="T1129" s="335"/>
      <c r="U1129" s="335"/>
      <c r="V1129" s="335"/>
      <c r="W1129" s="335"/>
      <c r="X1129" s="335"/>
      <c r="Y1129" s="336"/>
      <c r="Z1129" s="337"/>
      <c r="AA1129" s="337"/>
      <c r="AB1129" s="338"/>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5"/>
      <c r="Q1130" s="335"/>
      <c r="R1130" s="335"/>
      <c r="S1130" s="335"/>
      <c r="T1130" s="335"/>
      <c r="U1130" s="335"/>
      <c r="V1130" s="335"/>
      <c r="W1130" s="335"/>
      <c r="X1130" s="335"/>
      <c r="Y1130" s="336"/>
      <c r="Z1130" s="337"/>
      <c r="AA1130" s="337"/>
      <c r="AB1130" s="338"/>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5"/>
      <c r="Q1131" s="335"/>
      <c r="R1131" s="335"/>
      <c r="S1131" s="335"/>
      <c r="T1131" s="335"/>
      <c r="U1131" s="335"/>
      <c r="V1131" s="335"/>
      <c r="W1131" s="335"/>
      <c r="X1131" s="335"/>
      <c r="Y1131" s="336"/>
      <c r="Z1131" s="337"/>
      <c r="AA1131" s="337"/>
      <c r="AB1131" s="338"/>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5"/>
      <c r="Q1132" s="335"/>
      <c r="R1132" s="335"/>
      <c r="S1132" s="335"/>
      <c r="T1132" s="335"/>
      <c r="U1132" s="335"/>
      <c r="V1132" s="335"/>
      <c r="W1132" s="335"/>
      <c r="X1132" s="335"/>
      <c r="Y1132" s="336"/>
      <c r="Z1132" s="337"/>
      <c r="AA1132" s="337"/>
      <c r="AB1132" s="338"/>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5"/>
      <c r="Q1133" s="335"/>
      <c r="R1133" s="335"/>
      <c r="S1133" s="335"/>
      <c r="T1133" s="335"/>
      <c r="U1133" s="335"/>
      <c r="V1133" s="335"/>
      <c r="W1133" s="335"/>
      <c r="X1133" s="335"/>
      <c r="Y1133" s="336"/>
      <c r="Z1133" s="337"/>
      <c r="AA1133" s="337"/>
      <c r="AB1133" s="338"/>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5"/>
      <c r="Q1134" s="335"/>
      <c r="R1134" s="335"/>
      <c r="S1134" s="335"/>
      <c r="T1134" s="335"/>
      <c r="U1134" s="335"/>
      <c r="V1134" s="335"/>
      <c r="W1134" s="335"/>
      <c r="X1134" s="335"/>
      <c r="Y1134" s="336"/>
      <c r="Z1134" s="337"/>
      <c r="AA1134" s="337"/>
      <c r="AB1134" s="338"/>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5"/>
      <c r="Q1135" s="335"/>
      <c r="R1135" s="335"/>
      <c r="S1135" s="335"/>
      <c r="T1135" s="335"/>
      <c r="U1135" s="335"/>
      <c r="V1135" s="335"/>
      <c r="W1135" s="335"/>
      <c r="X1135" s="335"/>
      <c r="Y1135" s="336"/>
      <c r="Z1135" s="337"/>
      <c r="AA1135" s="337"/>
      <c r="AB1135" s="338"/>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5"/>
      <c r="Q1136" s="335"/>
      <c r="R1136" s="335"/>
      <c r="S1136" s="335"/>
      <c r="T1136" s="335"/>
      <c r="U1136" s="335"/>
      <c r="V1136" s="335"/>
      <c r="W1136" s="335"/>
      <c r="X1136" s="335"/>
      <c r="Y1136" s="336"/>
      <c r="Z1136" s="337"/>
      <c r="AA1136" s="337"/>
      <c r="AB1136" s="338"/>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5"/>
      <c r="Q1137" s="335"/>
      <c r="R1137" s="335"/>
      <c r="S1137" s="335"/>
      <c r="T1137" s="335"/>
      <c r="U1137" s="335"/>
      <c r="V1137" s="335"/>
      <c r="W1137" s="335"/>
      <c r="X1137" s="335"/>
      <c r="Y1137" s="336"/>
      <c r="Z1137" s="337"/>
      <c r="AA1137" s="337"/>
      <c r="AB1137" s="338"/>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5"/>
      <c r="Q1138" s="335"/>
      <c r="R1138" s="335"/>
      <c r="S1138" s="335"/>
      <c r="T1138" s="335"/>
      <c r="U1138" s="335"/>
      <c r="V1138" s="335"/>
      <c r="W1138" s="335"/>
      <c r="X1138" s="335"/>
      <c r="Y1138" s="336"/>
      <c r="Z1138" s="337"/>
      <c r="AA1138" s="337"/>
      <c r="AB1138" s="338"/>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5"/>
      <c r="Q1139" s="335"/>
      <c r="R1139" s="335"/>
      <c r="S1139" s="335"/>
      <c r="T1139" s="335"/>
      <c r="U1139" s="335"/>
      <c r="V1139" s="335"/>
      <c r="W1139" s="335"/>
      <c r="X1139" s="335"/>
      <c r="Y1139" s="336"/>
      <c r="Z1139" s="337"/>
      <c r="AA1139" s="337"/>
      <c r="AB1139" s="338"/>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5"/>
      <c r="Q1140" s="335"/>
      <c r="R1140" s="335"/>
      <c r="S1140" s="335"/>
      <c r="T1140" s="335"/>
      <c r="U1140" s="335"/>
      <c r="V1140" s="335"/>
      <c r="W1140" s="335"/>
      <c r="X1140" s="335"/>
      <c r="Y1140" s="336"/>
      <c r="Z1140" s="337"/>
      <c r="AA1140" s="337"/>
      <c r="AB1140" s="338"/>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5"/>
      <c r="Q1141" s="335"/>
      <c r="R1141" s="335"/>
      <c r="S1141" s="335"/>
      <c r="T1141" s="335"/>
      <c r="U1141" s="335"/>
      <c r="V1141" s="335"/>
      <c r="W1141" s="335"/>
      <c r="X1141" s="335"/>
      <c r="Y1141" s="336"/>
      <c r="Z1141" s="337"/>
      <c r="AA1141" s="337"/>
      <c r="AB1141" s="338"/>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5"/>
      <c r="Q1142" s="335"/>
      <c r="R1142" s="335"/>
      <c r="S1142" s="335"/>
      <c r="T1142" s="335"/>
      <c r="U1142" s="335"/>
      <c r="V1142" s="335"/>
      <c r="W1142" s="335"/>
      <c r="X1142" s="335"/>
      <c r="Y1142" s="336"/>
      <c r="Z1142" s="337"/>
      <c r="AA1142" s="337"/>
      <c r="AB1142" s="338"/>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5"/>
      <c r="Q1143" s="335"/>
      <c r="R1143" s="335"/>
      <c r="S1143" s="335"/>
      <c r="T1143" s="335"/>
      <c r="U1143" s="335"/>
      <c r="V1143" s="335"/>
      <c r="W1143" s="335"/>
      <c r="X1143" s="335"/>
      <c r="Y1143" s="336"/>
      <c r="Z1143" s="337"/>
      <c r="AA1143" s="337"/>
      <c r="AB1143" s="338"/>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5"/>
      <c r="Q1144" s="335"/>
      <c r="R1144" s="335"/>
      <c r="S1144" s="335"/>
      <c r="T1144" s="335"/>
      <c r="U1144" s="335"/>
      <c r="V1144" s="335"/>
      <c r="W1144" s="335"/>
      <c r="X1144" s="335"/>
      <c r="Y1144" s="336"/>
      <c r="Z1144" s="337"/>
      <c r="AA1144" s="337"/>
      <c r="AB1144" s="338"/>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5"/>
      <c r="Q1145" s="335"/>
      <c r="R1145" s="335"/>
      <c r="S1145" s="335"/>
      <c r="T1145" s="335"/>
      <c r="U1145" s="335"/>
      <c r="V1145" s="335"/>
      <c r="W1145" s="335"/>
      <c r="X1145" s="335"/>
      <c r="Y1145" s="336"/>
      <c r="Z1145" s="337"/>
      <c r="AA1145" s="337"/>
      <c r="AB1145" s="338"/>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5"/>
      <c r="Q1146" s="335"/>
      <c r="R1146" s="335"/>
      <c r="S1146" s="335"/>
      <c r="T1146" s="335"/>
      <c r="U1146" s="335"/>
      <c r="V1146" s="335"/>
      <c r="W1146" s="335"/>
      <c r="X1146" s="335"/>
      <c r="Y1146" s="336"/>
      <c r="Z1146" s="337"/>
      <c r="AA1146" s="337"/>
      <c r="AB1146" s="338"/>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5"/>
      <c r="Q1147" s="335"/>
      <c r="R1147" s="335"/>
      <c r="S1147" s="335"/>
      <c r="T1147" s="335"/>
      <c r="U1147" s="335"/>
      <c r="V1147" s="335"/>
      <c r="W1147" s="335"/>
      <c r="X1147" s="335"/>
      <c r="Y1147" s="336"/>
      <c r="Z1147" s="337"/>
      <c r="AA1147" s="337"/>
      <c r="AB1147" s="338"/>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5"/>
      <c r="Q1148" s="335"/>
      <c r="R1148" s="335"/>
      <c r="S1148" s="335"/>
      <c r="T1148" s="335"/>
      <c r="U1148" s="335"/>
      <c r="V1148" s="335"/>
      <c r="W1148" s="335"/>
      <c r="X1148" s="335"/>
      <c r="Y1148" s="336"/>
      <c r="Z1148" s="337"/>
      <c r="AA1148" s="337"/>
      <c r="AB1148" s="338"/>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5"/>
      <c r="Q1149" s="335"/>
      <c r="R1149" s="335"/>
      <c r="S1149" s="335"/>
      <c r="T1149" s="335"/>
      <c r="U1149" s="335"/>
      <c r="V1149" s="335"/>
      <c r="W1149" s="335"/>
      <c r="X1149" s="335"/>
      <c r="Y1149" s="336"/>
      <c r="Z1149" s="337"/>
      <c r="AA1149" s="337"/>
      <c r="AB1149" s="338"/>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5"/>
      <c r="Q1150" s="335"/>
      <c r="R1150" s="335"/>
      <c r="S1150" s="335"/>
      <c r="T1150" s="335"/>
      <c r="U1150" s="335"/>
      <c r="V1150" s="335"/>
      <c r="W1150" s="335"/>
      <c r="X1150" s="335"/>
      <c r="Y1150" s="336"/>
      <c r="Z1150" s="337"/>
      <c r="AA1150" s="337"/>
      <c r="AB1150" s="338"/>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5"/>
      <c r="Q1151" s="335"/>
      <c r="R1151" s="335"/>
      <c r="S1151" s="335"/>
      <c r="T1151" s="335"/>
      <c r="U1151" s="335"/>
      <c r="V1151" s="335"/>
      <c r="W1151" s="335"/>
      <c r="X1151" s="335"/>
      <c r="Y1151" s="336"/>
      <c r="Z1151" s="337"/>
      <c r="AA1151" s="337"/>
      <c r="AB1151" s="338"/>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5"/>
      <c r="Q1152" s="335"/>
      <c r="R1152" s="335"/>
      <c r="S1152" s="335"/>
      <c r="T1152" s="335"/>
      <c r="U1152" s="335"/>
      <c r="V1152" s="335"/>
      <c r="W1152" s="335"/>
      <c r="X1152" s="335"/>
      <c r="Y1152" s="336"/>
      <c r="Z1152" s="337"/>
      <c r="AA1152" s="337"/>
      <c r="AB1152" s="338"/>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5"/>
      <c r="Q1153" s="335"/>
      <c r="R1153" s="335"/>
      <c r="S1153" s="335"/>
      <c r="T1153" s="335"/>
      <c r="U1153" s="335"/>
      <c r="V1153" s="335"/>
      <c r="W1153" s="335"/>
      <c r="X1153" s="335"/>
      <c r="Y1153" s="336"/>
      <c r="Z1153" s="337"/>
      <c r="AA1153" s="337"/>
      <c r="AB1153" s="338"/>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5"/>
      <c r="Q1154" s="335"/>
      <c r="R1154" s="335"/>
      <c r="S1154" s="335"/>
      <c r="T1154" s="335"/>
      <c r="U1154" s="335"/>
      <c r="V1154" s="335"/>
      <c r="W1154" s="335"/>
      <c r="X1154" s="335"/>
      <c r="Y1154" s="336"/>
      <c r="Z1154" s="337"/>
      <c r="AA1154" s="337"/>
      <c r="AB1154" s="338"/>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5"/>
      <c r="Q1155" s="335"/>
      <c r="R1155" s="335"/>
      <c r="S1155" s="335"/>
      <c r="T1155" s="335"/>
      <c r="U1155" s="335"/>
      <c r="V1155" s="335"/>
      <c r="W1155" s="335"/>
      <c r="X1155" s="335"/>
      <c r="Y1155" s="336"/>
      <c r="Z1155" s="337"/>
      <c r="AA1155" s="337"/>
      <c r="AB1155" s="338"/>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357</v>
      </c>
      <c r="Z1158" s="366"/>
      <c r="AA1158" s="366"/>
      <c r="AB1158" s="366"/>
      <c r="AC1158" s="287" t="s">
        <v>342</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5"/>
      <c r="Q1159" s="335"/>
      <c r="R1159" s="335"/>
      <c r="S1159" s="335"/>
      <c r="T1159" s="335"/>
      <c r="U1159" s="335"/>
      <c r="V1159" s="335"/>
      <c r="W1159" s="335"/>
      <c r="X1159" s="335"/>
      <c r="Y1159" s="336"/>
      <c r="Z1159" s="337"/>
      <c r="AA1159" s="337"/>
      <c r="AB1159" s="338"/>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5"/>
      <c r="Q1160" s="335"/>
      <c r="R1160" s="335"/>
      <c r="S1160" s="335"/>
      <c r="T1160" s="335"/>
      <c r="U1160" s="335"/>
      <c r="V1160" s="335"/>
      <c r="W1160" s="335"/>
      <c r="X1160" s="335"/>
      <c r="Y1160" s="336"/>
      <c r="Z1160" s="337"/>
      <c r="AA1160" s="337"/>
      <c r="AB1160" s="338"/>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5"/>
      <c r="Q1161" s="335"/>
      <c r="R1161" s="335"/>
      <c r="S1161" s="335"/>
      <c r="T1161" s="335"/>
      <c r="U1161" s="335"/>
      <c r="V1161" s="335"/>
      <c r="W1161" s="335"/>
      <c r="X1161" s="335"/>
      <c r="Y1161" s="336"/>
      <c r="Z1161" s="337"/>
      <c r="AA1161" s="337"/>
      <c r="AB1161" s="338"/>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5"/>
      <c r="Q1162" s="335"/>
      <c r="R1162" s="335"/>
      <c r="S1162" s="335"/>
      <c r="T1162" s="335"/>
      <c r="U1162" s="335"/>
      <c r="V1162" s="335"/>
      <c r="W1162" s="335"/>
      <c r="X1162" s="335"/>
      <c r="Y1162" s="336"/>
      <c r="Z1162" s="337"/>
      <c r="AA1162" s="337"/>
      <c r="AB1162" s="338"/>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5"/>
      <c r="Q1163" s="335"/>
      <c r="R1163" s="335"/>
      <c r="S1163" s="335"/>
      <c r="T1163" s="335"/>
      <c r="U1163" s="335"/>
      <c r="V1163" s="335"/>
      <c r="W1163" s="335"/>
      <c r="X1163" s="335"/>
      <c r="Y1163" s="336"/>
      <c r="Z1163" s="337"/>
      <c r="AA1163" s="337"/>
      <c r="AB1163" s="338"/>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5"/>
      <c r="Q1164" s="335"/>
      <c r="R1164" s="335"/>
      <c r="S1164" s="335"/>
      <c r="T1164" s="335"/>
      <c r="U1164" s="335"/>
      <c r="V1164" s="335"/>
      <c r="W1164" s="335"/>
      <c r="X1164" s="335"/>
      <c r="Y1164" s="336"/>
      <c r="Z1164" s="337"/>
      <c r="AA1164" s="337"/>
      <c r="AB1164" s="338"/>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5"/>
      <c r="Q1165" s="335"/>
      <c r="R1165" s="335"/>
      <c r="S1165" s="335"/>
      <c r="T1165" s="335"/>
      <c r="U1165" s="335"/>
      <c r="V1165" s="335"/>
      <c r="W1165" s="335"/>
      <c r="X1165" s="335"/>
      <c r="Y1165" s="336"/>
      <c r="Z1165" s="337"/>
      <c r="AA1165" s="337"/>
      <c r="AB1165" s="338"/>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5"/>
      <c r="Q1166" s="335"/>
      <c r="R1166" s="335"/>
      <c r="S1166" s="335"/>
      <c r="T1166" s="335"/>
      <c r="U1166" s="335"/>
      <c r="V1166" s="335"/>
      <c r="W1166" s="335"/>
      <c r="X1166" s="335"/>
      <c r="Y1166" s="336"/>
      <c r="Z1166" s="337"/>
      <c r="AA1166" s="337"/>
      <c r="AB1166" s="338"/>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5"/>
      <c r="Q1167" s="335"/>
      <c r="R1167" s="335"/>
      <c r="S1167" s="335"/>
      <c r="T1167" s="335"/>
      <c r="U1167" s="335"/>
      <c r="V1167" s="335"/>
      <c r="W1167" s="335"/>
      <c r="X1167" s="335"/>
      <c r="Y1167" s="336"/>
      <c r="Z1167" s="337"/>
      <c r="AA1167" s="337"/>
      <c r="AB1167" s="338"/>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5"/>
      <c r="Q1168" s="335"/>
      <c r="R1168" s="335"/>
      <c r="S1168" s="335"/>
      <c r="T1168" s="335"/>
      <c r="U1168" s="335"/>
      <c r="V1168" s="335"/>
      <c r="W1168" s="335"/>
      <c r="X1168" s="335"/>
      <c r="Y1168" s="336"/>
      <c r="Z1168" s="337"/>
      <c r="AA1168" s="337"/>
      <c r="AB1168" s="338"/>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5"/>
      <c r="Q1169" s="335"/>
      <c r="R1169" s="335"/>
      <c r="S1169" s="335"/>
      <c r="T1169" s="335"/>
      <c r="U1169" s="335"/>
      <c r="V1169" s="335"/>
      <c r="W1169" s="335"/>
      <c r="X1169" s="335"/>
      <c r="Y1169" s="336"/>
      <c r="Z1169" s="337"/>
      <c r="AA1169" s="337"/>
      <c r="AB1169" s="338"/>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5"/>
      <c r="Q1170" s="335"/>
      <c r="R1170" s="335"/>
      <c r="S1170" s="335"/>
      <c r="T1170" s="335"/>
      <c r="U1170" s="335"/>
      <c r="V1170" s="335"/>
      <c r="W1170" s="335"/>
      <c r="X1170" s="335"/>
      <c r="Y1170" s="336"/>
      <c r="Z1170" s="337"/>
      <c r="AA1170" s="337"/>
      <c r="AB1170" s="338"/>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5"/>
      <c r="Q1171" s="335"/>
      <c r="R1171" s="335"/>
      <c r="S1171" s="335"/>
      <c r="T1171" s="335"/>
      <c r="U1171" s="335"/>
      <c r="V1171" s="335"/>
      <c r="W1171" s="335"/>
      <c r="X1171" s="335"/>
      <c r="Y1171" s="336"/>
      <c r="Z1171" s="337"/>
      <c r="AA1171" s="337"/>
      <c r="AB1171" s="338"/>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5"/>
      <c r="Q1172" s="335"/>
      <c r="R1172" s="335"/>
      <c r="S1172" s="335"/>
      <c r="T1172" s="335"/>
      <c r="U1172" s="335"/>
      <c r="V1172" s="335"/>
      <c r="W1172" s="335"/>
      <c r="X1172" s="335"/>
      <c r="Y1172" s="336"/>
      <c r="Z1172" s="337"/>
      <c r="AA1172" s="337"/>
      <c r="AB1172" s="338"/>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5"/>
      <c r="Q1173" s="335"/>
      <c r="R1173" s="335"/>
      <c r="S1173" s="335"/>
      <c r="T1173" s="335"/>
      <c r="U1173" s="335"/>
      <c r="V1173" s="335"/>
      <c r="W1173" s="335"/>
      <c r="X1173" s="335"/>
      <c r="Y1173" s="336"/>
      <c r="Z1173" s="337"/>
      <c r="AA1173" s="337"/>
      <c r="AB1173" s="338"/>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5"/>
      <c r="Q1174" s="335"/>
      <c r="R1174" s="335"/>
      <c r="S1174" s="335"/>
      <c r="T1174" s="335"/>
      <c r="U1174" s="335"/>
      <c r="V1174" s="335"/>
      <c r="W1174" s="335"/>
      <c r="X1174" s="335"/>
      <c r="Y1174" s="336"/>
      <c r="Z1174" s="337"/>
      <c r="AA1174" s="337"/>
      <c r="AB1174" s="338"/>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5"/>
      <c r="Q1175" s="335"/>
      <c r="R1175" s="335"/>
      <c r="S1175" s="335"/>
      <c r="T1175" s="335"/>
      <c r="U1175" s="335"/>
      <c r="V1175" s="335"/>
      <c r="W1175" s="335"/>
      <c r="X1175" s="335"/>
      <c r="Y1175" s="336"/>
      <c r="Z1175" s="337"/>
      <c r="AA1175" s="337"/>
      <c r="AB1175" s="338"/>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5"/>
      <c r="Q1176" s="335"/>
      <c r="R1176" s="335"/>
      <c r="S1176" s="335"/>
      <c r="T1176" s="335"/>
      <c r="U1176" s="335"/>
      <c r="V1176" s="335"/>
      <c r="W1176" s="335"/>
      <c r="X1176" s="335"/>
      <c r="Y1176" s="336"/>
      <c r="Z1176" s="337"/>
      <c r="AA1176" s="337"/>
      <c r="AB1176" s="338"/>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5"/>
      <c r="Q1177" s="335"/>
      <c r="R1177" s="335"/>
      <c r="S1177" s="335"/>
      <c r="T1177" s="335"/>
      <c r="U1177" s="335"/>
      <c r="V1177" s="335"/>
      <c r="W1177" s="335"/>
      <c r="X1177" s="335"/>
      <c r="Y1177" s="336"/>
      <c r="Z1177" s="337"/>
      <c r="AA1177" s="337"/>
      <c r="AB1177" s="338"/>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5"/>
      <c r="Q1178" s="335"/>
      <c r="R1178" s="335"/>
      <c r="S1178" s="335"/>
      <c r="T1178" s="335"/>
      <c r="U1178" s="335"/>
      <c r="V1178" s="335"/>
      <c r="W1178" s="335"/>
      <c r="X1178" s="335"/>
      <c r="Y1178" s="336"/>
      <c r="Z1178" s="337"/>
      <c r="AA1178" s="337"/>
      <c r="AB1178" s="338"/>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5"/>
      <c r="Q1179" s="335"/>
      <c r="R1179" s="335"/>
      <c r="S1179" s="335"/>
      <c r="T1179" s="335"/>
      <c r="U1179" s="335"/>
      <c r="V1179" s="335"/>
      <c r="W1179" s="335"/>
      <c r="X1179" s="335"/>
      <c r="Y1179" s="336"/>
      <c r="Z1179" s="337"/>
      <c r="AA1179" s="337"/>
      <c r="AB1179" s="338"/>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5"/>
      <c r="Q1180" s="335"/>
      <c r="R1180" s="335"/>
      <c r="S1180" s="335"/>
      <c r="T1180" s="335"/>
      <c r="U1180" s="335"/>
      <c r="V1180" s="335"/>
      <c r="W1180" s="335"/>
      <c r="X1180" s="335"/>
      <c r="Y1180" s="336"/>
      <c r="Z1180" s="337"/>
      <c r="AA1180" s="337"/>
      <c r="AB1180" s="338"/>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5"/>
      <c r="Q1181" s="335"/>
      <c r="R1181" s="335"/>
      <c r="S1181" s="335"/>
      <c r="T1181" s="335"/>
      <c r="U1181" s="335"/>
      <c r="V1181" s="335"/>
      <c r="W1181" s="335"/>
      <c r="X1181" s="335"/>
      <c r="Y1181" s="336"/>
      <c r="Z1181" s="337"/>
      <c r="AA1181" s="337"/>
      <c r="AB1181" s="338"/>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5"/>
      <c r="Q1182" s="335"/>
      <c r="R1182" s="335"/>
      <c r="S1182" s="335"/>
      <c r="T1182" s="335"/>
      <c r="U1182" s="335"/>
      <c r="V1182" s="335"/>
      <c r="W1182" s="335"/>
      <c r="X1182" s="335"/>
      <c r="Y1182" s="336"/>
      <c r="Z1182" s="337"/>
      <c r="AA1182" s="337"/>
      <c r="AB1182" s="338"/>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5"/>
      <c r="Q1183" s="335"/>
      <c r="R1183" s="335"/>
      <c r="S1183" s="335"/>
      <c r="T1183" s="335"/>
      <c r="U1183" s="335"/>
      <c r="V1183" s="335"/>
      <c r="W1183" s="335"/>
      <c r="X1183" s="335"/>
      <c r="Y1183" s="336"/>
      <c r="Z1183" s="337"/>
      <c r="AA1183" s="337"/>
      <c r="AB1183" s="338"/>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5"/>
      <c r="Q1184" s="335"/>
      <c r="R1184" s="335"/>
      <c r="S1184" s="335"/>
      <c r="T1184" s="335"/>
      <c r="U1184" s="335"/>
      <c r="V1184" s="335"/>
      <c r="W1184" s="335"/>
      <c r="X1184" s="335"/>
      <c r="Y1184" s="336"/>
      <c r="Z1184" s="337"/>
      <c r="AA1184" s="337"/>
      <c r="AB1184" s="338"/>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5"/>
      <c r="Q1185" s="335"/>
      <c r="R1185" s="335"/>
      <c r="S1185" s="335"/>
      <c r="T1185" s="335"/>
      <c r="U1185" s="335"/>
      <c r="V1185" s="335"/>
      <c r="W1185" s="335"/>
      <c r="X1185" s="335"/>
      <c r="Y1185" s="336"/>
      <c r="Z1185" s="337"/>
      <c r="AA1185" s="337"/>
      <c r="AB1185" s="338"/>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5"/>
      <c r="Q1186" s="335"/>
      <c r="R1186" s="335"/>
      <c r="S1186" s="335"/>
      <c r="T1186" s="335"/>
      <c r="U1186" s="335"/>
      <c r="V1186" s="335"/>
      <c r="W1186" s="335"/>
      <c r="X1186" s="335"/>
      <c r="Y1186" s="336"/>
      <c r="Z1186" s="337"/>
      <c r="AA1186" s="337"/>
      <c r="AB1186" s="338"/>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5"/>
      <c r="Q1187" s="335"/>
      <c r="R1187" s="335"/>
      <c r="S1187" s="335"/>
      <c r="T1187" s="335"/>
      <c r="U1187" s="335"/>
      <c r="V1187" s="335"/>
      <c r="W1187" s="335"/>
      <c r="X1187" s="335"/>
      <c r="Y1187" s="336"/>
      <c r="Z1187" s="337"/>
      <c r="AA1187" s="337"/>
      <c r="AB1187" s="338"/>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5"/>
      <c r="Q1188" s="335"/>
      <c r="R1188" s="335"/>
      <c r="S1188" s="335"/>
      <c r="T1188" s="335"/>
      <c r="U1188" s="335"/>
      <c r="V1188" s="335"/>
      <c r="W1188" s="335"/>
      <c r="X1188" s="335"/>
      <c r="Y1188" s="336"/>
      <c r="Z1188" s="337"/>
      <c r="AA1188" s="337"/>
      <c r="AB1188" s="338"/>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357</v>
      </c>
      <c r="Z1191" s="366"/>
      <c r="AA1191" s="366"/>
      <c r="AB1191" s="366"/>
      <c r="AC1191" s="287" t="s">
        <v>342</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5"/>
      <c r="Q1192" s="335"/>
      <c r="R1192" s="335"/>
      <c r="S1192" s="335"/>
      <c r="T1192" s="335"/>
      <c r="U1192" s="335"/>
      <c r="V1192" s="335"/>
      <c r="W1192" s="335"/>
      <c r="X1192" s="335"/>
      <c r="Y1192" s="336"/>
      <c r="Z1192" s="337"/>
      <c r="AA1192" s="337"/>
      <c r="AB1192" s="338"/>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5"/>
      <c r="Q1193" s="335"/>
      <c r="R1193" s="335"/>
      <c r="S1193" s="335"/>
      <c r="T1193" s="335"/>
      <c r="U1193" s="335"/>
      <c r="V1193" s="335"/>
      <c r="W1193" s="335"/>
      <c r="X1193" s="335"/>
      <c r="Y1193" s="336"/>
      <c r="Z1193" s="337"/>
      <c r="AA1193" s="337"/>
      <c r="AB1193" s="338"/>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5"/>
      <c r="Q1194" s="335"/>
      <c r="R1194" s="335"/>
      <c r="S1194" s="335"/>
      <c r="T1194" s="335"/>
      <c r="U1194" s="335"/>
      <c r="V1194" s="335"/>
      <c r="W1194" s="335"/>
      <c r="X1194" s="335"/>
      <c r="Y1194" s="336"/>
      <c r="Z1194" s="337"/>
      <c r="AA1194" s="337"/>
      <c r="AB1194" s="338"/>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5"/>
      <c r="Q1195" s="335"/>
      <c r="R1195" s="335"/>
      <c r="S1195" s="335"/>
      <c r="T1195" s="335"/>
      <c r="U1195" s="335"/>
      <c r="V1195" s="335"/>
      <c r="W1195" s="335"/>
      <c r="X1195" s="335"/>
      <c r="Y1195" s="336"/>
      <c r="Z1195" s="337"/>
      <c r="AA1195" s="337"/>
      <c r="AB1195" s="338"/>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5"/>
      <c r="Q1196" s="335"/>
      <c r="R1196" s="335"/>
      <c r="S1196" s="335"/>
      <c r="T1196" s="335"/>
      <c r="U1196" s="335"/>
      <c r="V1196" s="335"/>
      <c r="W1196" s="335"/>
      <c r="X1196" s="335"/>
      <c r="Y1196" s="336"/>
      <c r="Z1196" s="337"/>
      <c r="AA1196" s="337"/>
      <c r="AB1196" s="338"/>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5"/>
      <c r="Q1197" s="335"/>
      <c r="R1197" s="335"/>
      <c r="S1197" s="335"/>
      <c r="T1197" s="335"/>
      <c r="U1197" s="335"/>
      <c r="V1197" s="335"/>
      <c r="W1197" s="335"/>
      <c r="X1197" s="335"/>
      <c r="Y1197" s="336"/>
      <c r="Z1197" s="337"/>
      <c r="AA1197" s="337"/>
      <c r="AB1197" s="338"/>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5"/>
      <c r="Q1198" s="335"/>
      <c r="R1198" s="335"/>
      <c r="S1198" s="335"/>
      <c r="T1198" s="335"/>
      <c r="U1198" s="335"/>
      <c r="V1198" s="335"/>
      <c r="W1198" s="335"/>
      <c r="X1198" s="335"/>
      <c r="Y1198" s="336"/>
      <c r="Z1198" s="337"/>
      <c r="AA1198" s="337"/>
      <c r="AB1198" s="338"/>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5"/>
      <c r="Q1199" s="335"/>
      <c r="R1199" s="335"/>
      <c r="S1199" s="335"/>
      <c r="T1199" s="335"/>
      <c r="U1199" s="335"/>
      <c r="V1199" s="335"/>
      <c r="W1199" s="335"/>
      <c r="X1199" s="335"/>
      <c r="Y1199" s="336"/>
      <c r="Z1199" s="337"/>
      <c r="AA1199" s="337"/>
      <c r="AB1199" s="338"/>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5"/>
      <c r="Q1200" s="335"/>
      <c r="R1200" s="335"/>
      <c r="S1200" s="335"/>
      <c r="T1200" s="335"/>
      <c r="U1200" s="335"/>
      <c r="V1200" s="335"/>
      <c r="W1200" s="335"/>
      <c r="X1200" s="335"/>
      <c r="Y1200" s="336"/>
      <c r="Z1200" s="337"/>
      <c r="AA1200" s="337"/>
      <c r="AB1200" s="338"/>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5"/>
      <c r="Q1201" s="335"/>
      <c r="R1201" s="335"/>
      <c r="S1201" s="335"/>
      <c r="T1201" s="335"/>
      <c r="U1201" s="335"/>
      <c r="V1201" s="335"/>
      <c r="W1201" s="335"/>
      <c r="X1201" s="335"/>
      <c r="Y1201" s="336"/>
      <c r="Z1201" s="337"/>
      <c r="AA1201" s="337"/>
      <c r="AB1201" s="338"/>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5"/>
      <c r="Q1202" s="335"/>
      <c r="R1202" s="335"/>
      <c r="S1202" s="335"/>
      <c r="T1202" s="335"/>
      <c r="U1202" s="335"/>
      <c r="V1202" s="335"/>
      <c r="W1202" s="335"/>
      <c r="X1202" s="335"/>
      <c r="Y1202" s="336"/>
      <c r="Z1202" s="337"/>
      <c r="AA1202" s="337"/>
      <c r="AB1202" s="338"/>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5"/>
      <c r="Q1203" s="335"/>
      <c r="R1203" s="335"/>
      <c r="S1203" s="335"/>
      <c r="T1203" s="335"/>
      <c r="U1203" s="335"/>
      <c r="V1203" s="335"/>
      <c r="W1203" s="335"/>
      <c r="X1203" s="335"/>
      <c r="Y1203" s="336"/>
      <c r="Z1203" s="337"/>
      <c r="AA1203" s="337"/>
      <c r="AB1203" s="338"/>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5"/>
      <c r="Q1204" s="335"/>
      <c r="R1204" s="335"/>
      <c r="S1204" s="335"/>
      <c r="T1204" s="335"/>
      <c r="U1204" s="335"/>
      <c r="V1204" s="335"/>
      <c r="W1204" s="335"/>
      <c r="X1204" s="335"/>
      <c r="Y1204" s="336"/>
      <c r="Z1204" s="337"/>
      <c r="AA1204" s="337"/>
      <c r="AB1204" s="338"/>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5"/>
      <c r="Q1205" s="335"/>
      <c r="R1205" s="335"/>
      <c r="S1205" s="335"/>
      <c r="T1205" s="335"/>
      <c r="U1205" s="335"/>
      <c r="V1205" s="335"/>
      <c r="W1205" s="335"/>
      <c r="X1205" s="335"/>
      <c r="Y1205" s="336"/>
      <c r="Z1205" s="337"/>
      <c r="AA1205" s="337"/>
      <c r="AB1205" s="338"/>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5"/>
      <c r="Q1206" s="335"/>
      <c r="R1206" s="335"/>
      <c r="S1206" s="335"/>
      <c r="T1206" s="335"/>
      <c r="U1206" s="335"/>
      <c r="V1206" s="335"/>
      <c r="W1206" s="335"/>
      <c r="X1206" s="335"/>
      <c r="Y1206" s="336"/>
      <c r="Z1206" s="337"/>
      <c r="AA1206" s="337"/>
      <c r="AB1206" s="338"/>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5"/>
      <c r="Q1207" s="335"/>
      <c r="R1207" s="335"/>
      <c r="S1207" s="335"/>
      <c r="T1207" s="335"/>
      <c r="U1207" s="335"/>
      <c r="V1207" s="335"/>
      <c r="W1207" s="335"/>
      <c r="X1207" s="335"/>
      <c r="Y1207" s="336"/>
      <c r="Z1207" s="337"/>
      <c r="AA1207" s="337"/>
      <c r="AB1207" s="338"/>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5"/>
      <c r="Q1208" s="335"/>
      <c r="R1208" s="335"/>
      <c r="S1208" s="335"/>
      <c r="T1208" s="335"/>
      <c r="U1208" s="335"/>
      <c r="V1208" s="335"/>
      <c r="W1208" s="335"/>
      <c r="X1208" s="335"/>
      <c r="Y1208" s="336"/>
      <c r="Z1208" s="337"/>
      <c r="AA1208" s="337"/>
      <c r="AB1208" s="338"/>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5"/>
      <c r="Q1209" s="335"/>
      <c r="R1209" s="335"/>
      <c r="S1209" s="335"/>
      <c r="T1209" s="335"/>
      <c r="U1209" s="335"/>
      <c r="V1209" s="335"/>
      <c r="W1209" s="335"/>
      <c r="X1209" s="335"/>
      <c r="Y1209" s="336"/>
      <c r="Z1209" s="337"/>
      <c r="AA1209" s="337"/>
      <c r="AB1209" s="338"/>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5"/>
      <c r="Q1210" s="335"/>
      <c r="R1210" s="335"/>
      <c r="S1210" s="335"/>
      <c r="T1210" s="335"/>
      <c r="U1210" s="335"/>
      <c r="V1210" s="335"/>
      <c r="W1210" s="335"/>
      <c r="X1210" s="335"/>
      <c r="Y1210" s="336"/>
      <c r="Z1210" s="337"/>
      <c r="AA1210" s="337"/>
      <c r="AB1210" s="338"/>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5"/>
      <c r="Q1211" s="335"/>
      <c r="R1211" s="335"/>
      <c r="S1211" s="335"/>
      <c r="T1211" s="335"/>
      <c r="U1211" s="335"/>
      <c r="V1211" s="335"/>
      <c r="W1211" s="335"/>
      <c r="X1211" s="335"/>
      <c r="Y1211" s="336"/>
      <c r="Z1211" s="337"/>
      <c r="AA1211" s="337"/>
      <c r="AB1211" s="338"/>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5"/>
      <c r="Q1212" s="335"/>
      <c r="R1212" s="335"/>
      <c r="S1212" s="335"/>
      <c r="T1212" s="335"/>
      <c r="U1212" s="335"/>
      <c r="V1212" s="335"/>
      <c r="W1212" s="335"/>
      <c r="X1212" s="335"/>
      <c r="Y1212" s="336"/>
      <c r="Z1212" s="337"/>
      <c r="AA1212" s="337"/>
      <c r="AB1212" s="338"/>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5"/>
      <c r="Q1213" s="335"/>
      <c r="R1213" s="335"/>
      <c r="S1213" s="335"/>
      <c r="T1213" s="335"/>
      <c r="U1213" s="335"/>
      <c r="V1213" s="335"/>
      <c r="W1213" s="335"/>
      <c r="X1213" s="335"/>
      <c r="Y1213" s="336"/>
      <c r="Z1213" s="337"/>
      <c r="AA1213" s="337"/>
      <c r="AB1213" s="338"/>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5"/>
      <c r="Q1214" s="335"/>
      <c r="R1214" s="335"/>
      <c r="S1214" s="335"/>
      <c r="T1214" s="335"/>
      <c r="U1214" s="335"/>
      <c r="V1214" s="335"/>
      <c r="W1214" s="335"/>
      <c r="X1214" s="335"/>
      <c r="Y1214" s="336"/>
      <c r="Z1214" s="337"/>
      <c r="AA1214" s="337"/>
      <c r="AB1214" s="338"/>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5"/>
      <c r="Q1215" s="335"/>
      <c r="R1215" s="335"/>
      <c r="S1215" s="335"/>
      <c r="T1215" s="335"/>
      <c r="U1215" s="335"/>
      <c r="V1215" s="335"/>
      <c r="W1215" s="335"/>
      <c r="X1215" s="335"/>
      <c r="Y1215" s="336"/>
      <c r="Z1215" s="337"/>
      <c r="AA1215" s="337"/>
      <c r="AB1215" s="338"/>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5"/>
      <c r="Q1216" s="335"/>
      <c r="R1216" s="335"/>
      <c r="S1216" s="335"/>
      <c r="T1216" s="335"/>
      <c r="U1216" s="335"/>
      <c r="V1216" s="335"/>
      <c r="W1216" s="335"/>
      <c r="X1216" s="335"/>
      <c r="Y1216" s="336"/>
      <c r="Z1216" s="337"/>
      <c r="AA1216" s="337"/>
      <c r="AB1216" s="338"/>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5"/>
      <c r="Q1217" s="335"/>
      <c r="R1217" s="335"/>
      <c r="S1217" s="335"/>
      <c r="T1217" s="335"/>
      <c r="U1217" s="335"/>
      <c r="V1217" s="335"/>
      <c r="W1217" s="335"/>
      <c r="X1217" s="335"/>
      <c r="Y1217" s="336"/>
      <c r="Z1217" s="337"/>
      <c r="AA1217" s="337"/>
      <c r="AB1217" s="338"/>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5"/>
      <c r="Q1218" s="335"/>
      <c r="R1218" s="335"/>
      <c r="S1218" s="335"/>
      <c r="T1218" s="335"/>
      <c r="U1218" s="335"/>
      <c r="V1218" s="335"/>
      <c r="W1218" s="335"/>
      <c r="X1218" s="335"/>
      <c r="Y1218" s="336"/>
      <c r="Z1218" s="337"/>
      <c r="AA1218" s="337"/>
      <c r="AB1218" s="338"/>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5"/>
      <c r="Q1219" s="335"/>
      <c r="R1219" s="335"/>
      <c r="S1219" s="335"/>
      <c r="T1219" s="335"/>
      <c r="U1219" s="335"/>
      <c r="V1219" s="335"/>
      <c r="W1219" s="335"/>
      <c r="X1219" s="335"/>
      <c r="Y1219" s="336"/>
      <c r="Z1219" s="337"/>
      <c r="AA1219" s="337"/>
      <c r="AB1219" s="338"/>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5"/>
      <c r="Q1220" s="335"/>
      <c r="R1220" s="335"/>
      <c r="S1220" s="335"/>
      <c r="T1220" s="335"/>
      <c r="U1220" s="335"/>
      <c r="V1220" s="335"/>
      <c r="W1220" s="335"/>
      <c r="X1220" s="335"/>
      <c r="Y1220" s="336"/>
      <c r="Z1220" s="337"/>
      <c r="AA1220" s="337"/>
      <c r="AB1220" s="338"/>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5"/>
      <c r="Q1221" s="335"/>
      <c r="R1221" s="335"/>
      <c r="S1221" s="335"/>
      <c r="T1221" s="335"/>
      <c r="U1221" s="335"/>
      <c r="V1221" s="335"/>
      <c r="W1221" s="335"/>
      <c r="X1221" s="335"/>
      <c r="Y1221" s="336"/>
      <c r="Z1221" s="337"/>
      <c r="AA1221" s="337"/>
      <c r="AB1221" s="338"/>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357</v>
      </c>
      <c r="Z1224" s="366"/>
      <c r="AA1224" s="366"/>
      <c r="AB1224" s="366"/>
      <c r="AC1224" s="287" t="s">
        <v>342</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5"/>
      <c r="Q1225" s="335"/>
      <c r="R1225" s="335"/>
      <c r="S1225" s="335"/>
      <c r="T1225" s="335"/>
      <c r="U1225" s="335"/>
      <c r="V1225" s="335"/>
      <c r="W1225" s="335"/>
      <c r="X1225" s="335"/>
      <c r="Y1225" s="336"/>
      <c r="Z1225" s="337"/>
      <c r="AA1225" s="337"/>
      <c r="AB1225" s="338"/>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5"/>
      <c r="Q1226" s="335"/>
      <c r="R1226" s="335"/>
      <c r="S1226" s="335"/>
      <c r="T1226" s="335"/>
      <c r="U1226" s="335"/>
      <c r="V1226" s="335"/>
      <c r="W1226" s="335"/>
      <c r="X1226" s="335"/>
      <c r="Y1226" s="336"/>
      <c r="Z1226" s="337"/>
      <c r="AA1226" s="337"/>
      <c r="AB1226" s="338"/>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5"/>
      <c r="Q1227" s="335"/>
      <c r="R1227" s="335"/>
      <c r="S1227" s="335"/>
      <c r="T1227" s="335"/>
      <c r="U1227" s="335"/>
      <c r="V1227" s="335"/>
      <c r="W1227" s="335"/>
      <c r="X1227" s="335"/>
      <c r="Y1227" s="336"/>
      <c r="Z1227" s="337"/>
      <c r="AA1227" s="337"/>
      <c r="AB1227" s="338"/>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5"/>
      <c r="Q1228" s="335"/>
      <c r="R1228" s="335"/>
      <c r="S1228" s="335"/>
      <c r="T1228" s="335"/>
      <c r="U1228" s="335"/>
      <c r="V1228" s="335"/>
      <c r="W1228" s="335"/>
      <c r="X1228" s="335"/>
      <c r="Y1228" s="336"/>
      <c r="Z1228" s="337"/>
      <c r="AA1228" s="337"/>
      <c r="AB1228" s="338"/>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5"/>
      <c r="Q1229" s="335"/>
      <c r="R1229" s="335"/>
      <c r="S1229" s="335"/>
      <c r="T1229" s="335"/>
      <c r="U1229" s="335"/>
      <c r="V1229" s="335"/>
      <c r="W1229" s="335"/>
      <c r="X1229" s="335"/>
      <c r="Y1229" s="336"/>
      <c r="Z1229" s="337"/>
      <c r="AA1229" s="337"/>
      <c r="AB1229" s="338"/>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5"/>
      <c r="Q1230" s="335"/>
      <c r="R1230" s="335"/>
      <c r="S1230" s="335"/>
      <c r="T1230" s="335"/>
      <c r="U1230" s="335"/>
      <c r="V1230" s="335"/>
      <c r="W1230" s="335"/>
      <c r="X1230" s="335"/>
      <c r="Y1230" s="336"/>
      <c r="Z1230" s="337"/>
      <c r="AA1230" s="337"/>
      <c r="AB1230" s="338"/>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5"/>
      <c r="Q1231" s="335"/>
      <c r="R1231" s="335"/>
      <c r="S1231" s="335"/>
      <c r="T1231" s="335"/>
      <c r="U1231" s="335"/>
      <c r="V1231" s="335"/>
      <c r="W1231" s="335"/>
      <c r="X1231" s="335"/>
      <c r="Y1231" s="336"/>
      <c r="Z1231" s="337"/>
      <c r="AA1231" s="337"/>
      <c r="AB1231" s="338"/>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5"/>
      <c r="Q1232" s="335"/>
      <c r="R1232" s="335"/>
      <c r="S1232" s="335"/>
      <c r="T1232" s="335"/>
      <c r="U1232" s="335"/>
      <c r="V1232" s="335"/>
      <c r="W1232" s="335"/>
      <c r="X1232" s="335"/>
      <c r="Y1232" s="336"/>
      <c r="Z1232" s="337"/>
      <c r="AA1232" s="337"/>
      <c r="AB1232" s="338"/>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5"/>
      <c r="Q1233" s="335"/>
      <c r="R1233" s="335"/>
      <c r="S1233" s="335"/>
      <c r="T1233" s="335"/>
      <c r="U1233" s="335"/>
      <c r="V1233" s="335"/>
      <c r="W1233" s="335"/>
      <c r="X1233" s="335"/>
      <c r="Y1233" s="336"/>
      <c r="Z1233" s="337"/>
      <c r="AA1233" s="337"/>
      <c r="AB1233" s="338"/>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5"/>
      <c r="Q1234" s="335"/>
      <c r="R1234" s="335"/>
      <c r="S1234" s="335"/>
      <c r="T1234" s="335"/>
      <c r="U1234" s="335"/>
      <c r="V1234" s="335"/>
      <c r="W1234" s="335"/>
      <c r="X1234" s="335"/>
      <c r="Y1234" s="336"/>
      <c r="Z1234" s="337"/>
      <c r="AA1234" s="337"/>
      <c r="AB1234" s="338"/>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5"/>
      <c r="Q1235" s="335"/>
      <c r="R1235" s="335"/>
      <c r="S1235" s="335"/>
      <c r="T1235" s="335"/>
      <c r="U1235" s="335"/>
      <c r="V1235" s="335"/>
      <c r="W1235" s="335"/>
      <c r="X1235" s="335"/>
      <c r="Y1235" s="336"/>
      <c r="Z1235" s="337"/>
      <c r="AA1235" s="337"/>
      <c r="AB1235" s="338"/>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5"/>
      <c r="Q1236" s="335"/>
      <c r="R1236" s="335"/>
      <c r="S1236" s="335"/>
      <c r="T1236" s="335"/>
      <c r="U1236" s="335"/>
      <c r="V1236" s="335"/>
      <c r="W1236" s="335"/>
      <c r="X1236" s="335"/>
      <c r="Y1236" s="336"/>
      <c r="Z1236" s="337"/>
      <c r="AA1236" s="337"/>
      <c r="AB1236" s="338"/>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5"/>
      <c r="Q1237" s="335"/>
      <c r="R1237" s="335"/>
      <c r="S1237" s="335"/>
      <c r="T1237" s="335"/>
      <c r="U1237" s="335"/>
      <c r="V1237" s="335"/>
      <c r="W1237" s="335"/>
      <c r="X1237" s="335"/>
      <c r="Y1237" s="336"/>
      <c r="Z1237" s="337"/>
      <c r="AA1237" s="337"/>
      <c r="AB1237" s="338"/>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5"/>
      <c r="Q1238" s="335"/>
      <c r="R1238" s="335"/>
      <c r="S1238" s="335"/>
      <c r="T1238" s="335"/>
      <c r="U1238" s="335"/>
      <c r="V1238" s="335"/>
      <c r="W1238" s="335"/>
      <c r="X1238" s="335"/>
      <c r="Y1238" s="336"/>
      <c r="Z1238" s="337"/>
      <c r="AA1238" s="337"/>
      <c r="AB1238" s="338"/>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5"/>
      <c r="Q1239" s="335"/>
      <c r="R1239" s="335"/>
      <c r="S1239" s="335"/>
      <c r="T1239" s="335"/>
      <c r="U1239" s="335"/>
      <c r="V1239" s="335"/>
      <c r="W1239" s="335"/>
      <c r="X1239" s="335"/>
      <c r="Y1239" s="336"/>
      <c r="Z1239" s="337"/>
      <c r="AA1239" s="337"/>
      <c r="AB1239" s="338"/>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5"/>
      <c r="Q1240" s="335"/>
      <c r="R1240" s="335"/>
      <c r="S1240" s="335"/>
      <c r="T1240" s="335"/>
      <c r="U1240" s="335"/>
      <c r="V1240" s="335"/>
      <c r="W1240" s="335"/>
      <c r="X1240" s="335"/>
      <c r="Y1240" s="336"/>
      <c r="Z1240" s="337"/>
      <c r="AA1240" s="337"/>
      <c r="AB1240" s="338"/>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5"/>
      <c r="Q1241" s="335"/>
      <c r="R1241" s="335"/>
      <c r="S1241" s="335"/>
      <c r="T1241" s="335"/>
      <c r="U1241" s="335"/>
      <c r="V1241" s="335"/>
      <c r="W1241" s="335"/>
      <c r="X1241" s="335"/>
      <c r="Y1241" s="336"/>
      <c r="Z1241" s="337"/>
      <c r="AA1241" s="337"/>
      <c r="AB1241" s="338"/>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5"/>
      <c r="Q1242" s="335"/>
      <c r="R1242" s="335"/>
      <c r="S1242" s="335"/>
      <c r="T1242" s="335"/>
      <c r="U1242" s="335"/>
      <c r="V1242" s="335"/>
      <c r="W1242" s="335"/>
      <c r="X1242" s="335"/>
      <c r="Y1242" s="336"/>
      <c r="Z1242" s="337"/>
      <c r="AA1242" s="337"/>
      <c r="AB1242" s="338"/>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5"/>
      <c r="Q1243" s="335"/>
      <c r="R1243" s="335"/>
      <c r="S1243" s="335"/>
      <c r="T1243" s="335"/>
      <c r="U1243" s="335"/>
      <c r="V1243" s="335"/>
      <c r="W1243" s="335"/>
      <c r="X1243" s="335"/>
      <c r="Y1243" s="336"/>
      <c r="Z1243" s="337"/>
      <c r="AA1243" s="337"/>
      <c r="AB1243" s="338"/>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5"/>
      <c r="Q1244" s="335"/>
      <c r="R1244" s="335"/>
      <c r="S1244" s="335"/>
      <c r="T1244" s="335"/>
      <c r="U1244" s="335"/>
      <c r="V1244" s="335"/>
      <c r="W1244" s="335"/>
      <c r="X1244" s="335"/>
      <c r="Y1244" s="336"/>
      <c r="Z1244" s="337"/>
      <c r="AA1244" s="337"/>
      <c r="AB1244" s="338"/>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5"/>
      <c r="Q1245" s="335"/>
      <c r="R1245" s="335"/>
      <c r="S1245" s="335"/>
      <c r="T1245" s="335"/>
      <c r="U1245" s="335"/>
      <c r="V1245" s="335"/>
      <c r="W1245" s="335"/>
      <c r="X1245" s="335"/>
      <c r="Y1245" s="336"/>
      <c r="Z1245" s="337"/>
      <c r="AA1245" s="337"/>
      <c r="AB1245" s="338"/>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5"/>
      <c r="Q1246" s="335"/>
      <c r="R1246" s="335"/>
      <c r="S1246" s="335"/>
      <c r="T1246" s="335"/>
      <c r="U1246" s="335"/>
      <c r="V1246" s="335"/>
      <c r="W1246" s="335"/>
      <c r="X1246" s="335"/>
      <c r="Y1246" s="336"/>
      <c r="Z1246" s="337"/>
      <c r="AA1246" s="337"/>
      <c r="AB1246" s="338"/>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5"/>
      <c r="Q1247" s="335"/>
      <c r="R1247" s="335"/>
      <c r="S1247" s="335"/>
      <c r="T1247" s="335"/>
      <c r="U1247" s="335"/>
      <c r="V1247" s="335"/>
      <c r="W1247" s="335"/>
      <c r="X1247" s="335"/>
      <c r="Y1247" s="336"/>
      <c r="Z1247" s="337"/>
      <c r="AA1247" s="337"/>
      <c r="AB1247" s="338"/>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5"/>
      <c r="Q1248" s="335"/>
      <c r="R1248" s="335"/>
      <c r="S1248" s="335"/>
      <c r="T1248" s="335"/>
      <c r="U1248" s="335"/>
      <c r="V1248" s="335"/>
      <c r="W1248" s="335"/>
      <c r="X1248" s="335"/>
      <c r="Y1248" s="336"/>
      <c r="Z1248" s="337"/>
      <c r="AA1248" s="337"/>
      <c r="AB1248" s="338"/>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5"/>
      <c r="Q1249" s="335"/>
      <c r="R1249" s="335"/>
      <c r="S1249" s="335"/>
      <c r="T1249" s="335"/>
      <c r="U1249" s="335"/>
      <c r="V1249" s="335"/>
      <c r="W1249" s="335"/>
      <c r="X1249" s="335"/>
      <c r="Y1249" s="336"/>
      <c r="Z1249" s="337"/>
      <c r="AA1249" s="337"/>
      <c r="AB1249" s="338"/>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5"/>
      <c r="Q1250" s="335"/>
      <c r="R1250" s="335"/>
      <c r="S1250" s="335"/>
      <c r="T1250" s="335"/>
      <c r="U1250" s="335"/>
      <c r="V1250" s="335"/>
      <c r="W1250" s="335"/>
      <c r="X1250" s="335"/>
      <c r="Y1250" s="336"/>
      <c r="Z1250" s="337"/>
      <c r="AA1250" s="337"/>
      <c r="AB1250" s="338"/>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5"/>
      <c r="Q1251" s="335"/>
      <c r="R1251" s="335"/>
      <c r="S1251" s="335"/>
      <c r="T1251" s="335"/>
      <c r="U1251" s="335"/>
      <c r="V1251" s="335"/>
      <c r="W1251" s="335"/>
      <c r="X1251" s="335"/>
      <c r="Y1251" s="336"/>
      <c r="Z1251" s="337"/>
      <c r="AA1251" s="337"/>
      <c r="AB1251" s="338"/>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5"/>
      <c r="Q1252" s="335"/>
      <c r="R1252" s="335"/>
      <c r="S1252" s="335"/>
      <c r="T1252" s="335"/>
      <c r="U1252" s="335"/>
      <c r="V1252" s="335"/>
      <c r="W1252" s="335"/>
      <c r="X1252" s="335"/>
      <c r="Y1252" s="336"/>
      <c r="Z1252" s="337"/>
      <c r="AA1252" s="337"/>
      <c r="AB1252" s="338"/>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5"/>
      <c r="Q1253" s="335"/>
      <c r="R1253" s="335"/>
      <c r="S1253" s="335"/>
      <c r="T1253" s="335"/>
      <c r="U1253" s="335"/>
      <c r="V1253" s="335"/>
      <c r="W1253" s="335"/>
      <c r="X1253" s="335"/>
      <c r="Y1253" s="336"/>
      <c r="Z1253" s="337"/>
      <c r="AA1253" s="337"/>
      <c r="AB1253" s="338"/>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5"/>
      <c r="Q1254" s="335"/>
      <c r="R1254" s="335"/>
      <c r="S1254" s="335"/>
      <c r="T1254" s="335"/>
      <c r="U1254" s="335"/>
      <c r="V1254" s="335"/>
      <c r="W1254" s="335"/>
      <c r="X1254" s="335"/>
      <c r="Y1254" s="336"/>
      <c r="Z1254" s="337"/>
      <c r="AA1254" s="337"/>
      <c r="AB1254" s="338"/>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357</v>
      </c>
      <c r="Z1257" s="366"/>
      <c r="AA1257" s="366"/>
      <c r="AB1257" s="366"/>
      <c r="AC1257" s="287" t="s">
        <v>342</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5"/>
      <c r="Q1258" s="335"/>
      <c r="R1258" s="335"/>
      <c r="S1258" s="335"/>
      <c r="T1258" s="335"/>
      <c r="U1258" s="335"/>
      <c r="V1258" s="335"/>
      <c r="W1258" s="335"/>
      <c r="X1258" s="335"/>
      <c r="Y1258" s="336"/>
      <c r="Z1258" s="337"/>
      <c r="AA1258" s="337"/>
      <c r="AB1258" s="338"/>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5"/>
      <c r="Q1259" s="335"/>
      <c r="R1259" s="335"/>
      <c r="S1259" s="335"/>
      <c r="T1259" s="335"/>
      <c r="U1259" s="335"/>
      <c r="V1259" s="335"/>
      <c r="W1259" s="335"/>
      <c r="X1259" s="335"/>
      <c r="Y1259" s="336"/>
      <c r="Z1259" s="337"/>
      <c r="AA1259" s="337"/>
      <c r="AB1259" s="338"/>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5"/>
      <c r="Q1260" s="335"/>
      <c r="R1260" s="335"/>
      <c r="S1260" s="335"/>
      <c r="T1260" s="335"/>
      <c r="U1260" s="335"/>
      <c r="V1260" s="335"/>
      <c r="W1260" s="335"/>
      <c r="X1260" s="335"/>
      <c r="Y1260" s="336"/>
      <c r="Z1260" s="337"/>
      <c r="AA1260" s="337"/>
      <c r="AB1260" s="338"/>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5"/>
      <c r="Q1261" s="335"/>
      <c r="R1261" s="335"/>
      <c r="S1261" s="335"/>
      <c r="T1261" s="335"/>
      <c r="U1261" s="335"/>
      <c r="V1261" s="335"/>
      <c r="W1261" s="335"/>
      <c r="X1261" s="335"/>
      <c r="Y1261" s="336"/>
      <c r="Z1261" s="337"/>
      <c r="AA1261" s="337"/>
      <c r="AB1261" s="338"/>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5"/>
      <c r="Q1262" s="335"/>
      <c r="R1262" s="335"/>
      <c r="S1262" s="335"/>
      <c r="T1262" s="335"/>
      <c r="U1262" s="335"/>
      <c r="V1262" s="335"/>
      <c r="W1262" s="335"/>
      <c r="X1262" s="335"/>
      <c r="Y1262" s="336"/>
      <c r="Z1262" s="337"/>
      <c r="AA1262" s="337"/>
      <c r="AB1262" s="338"/>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5"/>
      <c r="Q1263" s="335"/>
      <c r="R1263" s="335"/>
      <c r="S1263" s="335"/>
      <c r="T1263" s="335"/>
      <c r="U1263" s="335"/>
      <c r="V1263" s="335"/>
      <c r="W1263" s="335"/>
      <c r="X1263" s="335"/>
      <c r="Y1263" s="336"/>
      <c r="Z1263" s="337"/>
      <c r="AA1263" s="337"/>
      <c r="AB1263" s="338"/>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5"/>
      <c r="Q1264" s="335"/>
      <c r="R1264" s="335"/>
      <c r="S1264" s="335"/>
      <c r="T1264" s="335"/>
      <c r="U1264" s="335"/>
      <c r="V1264" s="335"/>
      <c r="W1264" s="335"/>
      <c r="X1264" s="335"/>
      <c r="Y1264" s="336"/>
      <c r="Z1264" s="337"/>
      <c r="AA1264" s="337"/>
      <c r="AB1264" s="338"/>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5"/>
      <c r="Q1265" s="335"/>
      <c r="R1265" s="335"/>
      <c r="S1265" s="335"/>
      <c r="T1265" s="335"/>
      <c r="U1265" s="335"/>
      <c r="V1265" s="335"/>
      <c r="W1265" s="335"/>
      <c r="X1265" s="335"/>
      <c r="Y1265" s="336"/>
      <c r="Z1265" s="337"/>
      <c r="AA1265" s="337"/>
      <c r="AB1265" s="338"/>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5"/>
      <c r="Q1266" s="335"/>
      <c r="R1266" s="335"/>
      <c r="S1266" s="335"/>
      <c r="T1266" s="335"/>
      <c r="U1266" s="335"/>
      <c r="V1266" s="335"/>
      <c r="W1266" s="335"/>
      <c r="X1266" s="335"/>
      <c r="Y1266" s="336"/>
      <c r="Z1266" s="337"/>
      <c r="AA1266" s="337"/>
      <c r="AB1266" s="338"/>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5"/>
      <c r="Q1267" s="335"/>
      <c r="R1267" s="335"/>
      <c r="S1267" s="335"/>
      <c r="T1267" s="335"/>
      <c r="U1267" s="335"/>
      <c r="V1267" s="335"/>
      <c r="W1267" s="335"/>
      <c r="X1267" s="335"/>
      <c r="Y1267" s="336"/>
      <c r="Z1267" s="337"/>
      <c r="AA1267" s="337"/>
      <c r="AB1267" s="338"/>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5"/>
      <c r="Q1268" s="335"/>
      <c r="R1268" s="335"/>
      <c r="S1268" s="335"/>
      <c r="T1268" s="335"/>
      <c r="U1268" s="335"/>
      <c r="V1268" s="335"/>
      <c r="W1268" s="335"/>
      <c r="X1268" s="335"/>
      <c r="Y1268" s="336"/>
      <c r="Z1268" s="337"/>
      <c r="AA1268" s="337"/>
      <c r="AB1268" s="338"/>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5"/>
      <c r="Q1269" s="335"/>
      <c r="R1269" s="335"/>
      <c r="S1269" s="335"/>
      <c r="T1269" s="335"/>
      <c r="U1269" s="335"/>
      <c r="V1269" s="335"/>
      <c r="W1269" s="335"/>
      <c r="X1269" s="335"/>
      <c r="Y1269" s="336"/>
      <c r="Z1269" s="337"/>
      <c r="AA1269" s="337"/>
      <c r="AB1269" s="338"/>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5"/>
      <c r="Q1270" s="335"/>
      <c r="R1270" s="335"/>
      <c r="S1270" s="335"/>
      <c r="T1270" s="335"/>
      <c r="U1270" s="335"/>
      <c r="V1270" s="335"/>
      <c r="W1270" s="335"/>
      <c r="X1270" s="335"/>
      <c r="Y1270" s="336"/>
      <c r="Z1270" s="337"/>
      <c r="AA1270" s="337"/>
      <c r="AB1270" s="338"/>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5"/>
      <c r="Q1271" s="335"/>
      <c r="R1271" s="335"/>
      <c r="S1271" s="335"/>
      <c r="T1271" s="335"/>
      <c r="U1271" s="335"/>
      <c r="V1271" s="335"/>
      <c r="W1271" s="335"/>
      <c r="X1271" s="335"/>
      <c r="Y1271" s="336"/>
      <c r="Z1271" s="337"/>
      <c r="AA1271" s="337"/>
      <c r="AB1271" s="338"/>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5"/>
      <c r="Q1272" s="335"/>
      <c r="R1272" s="335"/>
      <c r="S1272" s="335"/>
      <c r="T1272" s="335"/>
      <c r="U1272" s="335"/>
      <c r="V1272" s="335"/>
      <c r="W1272" s="335"/>
      <c r="X1272" s="335"/>
      <c r="Y1272" s="336"/>
      <c r="Z1272" s="337"/>
      <c r="AA1272" s="337"/>
      <c r="AB1272" s="338"/>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5"/>
      <c r="Q1273" s="335"/>
      <c r="R1273" s="335"/>
      <c r="S1273" s="335"/>
      <c r="T1273" s="335"/>
      <c r="U1273" s="335"/>
      <c r="V1273" s="335"/>
      <c r="W1273" s="335"/>
      <c r="X1273" s="335"/>
      <c r="Y1273" s="336"/>
      <c r="Z1273" s="337"/>
      <c r="AA1273" s="337"/>
      <c r="AB1273" s="338"/>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5"/>
      <c r="Q1274" s="335"/>
      <c r="R1274" s="335"/>
      <c r="S1274" s="335"/>
      <c r="T1274" s="335"/>
      <c r="U1274" s="335"/>
      <c r="V1274" s="335"/>
      <c r="W1274" s="335"/>
      <c r="X1274" s="335"/>
      <c r="Y1274" s="336"/>
      <c r="Z1274" s="337"/>
      <c r="AA1274" s="337"/>
      <c r="AB1274" s="338"/>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5"/>
      <c r="Q1275" s="335"/>
      <c r="R1275" s="335"/>
      <c r="S1275" s="335"/>
      <c r="T1275" s="335"/>
      <c r="U1275" s="335"/>
      <c r="V1275" s="335"/>
      <c r="W1275" s="335"/>
      <c r="X1275" s="335"/>
      <c r="Y1275" s="336"/>
      <c r="Z1275" s="337"/>
      <c r="AA1275" s="337"/>
      <c r="AB1275" s="338"/>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5"/>
      <c r="Q1276" s="335"/>
      <c r="R1276" s="335"/>
      <c r="S1276" s="335"/>
      <c r="T1276" s="335"/>
      <c r="U1276" s="335"/>
      <c r="V1276" s="335"/>
      <c r="W1276" s="335"/>
      <c r="X1276" s="335"/>
      <c r="Y1276" s="336"/>
      <c r="Z1276" s="337"/>
      <c r="AA1276" s="337"/>
      <c r="AB1276" s="338"/>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5"/>
      <c r="Q1277" s="335"/>
      <c r="R1277" s="335"/>
      <c r="S1277" s="335"/>
      <c r="T1277" s="335"/>
      <c r="U1277" s="335"/>
      <c r="V1277" s="335"/>
      <c r="W1277" s="335"/>
      <c r="X1277" s="335"/>
      <c r="Y1277" s="336"/>
      <c r="Z1277" s="337"/>
      <c r="AA1277" s="337"/>
      <c r="AB1277" s="338"/>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5"/>
      <c r="Q1278" s="335"/>
      <c r="R1278" s="335"/>
      <c r="S1278" s="335"/>
      <c r="T1278" s="335"/>
      <c r="U1278" s="335"/>
      <c r="V1278" s="335"/>
      <c r="W1278" s="335"/>
      <c r="X1278" s="335"/>
      <c r="Y1278" s="336"/>
      <c r="Z1278" s="337"/>
      <c r="AA1278" s="337"/>
      <c r="AB1278" s="338"/>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5"/>
      <c r="Q1279" s="335"/>
      <c r="R1279" s="335"/>
      <c r="S1279" s="335"/>
      <c r="T1279" s="335"/>
      <c r="U1279" s="335"/>
      <c r="V1279" s="335"/>
      <c r="W1279" s="335"/>
      <c r="X1279" s="335"/>
      <c r="Y1279" s="336"/>
      <c r="Z1279" s="337"/>
      <c r="AA1279" s="337"/>
      <c r="AB1279" s="338"/>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5"/>
      <c r="Q1280" s="335"/>
      <c r="R1280" s="335"/>
      <c r="S1280" s="335"/>
      <c r="T1280" s="335"/>
      <c r="U1280" s="335"/>
      <c r="V1280" s="335"/>
      <c r="W1280" s="335"/>
      <c r="X1280" s="335"/>
      <c r="Y1280" s="336"/>
      <c r="Z1280" s="337"/>
      <c r="AA1280" s="337"/>
      <c r="AB1280" s="338"/>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5"/>
      <c r="Q1281" s="335"/>
      <c r="R1281" s="335"/>
      <c r="S1281" s="335"/>
      <c r="T1281" s="335"/>
      <c r="U1281" s="335"/>
      <c r="V1281" s="335"/>
      <c r="W1281" s="335"/>
      <c r="X1281" s="335"/>
      <c r="Y1281" s="336"/>
      <c r="Z1281" s="337"/>
      <c r="AA1281" s="337"/>
      <c r="AB1281" s="338"/>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5"/>
      <c r="Q1282" s="335"/>
      <c r="R1282" s="335"/>
      <c r="S1282" s="335"/>
      <c r="T1282" s="335"/>
      <c r="U1282" s="335"/>
      <c r="V1282" s="335"/>
      <c r="W1282" s="335"/>
      <c r="X1282" s="335"/>
      <c r="Y1282" s="336"/>
      <c r="Z1282" s="337"/>
      <c r="AA1282" s="337"/>
      <c r="AB1282" s="338"/>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5"/>
      <c r="Q1283" s="335"/>
      <c r="R1283" s="335"/>
      <c r="S1283" s="335"/>
      <c r="T1283" s="335"/>
      <c r="U1283" s="335"/>
      <c r="V1283" s="335"/>
      <c r="W1283" s="335"/>
      <c r="X1283" s="335"/>
      <c r="Y1283" s="336"/>
      <c r="Z1283" s="337"/>
      <c r="AA1283" s="337"/>
      <c r="AB1283" s="338"/>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5"/>
      <c r="Q1284" s="335"/>
      <c r="R1284" s="335"/>
      <c r="S1284" s="335"/>
      <c r="T1284" s="335"/>
      <c r="U1284" s="335"/>
      <c r="V1284" s="335"/>
      <c r="W1284" s="335"/>
      <c r="X1284" s="335"/>
      <c r="Y1284" s="336"/>
      <c r="Z1284" s="337"/>
      <c r="AA1284" s="337"/>
      <c r="AB1284" s="338"/>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5"/>
      <c r="Q1285" s="335"/>
      <c r="R1285" s="335"/>
      <c r="S1285" s="335"/>
      <c r="T1285" s="335"/>
      <c r="U1285" s="335"/>
      <c r="V1285" s="335"/>
      <c r="W1285" s="335"/>
      <c r="X1285" s="335"/>
      <c r="Y1285" s="336"/>
      <c r="Z1285" s="337"/>
      <c r="AA1285" s="337"/>
      <c r="AB1285" s="338"/>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5"/>
      <c r="Q1286" s="335"/>
      <c r="R1286" s="335"/>
      <c r="S1286" s="335"/>
      <c r="T1286" s="335"/>
      <c r="U1286" s="335"/>
      <c r="V1286" s="335"/>
      <c r="W1286" s="335"/>
      <c r="X1286" s="335"/>
      <c r="Y1286" s="336"/>
      <c r="Z1286" s="337"/>
      <c r="AA1286" s="337"/>
      <c r="AB1286" s="338"/>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5"/>
      <c r="Q1287" s="335"/>
      <c r="R1287" s="335"/>
      <c r="S1287" s="335"/>
      <c r="T1287" s="335"/>
      <c r="U1287" s="335"/>
      <c r="V1287" s="335"/>
      <c r="W1287" s="335"/>
      <c r="X1287" s="335"/>
      <c r="Y1287" s="336"/>
      <c r="Z1287" s="337"/>
      <c r="AA1287" s="337"/>
      <c r="AB1287" s="338"/>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357</v>
      </c>
      <c r="Z1290" s="366"/>
      <c r="AA1290" s="366"/>
      <c r="AB1290" s="366"/>
      <c r="AC1290" s="287" t="s">
        <v>342</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5"/>
      <c r="Q1291" s="335"/>
      <c r="R1291" s="335"/>
      <c r="S1291" s="335"/>
      <c r="T1291" s="335"/>
      <c r="U1291" s="335"/>
      <c r="V1291" s="335"/>
      <c r="W1291" s="335"/>
      <c r="X1291" s="335"/>
      <c r="Y1291" s="336"/>
      <c r="Z1291" s="337"/>
      <c r="AA1291" s="337"/>
      <c r="AB1291" s="338"/>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5"/>
      <c r="Q1292" s="335"/>
      <c r="R1292" s="335"/>
      <c r="S1292" s="335"/>
      <c r="T1292" s="335"/>
      <c r="U1292" s="335"/>
      <c r="V1292" s="335"/>
      <c r="W1292" s="335"/>
      <c r="X1292" s="335"/>
      <c r="Y1292" s="336"/>
      <c r="Z1292" s="337"/>
      <c r="AA1292" s="337"/>
      <c r="AB1292" s="338"/>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5"/>
      <c r="Q1293" s="335"/>
      <c r="R1293" s="335"/>
      <c r="S1293" s="335"/>
      <c r="T1293" s="335"/>
      <c r="U1293" s="335"/>
      <c r="V1293" s="335"/>
      <c r="W1293" s="335"/>
      <c r="X1293" s="335"/>
      <c r="Y1293" s="336"/>
      <c r="Z1293" s="337"/>
      <c r="AA1293" s="337"/>
      <c r="AB1293" s="338"/>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5"/>
      <c r="Q1294" s="335"/>
      <c r="R1294" s="335"/>
      <c r="S1294" s="335"/>
      <c r="T1294" s="335"/>
      <c r="U1294" s="335"/>
      <c r="V1294" s="335"/>
      <c r="W1294" s="335"/>
      <c r="X1294" s="335"/>
      <c r="Y1294" s="336"/>
      <c r="Z1294" s="337"/>
      <c r="AA1294" s="337"/>
      <c r="AB1294" s="338"/>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5"/>
      <c r="Q1295" s="335"/>
      <c r="R1295" s="335"/>
      <c r="S1295" s="335"/>
      <c r="T1295" s="335"/>
      <c r="U1295" s="335"/>
      <c r="V1295" s="335"/>
      <c r="W1295" s="335"/>
      <c r="X1295" s="335"/>
      <c r="Y1295" s="336"/>
      <c r="Z1295" s="337"/>
      <c r="AA1295" s="337"/>
      <c r="AB1295" s="338"/>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5"/>
      <c r="Q1296" s="335"/>
      <c r="R1296" s="335"/>
      <c r="S1296" s="335"/>
      <c r="T1296" s="335"/>
      <c r="U1296" s="335"/>
      <c r="V1296" s="335"/>
      <c r="W1296" s="335"/>
      <c r="X1296" s="335"/>
      <c r="Y1296" s="336"/>
      <c r="Z1296" s="337"/>
      <c r="AA1296" s="337"/>
      <c r="AB1296" s="338"/>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5"/>
      <c r="Q1297" s="335"/>
      <c r="R1297" s="335"/>
      <c r="S1297" s="335"/>
      <c r="T1297" s="335"/>
      <c r="U1297" s="335"/>
      <c r="V1297" s="335"/>
      <c r="W1297" s="335"/>
      <c r="X1297" s="335"/>
      <c r="Y1297" s="336"/>
      <c r="Z1297" s="337"/>
      <c r="AA1297" s="337"/>
      <c r="AB1297" s="338"/>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5"/>
      <c r="Q1298" s="335"/>
      <c r="R1298" s="335"/>
      <c r="S1298" s="335"/>
      <c r="T1298" s="335"/>
      <c r="U1298" s="335"/>
      <c r="V1298" s="335"/>
      <c r="W1298" s="335"/>
      <c r="X1298" s="335"/>
      <c r="Y1298" s="336"/>
      <c r="Z1298" s="337"/>
      <c r="AA1298" s="337"/>
      <c r="AB1298" s="338"/>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5"/>
      <c r="Q1299" s="335"/>
      <c r="R1299" s="335"/>
      <c r="S1299" s="335"/>
      <c r="T1299" s="335"/>
      <c r="U1299" s="335"/>
      <c r="V1299" s="335"/>
      <c r="W1299" s="335"/>
      <c r="X1299" s="335"/>
      <c r="Y1299" s="336"/>
      <c r="Z1299" s="337"/>
      <c r="AA1299" s="337"/>
      <c r="AB1299" s="338"/>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5"/>
      <c r="Q1300" s="335"/>
      <c r="R1300" s="335"/>
      <c r="S1300" s="335"/>
      <c r="T1300" s="335"/>
      <c r="U1300" s="335"/>
      <c r="V1300" s="335"/>
      <c r="W1300" s="335"/>
      <c r="X1300" s="335"/>
      <c r="Y1300" s="336"/>
      <c r="Z1300" s="337"/>
      <c r="AA1300" s="337"/>
      <c r="AB1300" s="338"/>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5"/>
      <c r="Q1301" s="335"/>
      <c r="R1301" s="335"/>
      <c r="S1301" s="335"/>
      <c r="T1301" s="335"/>
      <c r="U1301" s="335"/>
      <c r="V1301" s="335"/>
      <c r="W1301" s="335"/>
      <c r="X1301" s="335"/>
      <c r="Y1301" s="336"/>
      <c r="Z1301" s="337"/>
      <c r="AA1301" s="337"/>
      <c r="AB1301" s="338"/>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5"/>
      <c r="Q1302" s="335"/>
      <c r="R1302" s="335"/>
      <c r="S1302" s="335"/>
      <c r="T1302" s="335"/>
      <c r="U1302" s="335"/>
      <c r="V1302" s="335"/>
      <c r="W1302" s="335"/>
      <c r="X1302" s="335"/>
      <c r="Y1302" s="336"/>
      <c r="Z1302" s="337"/>
      <c r="AA1302" s="337"/>
      <c r="AB1302" s="338"/>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5"/>
      <c r="Q1303" s="335"/>
      <c r="R1303" s="335"/>
      <c r="S1303" s="335"/>
      <c r="T1303" s="335"/>
      <c r="U1303" s="335"/>
      <c r="V1303" s="335"/>
      <c r="W1303" s="335"/>
      <c r="X1303" s="335"/>
      <c r="Y1303" s="336"/>
      <c r="Z1303" s="337"/>
      <c r="AA1303" s="337"/>
      <c r="AB1303" s="338"/>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5"/>
      <c r="Q1304" s="335"/>
      <c r="R1304" s="335"/>
      <c r="S1304" s="335"/>
      <c r="T1304" s="335"/>
      <c r="U1304" s="335"/>
      <c r="V1304" s="335"/>
      <c r="W1304" s="335"/>
      <c r="X1304" s="335"/>
      <c r="Y1304" s="336"/>
      <c r="Z1304" s="337"/>
      <c r="AA1304" s="337"/>
      <c r="AB1304" s="338"/>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5"/>
      <c r="Q1305" s="335"/>
      <c r="R1305" s="335"/>
      <c r="S1305" s="335"/>
      <c r="T1305" s="335"/>
      <c r="U1305" s="335"/>
      <c r="V1305" s="335"/>
      <c r="W1305" s="335"/>
      <c r="X1305" s="335"/>
      <c r="Y1305" s="336"/>
      <c r="Z1305" s="337"/>
      <c r="AA1305" s="337"/>
      <c r="AB1305" s="338"/>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5"/>
      <c r="Q1306" s="335"/>
      <c r="R1306" s="335"/>
      <c r="S1306" s="335"/>
      <c r="T1306" s="335"/>
      <c r="U1306" s="335"/>
      <c r="V1306" s="335"/>
      <c r="W1306" s="335"/>
      <c r="X1306" s="335"/>
      <c r="Y1306" s="336"/>
      <c r="Z1306" s="337"/>
      <c r="AA1306" s="337"/>
      <c r="AB1306" s="338"/>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5"/>
      <c r="Q1307" s="335"/>
      <c r="R1307" s="335"/>
      <c r="S1307" s="335"/>
      <c r="T1307" s="335"/>
      <c r="U1307" s="335"/>
      <c r="V1307" s="335"/>
      <c r="W1307" s="335"/>
      <c r="X1307" s="335"/>
      <c r="Y1307" s="336"/>
      <c r="Z1307" s="337"/>
      <c r="AA1307" s="337"/>
      <c r="AB1307" s="338"/>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5"/>
      <c r="Q1308" s="335"/>
      <c r="R1308" s="335"/>
      <c r="S1308" s="335"/>
      <c r="T1308" s="335"/>
      <c r="U1308" s="335"/>
      <c r="V1308" s="335"/>
      <c r="W1308" s="335"/>
      <c r="X1308" s="335"/>
      <c r="Y1308" s="336"/>
      <c r="Z1308" s="337"/>
      <c r="AA1308" s="337"/>
      <c r="AB1308" s="338"/>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5"/>
      <c r="Q1309" s="335"/>
      <c r="R1309" s="335"/>
      <c r="S1309" s="335"/>
      <c r="T1309" s="335"/>
      <c r="U1309" s="335"/>
      <c r="V1309" s="335"/>
      <c r="W1309" s="335"/>
      <c r="X1309" s="335"/>
      <c r="Y1309" s="336"/>
      <c r="Z1309" s="337"/>
      <c r="AA1309" s="337"/>
      <c r="AB1309" s="338"/>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5"/>
      <c r="Q1310" s="335"/>
      <c r="R1310" s="335"/>
      <c r="S1310" s="335"/>
      <c r="T1310" s="335"/>
      <c r="U1310" s="335"/>
      <c r="V1310" s="335"/>
      <c r="W1310" s="335"/>
      <c r="X1310" s="335"/>
      <c r="Y1310" s="336"/>
      <c r="Z1310" s="337"/>
      <c r="AA1310" s="337"/>
      <c r="AB1310" s="338"/>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5"/>
      <c r="Q1311" s="335"/>
      <c r="R1311" s="335"/>
      <c r="S1311" s="335"/>
      <c r="T1311" s="335"/>
      <c r="U1311" s="335"/>
      <c r="V1311" s="335"/>
      <c r="W1311" s="335"/>
      <c r="X1311" s="335"/>
      <c r="Y1311" s="336"/>
      <c r="Z1311" s="337"/>
      <c r="AA1311" s="337"/>
      <c r="AB1311" s="338"/>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5"/>
      <c r="Q1312" s="335"/>
      <c r="R1312" s="335"/>
      <c r="S1312" s="335"/>
      <c r="T1312" s="335"/>
      <c r="U1312" s="335"/>
      <c r="V1312" s="335"/>
      <c r="W1312" s="335"/>
      <c r="X1312" s="335"/>
      <c r="Y1312" s="336"/>
      <c r="Z1312" s="337"/>
      <c r="AA1312" s="337"/>
      <c r="AB1312" s="338"/>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5"/>
      <c r="Q1313" s="335"/>
      <c r="R1313" s="335"/>
      <c r="S1313" s="335"/>
      <c r="T1313" s="335"/>
      <c r="U1313" s="335"/>
      <c r="V1313" s="335"/>
      <c r="W1313" s="335"/>
      <c r="X1313" s="335"/>
      <c r="Y1313" s="336"/>
      <c r="Z1313" s="337"/>
      <c r="AA1313" s="337"/>
      <c r="AB1313" s="338"/>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5"/>
      <c r="Q1314" s="335"/>
      <c r="R1314" s="335"/>
      <c r="S1314" s="335"/>
      <c r="T1314" s="335"/>
      <c r="U1314" s="335"/>
      <c r="V1314" s="335"/>
      <c r="W1314" s="335"/>
      <c r="X1314" s="335"/>
      <c r="Y1314" s="336"/>
      <c r="Z1314" s="337"/>
      <c r="AA1314" s="337"/>
      <c r="AB1314" s="338"/>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5"/>
      <c r="Q1315" s="335"/>
      <c r="R1315" s="335"/>
      <c r="S1315" s="335"/>
      <c r="T1315" s="335"/>
      <c r="U1315" s="335"/>
      <c r="V1315" s="335"/>
      <c r="W1315" s="335"/>
      <c r="X1315" s="335"/>
      <c r="Y1315" s="336"/>
      <c r="Z1315" s="337"/>
      <c r="AA1315" s="337"/>
      <c r="AB1315" s="338"/>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5"/>
      <c r="Q1316" s="335"/>
      <c r="R1316" s="335"/>
      <c r="S1316" s="335"/>
      <c r="T1316" s="335"/>
      <c r="U1316" s="335"/>
      <c r="V1316" s="335"/>
      <c r="W1316" s="335"/>
      <c r="X1316" s="335"/>
      <c r="Y1316" s="336"/>
      <c r="Z1316" s="337"/>
      <c r="AA1316" s="337"/>
      <c r="AB1316" s="338"/>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5"/>
      <c r="Q1317" s="335"/>
      <c r="R1317" s="335"/>
      <c r="S1317" s="335"/>
      <c r="T1317" s="335"/>
      <c r="U1317" s="335"/>
      <c r="V1317" s="335"/>
      <c r="W1317" s="335"/>
      <c r="X1317" s="335"/>
      <c r="Y1317" s="336"/>
      <c r="Z1317" s="337"/>
      <c r="AA1317" s="337"/>
      <c r="AB1317" s="338"/>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5"/>
      <c r="Q1318" s="335"/>
      <c r="R1318" s="335"/>
      <c r="S1318" s="335"/>
      <c r="T1318" s="335"/>
      <c r="U1318" s="335"/>
      <c r="V1318" s="335"/>
      <c r="W1318" s="335"/>
      <c r="X1318" s="335"/>
      <c r="Y1318" s="336"/>
      <c r="Z1318" s="337"/>
      <c r="AA1318" s="337"/>
      <c r="AB1318" s="338"/>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5"/>
      <c r="Q1319" s="335"/>
      <c r="R1319" s="335"/>
      <c r="S1319" s="335"/>
      <c r="T1319" s="335"/>
      <c r="U1319" s="335"/>
      <c r="V1319" s="335"/>
      <c r="W1319" s="335"/>
      <c r="X1319" s="335"/>
      <c r="Y1319" s="336"/>
      <c r="Z1319" s="337"/>
      <c r="AA1319" s="337"/>
      <c r="AB1319" s="338"/>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5"/>
      <c r="Q1320" s="335"/>
      <c r="R1320" s="335"/>
      <c r="S1320" s="335"/>
      <c r="T1320" s="335"/>
      <c r="U1320" s="335"/>
      <c r="V1320" s="335"/>
      <c r="W1320" s="335"/>
      <c r="X1320" s="335"/>
      <c r="Y1320" s="336"/>
      <c r="Z1320" s="337"/>
      <c r="AA1320" s="337"/>
      <c r="AB1320" s="338"/>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2020-10-02T05:34:17Z</cp:lastPrinted>
  <dcterms:created xsi:type="dcterms:W3CDTF">2012-03-13T00:50:25Z</dcterms:created>
  <dcterms:modified xsi:type="dcterms:W3CDTF">2020-10-02T06:12:11Z</dcterms:modified>
</cp:coreProperties>
</file>