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<sst xmlns="http://schemas.openxmlformats.org/spreadsheetml/2006/main" count="2915" uniqueCount="640">
  <si>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</si>
  <si>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</si>
  <si>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</si>
  <si>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</si>
  <si>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</si>
  <si>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</si>
  <si>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</si>
  <si>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</si>
  <si>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</si>
  <si>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</si>
  <si>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</si>
  <si>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</si>
  <si>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</si>
  <si>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</si>
  <si>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</si>
  <si>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</si>
  <si>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</si>
  <si>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</si>
  <si>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</si>
  <si>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</si>
  <si>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</si>
  <si>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</si>
  <si>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</si>
  <si>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</si>
  <si>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</si>
  <si>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</si>
  <si>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</si>
  <si>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</si>
  <si>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</si>
  <si>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</si>
  <si>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</si>
  <si>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</si>
  <si>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</si>
  <si>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</si>
  <si>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</si>
  <si>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</si>
  <si>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</si>
  <si>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</si>
  <si>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</si>
  <si>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</si>
  <si>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</si>
  <si>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</si>
  <si>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</si>
  <si>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</si>
  <si>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</si>
  <si>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</si>
  <si>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</si>
  <si>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</si>
  <si>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</si>
  <si>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</si>
  <si>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</si>
  <si>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</si>
  <si>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</si>
  <si>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</si>
  <si>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</si>
  <si>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</si>
  <si>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</si>
  <si>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</si>
  <si>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</si>
  <si>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</si>
  <si>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</si>
  <si>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</si>
  <si>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</si>
  <si>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</si>
  <si>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</si>
  <si>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</si>
  <si>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</si>
  <si>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</si>
  <si>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</si>
  <si>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</si>
  <si>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</si>
  <si>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</si>
  <si>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</si>
  <si>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</si>
  <si>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</si>
  <si>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</si>
  <si>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</si>
  <si>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</si>
  <si>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</si>
  <si>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</si>
  <si>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</si>
  <si>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</si>
  <si>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</si>
  <si>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</si>
  <si>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</si>
  <si>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</si>
  <si>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</si>
  <si>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</si>
  <si>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</si>
  <si>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</si>
  <si>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</si>
  <si>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</si>
  <si>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</si>
  <si>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</si>
  <si>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</si>
  <si>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</si>
  <si>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</si>
  <si>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</si>
  <si>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</si>
  <si>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</si>
  <si>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</si>
  <si>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</si>
  <si>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</si>
  <si>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</si>
  <si>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</si>
  <si>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</si>
  <si>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</si>
  <si>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</si>
  <si>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</si>
  <si>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</si>
  <si>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</si>
  <si>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</si>
  <si>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</si>
  <si>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</si>
  <si>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</si>
  <si>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</si>
  <si>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</si>
  <si>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</si>
  <si>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</si>
  <si>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</si>
  <si>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</si>
  <si>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</si>
  <si>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</si>
  <si>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</si>
  <si>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</si>
  <si>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</si>
  <si>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</si>
  <si>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</si>
  <si>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</si>
  <si>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</si>
  <si>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</si>
  <si>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</si>
  <si>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</si>
  <si>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</si>
  <si>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</si>
  <si>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</si>
  <si>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</si>
  <si>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</si>
  <si>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</si>
  <si>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</si>
  <si>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</si>
  <si>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</si>
  <si>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</si>
  <si>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</si>
  <si>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</si>
  <si>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</si>
  <si>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</si>
  <si>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</si>
  <si>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</si>
  <si>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</si>
  <si>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</si>
  <si>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</si>
  <si>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</si>
  <si>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</si>
  <si>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</si>
  <si>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</si>
  <si>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</si>
  <si>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</si>
  <si>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</si>
  <si>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</si>
  <si>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</si>
  <si>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</si>
  <si>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</si>
  <si>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</si>
  <si>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</si>
  <si>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</si>
  <si>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</si>
  <si>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</si>
  <si>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</si>
  <si>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</si>
  <si>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</si>
  <si>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</si>
  <si>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</si>
  <si>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</si>
  <si>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</si>
  <si>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</si>
  <si>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</si>
  <si>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</si>
  <si>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</si>
  <si>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</si>
  <si>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</si>
  <si>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</si>
  <si>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</si>
  <si>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</si>
  <si>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</si>
  <si>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</si>
  <si>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</si>
  <si>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</si>
  <si>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</si>
  <si>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</si>
  <si>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</si>
  <si>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</si>
  <si>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</si>
  <si>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</si>
  <si>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</si>
  <si>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</si>
  <si>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</si>
  <si>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</si>
  <si>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</si>
  <si>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</si>
  <si>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</si>
  <si>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</si>
  <si>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</si>
  <si>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</si>
  <si>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</si>
  <si>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</si>
  <si>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</si>
  <si>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</si>
  <si>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</si>
  <si>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</si>
  <si>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</si>
  <si>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</si>
  <si>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</si>
  <si>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</si>
  <si>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</si>
  <si>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</si>
  <si>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</si>
  <si>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</si>
  <si>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</si>
  <si>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</si>
  <si>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</si>
  <si>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</si>
  <si>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</si>
  <si>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</si>
  <si>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</si>
  <si>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</si>
  <si>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</si>
  <si>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</si>
  <si>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</si>
  <si>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</si>
  <si>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</si>
  <si>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</si>
  <si>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</si>
  <si>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</si>
  <si>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</si>
  <si>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</si>
  <si>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</si>
  <si>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</si>
  <si>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</si>
  <si>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</si>
  <si>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</si>
  <si>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</si>
  <si>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</si>
  <si>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</si>
  <si>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</si>
  <si>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</si>
  <si>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</si>
  <si>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</si>
  <si>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</si>
  <si>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</si>
  <si>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</si>
  <si>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</si>
  <si>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</si>
  <si>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</si>
  <si>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</si>
  <si>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</si>
  <si>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</si>
  <si>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</si>
  <si>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</si>
  <si>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</si>
  <si>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</si>
  <si>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</si>
  <si>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</si>
  <si>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</si>
  <si>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</si>
  <si>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</si>
  <si>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</si>
  <si>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</si>
  <si>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</si>
  <si>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</si>
  <si>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</si>
  <si>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</si>
  <si>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</si>
  <si>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</si>
  <si>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</si>
  <si>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</si>
  <si>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</si>
  <si>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</si>
  <si>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</si>
  <si>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</si>
  <si>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</si>
  <si>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</si>
  <si>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</si>
  <si>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</si>
  <si>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</si>
  <si>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</si>
  <si>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</si>
  <si>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</si>
  <si>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</si>
  <si>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</si>
  <si>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</si>
  <si>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</si>
  <si>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</si>
  <si>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</si>
  <si>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</si>
  <si>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</si>
  <si>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</si>
  <si>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</si>
  <si>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</si>
  <si>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</si>
  <si>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</si>
  <si>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</si>
  <si>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</si>
  <si>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</si>
  <si>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</si>
  <si>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</si>
  <si>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</si>
  <si>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</si>
  <si>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</si>
  <si>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</si>
  <si>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</si>
  <si>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</si>
  <si>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</si>
  <si>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</si>
  <si>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</si>
  <si>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</si>
  <si>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</si>
  <si>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</si>
  <si>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</si>
  <si>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</si>
  <si>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</si>
  <si>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</si>
  <si>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</si>
  <si>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</si>
  <si>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</si>
  <si>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</si>
  <si>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</si>
  <si>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</si>
  <si>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</si>
  <si>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</si>
  <si>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</si>
  <si>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</si>
  <si>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</si>
  <si>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</si>
  <si>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</si>
  <si>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</si>
  <si>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</si>
  <si>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</si>
  <si>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</si>
  <si>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</si>
  <si>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</si>
  <si>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</si>
  <si>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</si>
  <si>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</si>
  <si>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</si>
  <si>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</si>
  <si>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</si>
  <si>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</si>
  <si>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</si>
  <si>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</si>
  <si>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</si>
  <si>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</si>
  <si>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</si>
  <si>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</si>
  <si>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</si>
  <si>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</si>
  <si>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</si>
  <si>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</si>
  <si>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</si>
  <si>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</si>
  <si>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</si>
  <si>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</si>
  <si>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</si>
  <si>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</si>
  <si>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</si>
  <si>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</si>
  <si>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</si>
  <si>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</si>
  <si>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</si>
  <si>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</si>
  <si>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</si>
  <si>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</si>
  <si>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</si>
  <si>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</si>
  <si>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</si>
  <si>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</si>
  <si>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</si>
  <si>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</si>
  <si>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</si>
  <si>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</si>
  <si>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</si>
  <si>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</si>
  <si>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</si>
  <si>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</si>
  <si>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</si>
  <si>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</si>
  <si>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</si>
  <si>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</si>
  <si>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</si>
  <si>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</si>
  <si>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</si>
  <si>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</si>
  <si>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</si>
  <si>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</si>
  <si>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</si>
  <si>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</si>
  <si>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</si>
  <si>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</si>
  <si>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</si>
  <si>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</si>
  <si>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</si>
  <si>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</si>
  <si>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</si>
  <si>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</si>
  <si>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</si>
  <si>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</si>
  <si>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</si>
  <si>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</si>
  <si>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</si>
  <si>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</si>
  <si>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</si>
  <si>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</si>
  <si>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</si>
  <si>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</si>
  <si>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</si>
  <si>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</si>
  <si>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</si>
  <si>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</si>
  <si>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</si>
  <si>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</si>
  <si>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</si>
  <si>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</si>
  <si>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</si>
  <si>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</si>
  <si>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</si>
  <si>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</si>
  <si>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</si>
  <si>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</si>
  <si>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</si>
  <si>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</si>
  <si>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</si>
  <si>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</si>
  <si>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</si>
  <si>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</si>
  <si>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</si>
  <si>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</si>
  <si>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</si>
  <si>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</si>
  <si>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</si>
  <si>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</si>
  <si>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</si>
  <si>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</si>
  <si>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</si>
  <si>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</si>
  <si>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</si>
  <si>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</si>
  <si>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</si>
  <si>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</si>
  <si>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</si>
  <si>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</si>
  <si>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</si>
  <si>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</si>
  <si>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</si>
  <si>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</si>
  <si>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</si>
  <si>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</si>
  <si>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</si>
  <si>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</si>
  <si>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</si>
  <si>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</si>
  <si>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</si>
  <si>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</si>
  <si>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</si>
  <si>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</si>
  <si>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</si>
  <si>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</si>
  <si>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</si>
  <si>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</si>
  <si>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</si>
  <si>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</si>
  <si>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</si>
  <si>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</si>
  <si>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</si>
  <si>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</si>
  <si>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</si>
  <si>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</si>
  <si>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</si>
  <si>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</si>
  <si>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</si>
  <si>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</si>
  <si>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</si>
  <si>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</si>
  <si>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</si>
  <si>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</si>
  <si>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</si>
  <si>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</si>
  <si>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</si>
  <si>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</si>
  <si>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</si>
  <si>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</si>
  <si>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</si>
  <si>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</si>
  <si>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</si>
  <si>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</si>
  <si>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</si>
  <si>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</si>
  <si>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</si>
  <si>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</si>
  <si>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</si>
  <si>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</si>
  <si>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</si>
  <si>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</si>
  <si>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</si>
  <si>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</si>
  <si>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</si>
  <si>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</si>
  <si>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</si>
  <si>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</si>
  <si>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</si>
  <si>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</si>
  <si>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</si>
  <si>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</si>
  <si>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</si>
  <si>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</si>
  <si>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</si>
  <si>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</si>
  <si>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</si>
  <si>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</si>
  <si>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</si>
  <si>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</si>
  <si>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</si>
  <si>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</si>
  <si>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</si>
  <si>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</si>
  <si>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</si>
  <si>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</si>
  <si>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</si>
  <si>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</si>
  <si>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</si>
  <si>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</si>
  <si>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</si>
  <si>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</si>
  <si>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</si>
  <si>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</si>
  <si>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</si>
  <si>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</si>
  <si>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</si>
  <si>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</si>
  <si>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</si>
  <si>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</si>
  <si>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</si>
  <si>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</si>
  <si>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</si>
  <si>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</si>
  <si>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</si>
  <si>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</si>
  <si>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</si>
  <si>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</si>
  <si>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</si>
  <si>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</si>
  <si>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</si>
  <si>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</si>
  <si>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</si>
  <si>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</si>
  <si>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</si>
  <si>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</si>
  <si>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</si>
  <si>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</si>
  <si>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</si>
  <si>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</si>
  <si>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</si>
  <si>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</si>
  <si>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</si>
  <si>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</si>
  <si>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</si>
  <si>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</si>
  <si>
    <t>我が国の国公私立大学・独立行政法人等の研究者の派遣・受入数を国別、期間別といった観点から調査し、諸外国との年間の研究交流状況等を分析する。</t>
  </si>
  <si>
    <t>科学技術試験研究委託費</t>
  </si>
  <si>
    <t>政府文書への掲載回数を毎年3件以上に維持する。</t>
  </si>
  <si>
    <t>回</t>
  </si>
  <si>
    <t>文部科学省調べ</t>
  </si>
  <si>
    <t>調査結果に係る概況資料における調査項目・観点数を活動指標とする。</t>
  </si>
  <si>
    <t>項目数</t>
  </si>
  <si>
    <t>執行額／報告書数　　　　　　　　　　　　　　</t>
    <phoneticPr fontId="5"/>
  </si>
  <si>
    <t>百万円/報告書</t>
  </si>
  <si>
    <t>百万円/報告書</t>
    <phoneticPr fontId="5"/>
  </si>
  <si>
    <t>4.8/1</t>
  </si>
  <si>
    <t>／　</t>
    <phoneticPr fontId="5"/>
  </si>
  <si>
    <t>　　/</t>
    <phoneticPr fontId="5"/>
  </si>
  <si>
    <t>／　　　　　　　　　　　　　　</t>
    <phoneticPr fontId="5"/>
  </si>
  <si>
    <t>人</t>
    <phoneticPr fontId="5"/>
  </si>
  <si>
    <t>本</t>
  </si>
  <si>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7-2で掲げている目標1「研究者交流を通じて、優秀な研究者を育成・確保するとともに、戦略的な大学等研究機関間ネットワークの構築」に資する。</t>
    <phoneticPr fontId="5"/>
  </si>
  <si>
    <t>-</t>
    <phoneticPr fontId="5"/>
  </si>
  <si>
    <t>本事業は、研究者の受入・派遣等の年間の国際交流状況等を調査・分析しており、毎年度政府文書に複数回引用されるなどニーズの高い事業である。</t>
  </si>
  <si>
    <t>本事業は、研究者の受入・派遣等の年間の国際交流状況等を調査・分析するニーズの高い事業であるため国が行うべきである。</t>
  </si>
  <si>
    <t>各種国際関係の基礎資料への掲載を始め、白書等の政府決定文書へも掲載されるなど、国際的な科学技術政策の立案や各国との関係構築のための基礎的な情報として他に代替しがたいものである。</t>
  </si>
  <si>
    <t>競争性に関する改善策として、入札期間を延長するなどして準備期間を確保し、複数者応札を図る。</t>
  </si>
  <si>
    <t>本事業は、受益者との負担関係及び単位辺りコスト、使途について妥当性が確保されている。</t>
  </si>
  <si>
    <t>調査の内容が最大化されるよう、委託先への助言・サポートを実施し、コストパフォーマンス向上に努めている。</t>
  </si>
  <si>
    <t>37</t>
  </si>
  <si>
    <t>218</t>
  </si>
  <si>
    <t>214</t>
  </si>
  <si>
    <t>212</t>
  </si>
  <si>
    <t>200</t>
  </si>
  <si>
    <t>182</t>
  </si>
  <si>
    <t>文部科学省</t>
    <phoneticPr fontId="5"/>
  </si>
  <si>
    <t>○</t>
  </si>
  <si>
    <t>7　イノベーション創出に向けたシステム改革</t>
    <phoneticPr fontId="5"/>
  </si>
  <si>
    <t>7-2 科学技術の国際活動の戦略的推進</t>
    <phoneticPr fontId="5"/>
  </si>
  <si>
    <t>科学技術国際活動の推進</t>
    <phoneticPr fontId="5"/>
  </si>
  <si>
    <t>平成23年度</t>
    <phoneticPr fontId="5"/>
  </si>
  <si>
    <t>終了予定なし</t>
    <phoneticPr fontId="5"/>
  </si>
  <si>
    <t>科学技術・学術政策局</t>
    <phoneticPr fontId="5"/>
  </si>
  <si>
    <t>科学技術・学術戦略官（国際担当）付</t>
    <phoneticPr fontId="5"/>
  </si>
  <si>
    <t>-</t>
    <phoneticPr fontId="5"/>
  </si>
  <si>
    <t>4.8/1</t>
    <phoneticPr fontId="5"/>
  </si>
  <si>
    <t>海外への研究者の派遣者数（中長期）
※令和元年度の実績値は調査予定</t>
    <rPh sb="19" eb="21">
      <t>レイワ</t>
    </rPh>
    <rPh sb="21" eb="22">
      <t>ガン</t>
    </rPh>
    <phoneticPr fontId="5"/>
  </si>
  <si>
    <t>海外からの研究者の受入れ者数（中長期）
※令和元年度の実績値は調査予定</t>
    <rPh sb="21" eb="23">
      <t>レイワ</t>
    </rPh>
    <rPh sb="23" eb="24">
      <t>ガン</t>
    </rPh>
    <phoneticPr fontId="5"/>
  </si>
  <si>
    <t>国際共著論文数
※令和元年度の実績値は調査予定</t>
    <rPh sb="9" eb="11">
      <t>レイワ</t>
    </rPh>
    <rPh sb="11" eb="12">
      <t>ガン</t>
    </rPh>
    <rPh sb="12" eb="13">
      <t>ネン</t>
    </rPh>
    <phoneticPr fontId="5"/>
  </si>
  <si>
    <t>有</t>
  </si>
  <si>
    <t>無</t>
  </si>
  <si>
    <t>‐</t>
  </si>
  <si>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</si>
  <si>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より多くの応札者が得られるよう、入札説明会の充実を図ることで、競争性、公平性、透明性の確保を図っていくとともに、令和2年度は調査実施や公表時期についての見直しを行う。</t>
    <rPh sb="56" eb="58">
      <t>レイワ</t>
    </rPh>
    <rPh sb="59" eb="61">
      <t>ネンド</t>
    </rPh>
    <phoneticPr fontId="5"/>
  </si>
  <si>
    <t>A.公益財団法人　未来工学研究所</t>
    <phoneticPr fontId="5"/>
  </si>
  <si>
    <t>人件費</t>
    <rPh sb="0" eb="3">
      <t>ジンケンヒ</t>
    </rPh>
    <phoneticPr fontId="5"/>
  </si>
  <si>
    <t>業務担当職員</t>
    <rPh sb="0" eb="2">
      <t>ギョウム</t>
    </rPh>
    <rPh sb="2" eb="4">
      <t>タントウ</t>
    </rPh>
    <rPh sb="4" eb="6">
      <t>ショクイン</t>
    </rPh>
    <phoneticPr fontId="5"/>
  </si>
  <si>
    <t>業務実地費</t>
    <rPh sb="0" eb="2">
      <t>ギョウム</t>
    </rPh>
    <rPh sb="2" eb="4">
      <t>ジッチ</t>
    </rPh>
    <rPh sb="4" eb="5">
      <t>ヒ</t>
    </rPh>
    <phoneticPr fontId="5"/>
  </si>
  <si>
    <t>国内旅費、通信運搬費</t>
    <rPh sb="0" eb="2">
      <t>コクナイ</t>
    </rPh>
    <rPh sb="2" eb="4">
      <t>リョヒ</t>
    </rPh>
    <rPh sb="5" eb="7">
      <t>ツウシン</t>
    </rPh>
    <rPh sb="7" eb="10">
      <t>ウンパンヒ</t>
    </rPh>
    <phoneticPr fontId="5"/>
  </si>
  <si>
    <t>一般管理費</t>
    <rPh sb="0" eb="2">
      <t>イッパン</t>
    </rPh>
    <rPh sb="2" eb="5">
      <t>カンリヒ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</si>
  <si>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</si>
  <si>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公益財団法人　未来工学研究所</t>
    <phoneticPr fontId="5"/>
  </si>
  <si>
    <t>我が国の国公私立大学・独立行政法人等の研究者の派遣・受入数を国別、期間別といった観点から調査を実施。</t>
    <phoneticPr fontId="5"/>
  </si>
  <si>
    <t>政府文書（科学技術白書等）の掲載回数を成果指標とする。※文部科学白書、科学技術白書、科学技術要覧、国際戦略委員会報告書への掲載。</t>
    <phoneticPr fontId="5"/>
  </si>
  <si>
    <t>調査結果は研究者の派遣・受入等の国際交流を推進するとともに、各国と持続的な関係の構築を促進するための基礎的情報として報道発表を行うとともに科学技術白書等に掲載しており、成果目標に十分見合っている。</t>
    <rPh sb="75" eb="76">
      <t>トウ</t>
    </rPh>
    <phoneticPr fontId="5"/>
  </si>
  <si>
    <t>本事業は、研究者の受入・派遣等の年間の国際交流状況等を調査・分析するニーズの高い事業であるため国が行うべきであり、各種国際関係の基礎資料や、白書等の政府決定文書へも掲載しているなど、国際的な科学技術政策の立案や各国との関係構築のための基礎的な情報として他に代替しがたいものである。</t>
    <phoneticPr fontId="5"/>
  </si>
  <si>
    <t>調査結果は研究者の派遣・受入等の国際交流を推進するとともに、各国と持続的な関係の構築を促進するための基礎的情報として報道発表を行うとともに科学技術白書や文部科学白書等の各種政府決定文書に掲載しており、当初見込みに見合った成果を出している。</t>
    <phoneticPr fontId="5"/>
  </si>
  <si>
    <t>調査結果は研究者の派遣・受入等の国際交流を推進するとともに、各国と持続的な関係の構築を促進するための基礎的情報として報道発表を行うとともに科学技術白書や文部科学白書等に掲載している。</t>
    <phoneticPr fontId="5"/>
  </si>
  <si>
    <t>第5期科学技術基本計画（平成28年1月閣議決定）</t>
    <phoneticPr fontId="5"/>
  </si>
  <si>
    <t>国際会議開催等委託費</t>
    <rPh sb="0" eb="2">
      <t>コクサイ</t>
    </rPh>
    <rPh sb="2" eb="4">
      <t>カイギ</t>
    </rPh>
    <rPh sb="4" eb="6">
      <t>カイサイ</t>
    </rPh>
    <rPh sb="6" eb="7">
      <t>トウ</t>
    </rPh>
    <rPh sb="7" eb="10">
      <t>イタクヒ</t>
    </rPh>
    <phoneticPr fontId="5"/>
  </si>
  <si>
    <t>令和3年度に行う国際会議の開催等委託費を新規に要求しているため。
※金額は単位未満四捨五入して記載していることから、合計が一致しない場合がある。</t>
    <rPh sb="0" eb="2">
      <t>レイワ</t>
    </rPh>
    <rPh sb="3" eb="5">
      <t>ネンド</t>
    </rPh>
    <rPh sb="6" eb="7">
      <t>オコナ</t>
    </rPh>
    <rPh sb="8" eb="10">
      <t>コクサイ</t>
    </rPh>
    <rPh sb="10" eb="12">
      <t>カイギ</t>
    </rPh>
    <rPh sb="13" eb="15">
      <t>カイサイ</t>
    </rPh>
    <rPh sb="15" eb="16">
      <t>トウ</t>
    </rPh>
    <rPh sb="16" eb="19">
      <t>イタクヒ</t>
    </rPh>
    <rPh sb="20" eb="22">
      <t>シンキ</t>
    </rPh>
    <rPh sb="23" eb="25">
      <t>ヨウキュウ</t>
    </rPh>
    <phoneticPr fontId="5"/>
  </si>
  <si>
    <t>4.8/1</t>
    <phoneticPr fontId="5"/>
  </si>
  <si>
    <t>科学技術・学術戦略官（国際担当）　有賀　理</t>
    <rPh sb="17" eb="19">
      <t>アルガ</t>
    </rPh>
    <rPh sb="20" eb="21">
      <t>オサム</t>
    </rPh>
    <phoneticPr fontId="5"/>
  </si>
  <si>
    <t>-</t>
    <phoneticPr fontId="5"/>
  </si>
  <si>
    <t>国際研究交流状況の概況（結果公表サイト）
https://www.mext.go.jp/a_menu/kagaku/kokusai/kouryu/</t>
    <rPh sb="0" eb="2">
      <t>コクサイ</t>
    </rPh>
    <rPh sb="2" eb="4">
      <t>ケンキュウ</t>
    </rPh>
    <rPh sb="4" eb="6">
      <t>コウリュウ</t>
    </rPh>
    <rPh sb="6" eb="8">
      <t>ジョウキョウ</t>
    </rPh>
    <rPh sb="9" eb="11">
      <t>ガイキョウ</t>
    </rPh>
    <rPh sb="12" eb="14">
      <t>ケッカ</t>
    </rPh>
    <rPh sb="14" eb="16">
      <t>コウヒョウ</t>
    </rPh>
    <phoneticPr fontId="5"/>
  </si>
  <si>
    <t>外部有識者による点検対象外</t>
  </si>
  <si>
    <t>１．事業評価の観点：この事業は研究者の科学技術国際活動の状況について調査し、研究者の国際交流を推進するとともに、戦略的な国際共同研究や政府間会合等を通じて、各国と持続的な関係の構築を推進するための基礎的な情報として活用する事業であり、契約・執行手続きの観点から検証を行った。
２．所見：この事業は、調査結果を公表し、科学技術白書に掲載されるなど、政策立案や各国との関係構築のための基礎的情報として活用しており国の事業として必要なものである。しかしながら、契約において一者応札となっているものが見受けられるため、引き続き競争参加条件等のより一層の見直しを図るなど、契約の競争性、公平性、透明性を確保すべきである。</t>
  </si>
  <si>
    <t>執行等改善</t>
  </si>
  <si>
    <t>令和2年度は、昨年度に比べ、公告期間の延長を行う事で入札希望者を広く募り、委託契約期間の延長を行う事で委託内容実施に係る条件の緩和を行うなど実施しており、引き続き契約の競争性の担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</si>
</sst>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143496</xdr:colOff>
      <xdr:row>742</xdr:row>
      <xdr:rowOff>296048</xdr:rowOff>
    </xdr:from>
    <xdr:to>
      <xdr:col>26</xdr:col>
      <xdr:colOff>89698</xdr:colOff>
      <xdr:row>744</xdr:row>
      <xdr:rowOff>245369</xdr:rowOff>
    </xdr:to>
    <xdr:sp macro="" textlink="">
      <xdr:nvSpPr>
        <xdr:cNvPr id="5" name="Rectangle 153">
          <a:extLst>
            <a:ext uri="{FF2B5EF4-FFF2-40B4-BE49-F238E27FC236}">
              <a16:creationId xmlns:a16="http://schemas.microsoft.com/office/drawing/2014/main" id="{9D6B5EBC-D141-4B0D-A71C-7F45BBF542E8}"/>
            </a:ext>
          </a:extLst>
        </xdr:cNvPr>
        <xdr:cNvSpPr>
          <a:spLocks noChangeArrowheads="1"/>
        </xdr:cNvSpPr>
      </xdr:nvSpPr>
      <xdr:spPr bwMode="auto">
        <a:xfrm>
          <a:off x="3438631" y="55154899"/>
          <a:ext cx="2005662" cy="644389"/>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ea"/>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12</xdr:col>
      <xdr:colOff>105918</xdr:colOff>
      <xdr:row>745</xdr:row>
      <xdr:rowOff>79326</xdr:rowOff>
    </xdr:from>
    <xdr:to>
      <xdr:col>31</xdr:col>
      <xdr:colOff>79704</xdr:colOff>
      <xdr:row>748</xdr:row>
      <xdr:rowOff>80873</xdr:rowOff>
    </xdr:to>
    <xdr:sp macro="" textlink="">
      <xdr:nvSpPr>
        <xdr:cNvPr id="6" name="Rectangle 168">
          <a:extLst>
            <a:ext uri="{FF2B5EF4-FFF2-40B4-BE49-F238E27FC236}">
              <a16:creationId xmlns:a16="http://schemas.microsoft.com/office/drawing/2014/main" id="{EBDB7F59-14C5-4E8D-B57A-3515853D12D2}"/>
            </a:ext>
          </a:extLst>
        </xdr:cNvPr>
        <xdr:cNvSpPr>
          <a:spLocks noChangeArrowheads="1"/>
        </xdr:cNvSpPr>
      </xdr:nvSpPr>
      <xdr:spPr bwMode="auto">
        <a:xfrm>
          <a:off x="2577269" y="55980779"/>
          <a:ext cx="3886759" cy="104414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21</xdr:col>
      <xdr:colOff>34127</xdr:colOff>
      <xdr:row>747</xdr:row>
      <xdr:rowOff>63562</xdr:rowOff>
    </xdr:from>
    <xdr:to>
      <xdr:col>21</xdr:col>
      <xdr:colOff>169856</xdr:colOff>
      <xdr:row>749</xdr:row>
      <xdr:rowOff>227938</xdr:rowOff>
    </xdr:to>
    <xdr:sp macro="" textlink="">
      <xdr:nvSpPr>
        <xdr:cNvPr id="7" name="Freeform 163">
          <a:extLst>
            <a:ext uri="{FF2B5EF4-FFF2-40B4-BE49-F238E27FC236}">
              <a16:creationId xmlns:a16="http://schemas.microsoft.com/office/drawing/2014/main" id="{089F3B59-51A0-4BF4-8CDE-D7B4F1421789}"/>
            </a:ext>
          </a:extLst>
        </xdr:cNvPr>
        <xdr:cNvSpPr>
          <a:spLocks noEditPoints="1"/>
        </xdr:cNvSpPr>
      </xdr:nvSpPr>
      <xdr:spPr bwMode="auto">
        <a:xfrm>
          <a:off x="4358992" y="56660082"/>
          <a:ext cx="135729" cy="859444"/>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22</xdr:col>
      <xdr:colOff>42102</xdr:colOff>
      <xdr:row>748</xdr:row>
      <xdr:rowOff>98022</xdr:rowOff>
    </xdr:from>
    <xdr:to>
      <xdr:col>41</xdr:col>
      <xdr:colOff>14555</xdr:colOff>
      <xdr:row>749</xdr:row>
      <xdr:rowOff>169784</xdr:rowOff>
    </xdr:to>
    <xdr:sp macro="" textlink="">
      <xdr:nvSpPr>
        <xdr:cNvPr id="8" name="Rectangle 145">
          <a:extLst>
            <a:ext uri="{FF2B5EF4-FFF2-40B4-BE49-F238E27FC236}">
              <a16:creationId xmlns:a16="http://schemas.microsoft.com/office/drawing/2014/main" id="{C3EAFBE2-00CF-4929-AF59-632FD6BEB4E5}"/>
            </a:ext>
          </a:extLst>
        </xdr:cNvPr>
        <xdr:cNvSpPr>
          <a:spLocks noChangeArrowheads="1"/>
        </xdr:cNvSpPr>
      </xdr:nvSpPr>
      <xdr:spPr bwMode="auto">
        <a:xfrm>
          <a:off x="4572913" y="57042076"/>
          <a:ext cx="3885426" cy="41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委託</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一般競争契約（総合評価）</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12</xdr:col>
      <xdr:colOff>181724</xdr:colOff>
      <xdr:row>750</xdr:row>
      <xdr:rowOff>87430</xdr:rowOff>
    </xdr:from>
    <xdr:to>
      <xdr:col>30</xdr:col>
      <xdr:colOff>69586</xdr:colOff>
      <xdr:row>752</xdr:row>
      <xdr:rowOff>77300</xdr:rowOff>
    </xdr:to>
    <xdr:sp macro="" textlink="">
      <xdr:nvSpPr>
        <xdr:cNvPr id="9" name="Rectangle 140">
          <a:extLst>
            <a:ext uri="{FF2B5EF4-FFF2-40B4-BE49-F238E27FC236}">
              <a16:creationId xmlns:a16="http://schemas.microsoft.com/office/drawing/2014/main" id="{A2D99FE0-BE45-4654-AC19-F7EF01247F0F}"/>
            </a:ext>
          </a:extLst>
        </xdr:cNvPr>
        <xdr:cNvSpPr>
          <a:spLocks noChangeArrowheads="1"/>
        </xdr:cNvSpPr>
      </xdr:nvSpPr>
      <xdr:spPr bwMode="auto">
        <a:xfrm>
          <a:off x="2653075" y="57726552"/>
          <a:ext cx="3594889" cy="68493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effectLst/>
              <a:latin typeface="+mn-ea"/>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13</xdr:col>
      <xdr:colOff>39187</xdr:colOff>
      <xdr:row>752</xdr:row>
      <xdr:rowOff>256468</xdr:rowOff>
    </xdr:from>
    <xdr:to>
      <xdr:col>30</xdr:col>
      <xdr:colOff>148941</xdr:colOff>
      <xdr:row>754</xdr:row>
      <xdr:rowOff>99122</xdr:rowOff>
    </xdr:to>
    <xdr:sp macro="" textlink="">
      <xdr:nvSpPr>
        <xdr:cNvPr id="10" name="Rectangle 138">
          <a:extLst>
            <a:ext uri="{FF2B5EF4-FFF2-40B4-BE49-F238E27FC236}">
              <a16:creationId xmlns:a16="http://schemas.microsoft.com/office/drawing/2014/main" id="{68EF6621-0390-4FAB-A354-AA0447D3361E}"/>
            </a:ext>
          </a:extLst>
        </xdr:cNvPr>
        <xdr:cNvSpPr>
          <a:spLocks noChangeArrowheads="1"/>
        </xdr:cNvSpPr>
      </xdr:nvSpPr>
      <xdr:spPr bwMode="auto">
        <a:xfrm>
          <a:off x="2716484" y="58590657"/>
          <a:ext cx="3610835" cy="53772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11</xdr:col>
      <xdr:colOff>144932</xdr:colOff>
      <xdr:row>745</xdr:row>
      <xdr:rowOff>14929</xdr:rowOff>
    </xdr:from>
    <xdr:to>
      <xdr:col>31</xdr:col>
      <xdr:colOff>185538</xdr:colOff>
      <xdr:row>746</xdr:row>
      <xdr:rowOff>270131</xdr:rowOff>
    </xdr:to>
    <xdr:sp macro="" textlink="">
      <xdr:nvSpPr>
        <xdr:cNvPr id="11" name="大かっこ 10">
          <a:extLst>
            <a:ext uri="{FF2B5EF4-FFF2-40B4-BE49-F238E27FC236}">
              <a16:creationId xmlns:a16="http://schemas.microsoft.com/office/drawing/2014/main" id="{F7BF4F07-E204-46FC-8F7B-432B932B043F}"/>
            </a:ext>
          </a:extLst>
        </xdr:cNvPr>
        <xdr:cNvSpPr/>
      </xdr:nvSpPr>
      <xdr:spPr>
        <a:xfrm>
          <a:off x="2410337" y="55916382"/>
          <a:ext cx="4159525" cy="602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119677</xdr:colOff>
      <xdr:row>752</xdr:row>
      <xdr:rowOff>179448</xdr:rowOff>
    </xdr:from>
    <xdr:to>
      <xdr:col>30</xdr:col>
      <xdr:colOff>201858</xdr:colOff>
      <xdr:row>753</xdr:row>
      <xdr:rowOff>226362</xdr:rowOff>
    </xdr:to>
    <xdr:sp macro="" textlink="">
      <xdr:nvSpPr>
        <xdr:cNvPr id="12" name="大かっこ 11">
          <a:extLst>
            <a:ext uri="{FF2B5EF4-FFF2-40B4-BE49-F238E27FC236}">
              <a16:creationId xmlns:a16="http://schemas.microsoft.com/office/drawing/2014/main" id="{F2BE4946-F6D7-49D1-A417-DD483622FF6D}"/>
            </a:ext>
          </a:extLst>
        </xdr:cNvPr>
        <xdr:cNvSpPr/>
      </xdr:nvSpPr>
      <xdr:spPr>
        <a:xfrm>
          <a:off x="2591028" y="58513637"/>
          <a:ext cx="3789208" cy="3944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0</xdr:colOff>
      <xdr:row>837</xdr:row>
      <xdr:rowOff>231689</xdr:rowOff>
    </xdr:from>
    <xdr:ext cx="443428" cy="334663"/>
    <xdr:sp macro="" textlink="">
      <xdr:nvSpPr>
        <xdr:cNvPr id="13" name="テキスト ボックス 12">
          <a:extLst>
            <a:ext uri="{FF2B5EF4-FFF2-40B4-BE49-F238E27FC236}">
              <a16:creationId xmlns:a16="http://schemas.microsoft.com/office/drawing/2014/main" id="{AAF22086-3A37-4290-9470-DBFCB0270507}"/>
            </a:ext>
          </a:extLst>
        </xdr:cNvPr>
        <xdr:cNvSpPr txBox="1"/>
      </xdr:nvSpPr>
      <xdr:spPr>
        <a:xfrm>
          <a:off x="7825946" y="60226317"/>
          <a:ext cx="443428" cy="3346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182</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563</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601</v>
      </c>
      <c r="H5" s="862"/>
      <c r="I5" s="862"/>
      <c r="J5" s="862"/>
      <c r="K5" s="862"/>
      <c r="L5" s="862"/>
      <c r="M5" s="863" t="s">
        <v>66</v>
      </c>
      <c r="N5" s="864"/>
      <c r="O5" s="864"/>
      <c r="P5" s="864"/>
      <c r="Q5" s="864"/>
      <c r="R5" s="865"/>
      <c r="S5" s="866" t="s">
        <v>602</v>
      </c>
      <c r="T5" s="862"/>
      <c r="U5" s="862"/>
      <c r="V5" s="862"/>
      <c r="W5" s="862"/>
      <c r="X5" s="867"/>
      <c r="Y5" s="718" t="s">
        <v>3</v>
      </c>
      <c r="Z5" s="566"/>
      <c r="AA5" s="566"/>
      <c r="AB5" s="566"/>
      <c r="AC5" s="566"/>
      <c r="AD5" s="567"/>
      <c r="AE5" s="719" t="s">
        <v>604</v>
      </c>
      <c r="AF5" s="719"/>
      <c r="AG5" s="719"/>
      <c r="AH5" s="719"/>
      <c r="AI5" s="719"/>
      <c r="AJ5" s="719"/>
      <c r="AK5" s="719"/>
      <c r="AL5" s="719"/>
      <c r="AM5" s="719"/>
      <c r="AN5" s="719"/>
      <c r="AO5" s="719"/>
      <c r="AP5" s="720"/>
      <c r="AQ5" s="721" t="s">
        <v>633</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564</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629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566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5</v>
      </c>
      <c r="Q13" s="678"/>
      <c r="R13" s="678"/>
      <c r="S13" s="678"/>
      <c r="T13" s="678"/>
      <c r="U13" s="678"/>
      <c r="V13" s="679"/>
      <c r="W13" s="677">
        <v>5</v>
      </c>
      <c r="X13" s="678"/>
      <c r="Y13" s="678"/>
      <c r="Z13" s="678"/>
      <c r="AA13" s="678"/>
      <c r="AB13" s="678"/>
      <c r="AC13" s="679"/>
      <c r="AD13" s="677">
        <v>5.0999999999999996</v>
      </c>
      <c r="AE13" s="678"/>
      <c r="AF13" s="678"/>
      <c r="AG13" s="678"/>
      <c r="AH13" s="678"/>
      <c r="AI13" s="678"/>
      <c r="AJ13" s="679"/>
      <c r="AK13" s="677">
        <v>5.0999999999999996</v>
      </c>
      <c r="AL13" s="678"/>
      <c r="AM13" s="678"/>
      <c r="AN13" s="678"/>
      <c r="AO13" s="678"/>
      <c r="AP13" s="678"/>
      <c r="AQ13" s="679"/>
      <c r="AR13" s="942">
        <v>55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564</v>
      </c>
      <c r="Q14" s="678"/>
      <c r="R14" s="678"/>
      <c r="S14" s="678"/>
      <c r="T14" s="678"/>
      <c r="U14" s="678"/>
      <c r="V14" s="679"/>
      <c r="W14" s="677" t="s">
        <v>564</v>
      </c>
      <c r="X14" s="678"/>
      <c r="Y14" s="678"/>
      <c r="Z14" s="678"/>
      <c r="AA14" s="678"/>
      <c r="AB14" s="678"/>
      <c r="AC14" s="679"/>
      <c r="AD14" s="677" t="s">
        <v>605</v>
      </c>
      <c r="AE14" s="678"/>
      <c r="AF14" s="678"/>
      <c r="AG14" s="678"/>
      <c r="AH14" s="678"/>
      <c r="AI14" s="678"/>
      <c r="AJ14" s="679"/>
      <c r="AK14" s="677" t="s">
        <v>410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564</v>
      </c>
      <c r="Q15" s="678"/>
      <c r="R15" s="678"/>
      <c r="S15" s="678"/>
      <c r="T15" s="678"/>
      <c r="U15" s="678"/>
      <c r="V15" s="679"/>
      <c r="W15" s="677" t="s">
        <v>564</v>
      </c>
      <c r="X15" s="678"/>
      <c r="Y15" s="678"/>
      <c r="Z15" s="678"/>
      <c r="AA15" s="678"/>
      <c r="AB15" s="678"/>
      <c r="AC15" s="679"/>
      <c r="AD15" s="677" t="s">
        <v>564</v>
      </c>
      <c r="AE15" s="678"/>
      <c r="AF15" s="678"/>
      <c r="AG15" s="678"/>
      <c r="AH15" s="678"/>
      <c r="AI15" s="678"/>
      <c r="AJ15" s="679"/>
      <c r="AK15" s="677" t="s">
        <v>410</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564</v>
      </c>
      <c r="Q16" s="678"/>
      <c r="R16" s="678"/>
      <c r="S16" s="678"/>
      <c r="T16" s="678"/>
      <c r="U16" s="678"/>
      <c r="V16" s="679"/>
      <c r="W16" s="677" t="s">
        <v>564</v>
      </c>
      <c r="X16" s="678"/>
      <c r="Y16" s="678"/>
      <c r="Z16" s="678"/>
      <c r="AA16" s="678"/>
      <c r="AB16" s="678"/>
      <c r="AC16" s="679"/>
      <c r="AD16" s="677" t="s">
        <v>564</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564</v>
      </c>
      <c r="Q17" s="678"/>
      <c r="R17" s="678"/>
      <c r="S17" s="678"/>
      <c r="T17" s="678"/>
      <c r="U17" s="678"/>
      <c r="V17" s="679"/>
      <c r="W17" s="677" t="s">
        <v>564</v>
      </c>
      <c r="X17" s="678"/>
      <c r="Y17" s="678"/>
      <c r="Z17" s="678"/>
      <c r="AA17" s="678"/>
      <c r="AB17" s="678"/>
      <c r="AC17" s="679"/>
      <c r="AD17" s="677" t="s">
        <v>564</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5</v>
      </c>
      <c r="Q18" s="901"/>
      <c r="R18" s="901"/>
      <c r="S18" s="901"/>
      <c r="T18" s="901"/>
      <c r="U18" s="901"/>
      <c r="V18" s="902"/>
      <c r="W18" s="900">
        <f>SUM(W13:AC17)</f>
        <v>5</v>
      </c>
      <c r="X18" s="901"/>
      <c r="Y18" s="901"/>
      <c r="Z18" s="901"/>
      <c r="AA18" s="901"/>
      <c r="AB18" s="901"/>
      <c r="AC18" s="902"/>
      <c r="AD18" s="900">
        <f>SUM(AD13:AJ17)</f>
        <v>5.0999999999999996</v>
      </c>
      <c r="AE18" s="901"/>
      <c r="AF18" s="901"/>
      <c r="AG18" s="901"/>
      <c r="AH18" s="901"/>
      <c r="AI18" s="901"/>
      <c r="AJ18" s="902"/>
      <c r="AK18" s="900">
        <f>SUM(AK13:AQ17)</f>
        <v>5.0999999999999996</v>
      </c>
      <c r="AL18" s="901"/>
      <c r="AM18" s="901"/>
      <c r="AN18" s="901"/>
      <c r="AO18" s="901"/>
      <c r="AP18" s="901"/>
      <c r="AQ18" s="902"/>
      <c r="AR18" s="900">
        <f>SUM(AR13:AX17)</f>
        <v>55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4.8</v>
      </c>
      <c r="Q19" s="678"/>
      <c r="R19" s="678"/>
      <c r="S19" s="678"/>
      <c r="T19" s="678"/>
      <c r="U19" s="678"/>
      <c r="V19" s="679"/>
      <c r="W19" s="677">
        <v>4.8</v>
      </c>
      <c r="X19" s="678"/>
      <c r="Y19" s="678"/>
      <c r="Z19" s="678"/>
      <c r="AA19" s="678"/>
      <c r="AB19" s="678"/>
      <c r="AC19" s="679"/>
      <c r="AD19" s="677">
        <v>4.8</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0.96</v>
      </c>
      <c r="Q20" s="318"/>
      <c r="R20" s="318"/>
      <c r="S20" s="318"/>
      <c r="T20" s="318"/>
      <c r="U20" s="318"/>
      <c r="V20" s="318"/>
      <c r="W20" s="318">
        <f t="shared" ref="W20" si="0">IF(W18=0, "-", SUM(W19)/W18)</f>
        <v>0.96</v>
      </c>
      <c r="X20" s="318"/>
      <c r="Y20" s="318"/>
      <c r="Z20" s="318"/>
      <c r="AA20" s="318"/>
      <c r="AB20" s="318"/>
      <c r="AC20" s="318"/>
      <c r="AD20" s="318">
        <f t="shared" ref="AD20" si="1">IF(AD18=0, "-", SUM(AD19)/AD18)</f>
        <v>0.94117647058823528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358</v>
      </c>
      <c r="H21" s="317"/>
      <c r="I21" s="317"/>
      <c r="J21" s="317"/>
      <c r="K21" s="317"/>
      <c r="L21" s="317"/>
      <c r="M21" s="317"/>
      <c r="N21" s="317"/>
      <c r="O21" s="317"/>
      <c r="P21" s="318">
        <f>IF(P19=0, "-", SUM(P19)/SUM(P13,P14))</f>
        <v>0.96</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0.94117647058823528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630</v>
      </c>
      <c r="H23" s="1011"/>
      <c r="I23" s="1011"/>
      <c r="J23" s="1011"/>
      <c r="K23" s="1011"/>
      <c r="L23" s="1011"/>
      <c r="M23" s="1011"/>
      <c r="N23" s="1011"/>
      <c r="O23" s="1012"/>
      <c r="P23" s="942" t="s">
        <v>634</v>
      </c>
      <c r="Q23" s="943"/>
      <c r="R23" s="943"/>
      <c r="S23" s="943"/>
      <c r="T23" s="943"/>
      <c r="U23" s="943"/>
      <c r="V23" s="961"/>
      <c r="W23" s="942">
        <v>49.9</v>
      </c>
      <c r="X23" s="943"/>
      <c r="Y23" s="943"/>
      <c r="Z23" s="943"/>
      <c r="AA23" s="943"/>
      <c r="AB23" s="943"/>
      <c r="AC23" s="961"/>
      <c r="AD23" s="981" t="s">
        <v>631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1010" t="s">
        <v>567</v>
      </c>
      <c r="H24" s="1011"/>
      <c r="I24" s="1011"/>
      <c r="J24" s="1011"/>
      <c r="K24" s="1011"/>
      <c r="L24" s="1011"/>
      <c r="M24" s="1011"/>
      <c r="N24" s="1011"/>
      <c r="O24" s="1012"/>
      <c r="P24" s="677">
        <v>5.0999999999999996</v>
      </c>
      <c r="Q24" s="678"/>
      <c r="R24" s="678"/>
      <c r="S24" s="678"/>
      <c r="T24" s="678"/>
      <c r="U24" s="678"/>
      <c r="V24" s="679"/>
      <c r="W24" s="677">
        <v>5.0999999999999996</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5.0999999999999996</v>
      </c>
      <c r="Q29" s="678"/>
      <c r="R29" s="678"/>
      <c r="S29" s="678"/>
      <c r="T29" s="678"/>
      <c r="U29" s="678"/>
      <c r="V29" s="679"/>
      <c r="W29" s="992">
        <f>AR13</f>
        <v>55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564</v>
      </c>
      <c r="AR31" s="200"/>
      <c r="AS31" s="132" t="s">
        <v>236</v>
      </c>
      <c r="AT31" s="133"/>
      <c r="AU31" s="199" t="s">
        <v>564</v>
      </c>
      <c r="AV31" s="199"/>
      <c r="AW31" s="418" t="s">
        <v>181</v>
      </c>
      <c r="AX31" s="419"/>
    </row>
    <row r="32" spans="1:50" ht="49.5" customHeight="1" x14ac:dyDescent="0.15">
      <c r="A32" s="423"/>
      <c r="B32" s="421"/>
      <c r="C32" s="421"/>
      <c r="D32" s="421"/>
      <c r="E32" s="421"/>
      <c r="F32" s="422"/>
      <c r="G32" s="584" t="s">
        <v>568</v>
      </c>
      <c r="H32" s="585"/>
      <c r="I32" s="585"/>
      <c r="J32" s="585"/>
      <c r="K32" s="585"/>
      <c r="L32" s="585"/>
      <c r="M32" s="585"/>
      <c r="N32" s="585"/>
      <c r="O32" s="586"/>
      <c r="P32" s="104" t="s">
        <v>624</v>
      </c>
      <c r="Q32" s="104"/>
      <c r="R32" s="104"/>
      <c r="S32" s="104"/>
      <c r="T32" s="104"/>
      <c r="U32" s="104"/>
      <c r="V32" s="104"/>
      <c r="W32" s="104"/>
      <c r="X32" s="105"/>
      <c r="Y32" s="494" t="s">
        <v>12</v>
      </c>
      <c r="Z32" s="554"/>
      <c r="AA32" s="555"/>
      <c r="AB32" s="484" t="s">
        <v>569</v>
      </c>
      <c r="AC32" s="484"/>
      <c r="AD32" s="484"/>
      <c r="AE32" s="217">
        <v>4</v>
      </c>
      <c r="AF32" s="218"/>
      <c r="AG32" s="218"/>
      <c r="AH32" s="218"/>
      <c r="AI32" s="217">
        <v>4</v>
      </c>
      <c r="AJ32" s="218"/>
      <c r="AK32" s="218"/>
      <c r="AL32" s="218"/>
      <c r="AM32" s="217">
        <v>4</v>
      </c>
      <c r="AN32" s="218"/>
      <c r="AO32" s="218"/>
      <c r="AP32" s="218"/>
      <c r="AQ32" s="352" t="s">
        <v>564</v>
      </c>
      <c r="AR32" s="207"/>
      <c r="AS32" s="207"/>
      <c r="AT32" s="353"/>
      <c r="AU32" s="218" t="s">
        <v>564</v>
      </c>
      <c r="AV32" s="218"/>
      <c r="AW32" s="218"/>
      <c r="AX32" s="220"/>
    </row>
    <row r="33" spans="1:50" ht="49.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v>3</v>
      </c>
      <c r="AF33" s="218"/>
      <c r="AG33" s="218"/>
      <c r="AH33" s="218"/>
      <c r="AI33" s="217">
        <v>3</v>
      </c>
      <c r="AJ33" s="218"/>
      <c r="AK33" s="218"/>
      <c r="AL33" s="218"/>
      <c r="AM33" s="217">
        <v>3</v>
      </c>
      <c r="AN33" s="218"/>
      <c r="AO33" s="218"/>
      <c r="AP33" s="218"/>
      <c r="AQ33" s="352" t="s">
        <v>564</v>
      </c>
      <c r="AR33" s="207"/>
      <c r="AS33" s="207"/>
      <c r="AT33" s="353"/>
      <c r="AU33" s="218"/>
      <c r="AV33" s="218"/>
      <c r="AW33" s="218"/>
      <c r="AX33" s="220"/>
    </row>
    <row r="34" spans="1:50" ht="49.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133</v>
      </c>
      <c r="AF34" s="218"/>
      <c r="AG34" s="218"/>
      <c r="AH34" s="218"/>
      <c r="AI34" s="217">
        <v>133</v>
      </c>
      <c r="AJ34" s="218"/>
      <c r="AK34" s="218"/>
      <c r="AL34" s="218"/>
      <c r="AM34" s="217">
        <v>133</v>
      </c>
      <c r="AN34" s="218"/>
      <c r="AO34" s="218"/>
      <c r="AP34" s="218"/>
      <c r="AQ34" s="352" t="s">
        <v>564</v>
      </c>
      <c r="AR34" s="207"/>
      <c r="AS34" s="207"/>
      <c r="AT34" s="353"/>
      <c r="AU34" s="218" t="s">
        <v>564</v>
      </c>
      <c r="AV34" s="218"/>
      <c r="AW34" s="218"/>
      <c r="AX34" s="220"/>
    </row>
    <row r="35" spans="1:50" ht="23.25" customHeight="1" x14ac:dyDescent="0.15">
      <c r="A35" s="225" t="s">
        <v>382</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571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572</v>
      </c>
      <c r="AC101" s="484"/>
      <c r="AD101" s="484"/>
      <c r="AE101" s="217">
        <v>10</v>
      </c>
      <c r="AF101" s="218"/>
      <c r="AG101" s="218"/>
      <c r="AH101" s="219"/>
      <c r="AI101" s="217">
        <v>10</v>
      </c>
      <c r="AJ101" s="218"/>
      <c r="AK101" s="218"/>
      <c r="AL101" s="219"/>
      <c r="AM101" s="217">
        <v>10</v>
      </c>
      <c r="AN101" s="218"/>
      <c r="AO101" s="218"/>
      <c r="AP101" s="219"/>
      <c r="AQ101" s="217" t="s">
        <v>564</v>
      </c>
      <c r="AR101" s="218"/>
      <c r="AS101" s="218"/>
      <c r="AT101" s="219"/>
      <c r="AU101" s="217" t="s">
        <v>564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572</v>
      </c>
      <c r="AC102" s="484"/>
      <c r="AD102" s="484"/>
      <c r="AE102" s="441">
        <v>10</v>
      </c>
      <c r="AF102" s="441"/>
      <c r="AG102" s="441"/>
      <c r="AH102" s="441"/>
      <c r="AI102" s="441">
        <v>10</v>
      </c>
      <c r="AJ102" s="441"/>
      <c r="AK102" s="441"/>
      <c r="AL102" s="441"/>
      <c r="AM102" s="441">
        <v>10</v>
      </c>
      <c r="AN102" s="441"/>
      <c r="AO102" s="441"/>
      <c r="AP102" s="441"/>
      <c r="AQ102" s="272">
        <v>10</v>
      </c>
      <c r="AR102" s="273"/>
      <c r="AS102" s="273"/>
      <c r="AT102" s="322"/>
      <c r="AU102" s="272">
        <v>10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573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574</v>
      </c>
      <c r="AC116" s="486"/>
      <c r="AD116" s="487"/>
      <c r="AE116" s="441">
        <v>4.8</v>
      </c>
      <c r="AF116" s="441"/>
      <c r="AG116" s="441"/>
      <c r="AH116" s="441"/>
      <c r="AI116" s="441">
        <v>4.8</v>
      </c>
      <c r="AJ116" s="441"/>
      <c r="AK116" s="441"/>
      <c r="AL116" s="441"/>
      <c r="AM116" s="441">
        <v>4.8</v>
      </c>
      <c r="AN116" s="441"/>
      <c r="AO116" s="441"/>
      <c r="AP116" s="441"/>
      <c r="AQ116" s="217">
        <v>4.8</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575</v>
      </c>
      <c r="AC117" s="496"/>
      <c r="AD117" s="497"/>
      <c r="AE117" s="574" t="s">
        <v>576</v>
      </c>
      <c r="AF117" s="574"/>
      <c r="AG117" s="574"/>
      <c r="AH117" s="574"/>
      <c r="AI117" s="574" t="s">
        <v>576</v>
      </c>
      <c r="AJ117" s="574"/>
      <c r="AK117" s="574"/>
      <c r="AL117" s="574"/>
      <c r="AM117" s="574" t="s">
        <v>606</v>
      </c>
      <c r="AN117" s="574"/>
      <c r="AO117" s="574"/>
      <c r="AP117" s="574"/>
      <c r="AQ117" s="574" t="s">
        <v>632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577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579</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579</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578</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579</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578</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5.25" customHeight="1" x14ac:dyDescent="0.15">
      <c r="A130" s="188" t="s">
        <v>409</v>
      </c>
      <c r="B130" s="185"/>
      <c r="C130" s="184" t="s">
        <v>239</v>
      </c>
      <c r="D130" s="185"/>
      <c r="E130" s="169" t="s">
        <v>268</v>
      </c>
      <c r="F130" s="170"/>
      <c r="G130" s="32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267</v>
      </c>
      <c r="F131" s="175"/>
      <c r="G131" s="359"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v>2</v>
      </c>
      <c r="AV133" s="200"/>
      <c r="AW133" s="132" t="s">
        <v>181</v>
      </c>
      <c r="AX133" s="195"/>
    </row>
    <row r="134" spans="1:50" ht="33" customHeight="1" x14ac:dyDescent="0.15">
      <c r="A134" s="189"/>
      <c r="B134" s="186"/>
      <c r="C134" s="180"/>
      <c r="D134" s="186"/>
      <c r="E134" s="180"/>
      <c r="F134" s="181"/>
      <c r="G134" s="295" t="s">
        <v>607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580</v>
      </c>
      <c r="AC134" s="205"/>
      <c r="AD134" s="205"/>
      <c r="AE134" s="319">
        <v>4318</v>
      </c>
      <c r="AF134" s="207"/>
      <c r="AG134" s="207"/>
      <c r="AH134" s="207"/>
      <c r="AI134" s="319">
        <v>4291</v>
      </c>
      <c r="AJ134" s="207"/>
      <c r="AK134" s="207"/>
      <c r="AL134" s="207"/>
      <c r="AM134" s="319" t="s">
        <v>561</v>
      </c>
      <c r="AN134" s="207"/>
      <c r="AO134" s="207"/>
      <c r="AP134" s="207"/>
      <c r="AQ134" s="319" t="s">
        <v>561</v>
      </c>
      <c r="AR134" s="207"/>
      <c r="AS134" s="207"/>
      <c r="AT134" s="207"/>
      <c r="AU134" s="319" t="s">
        <v>561</v>
      </c>
      <c r="AV134" s="207"/>
      <c r="AW134" s="207"/>
      <c r="AX134" s="208"/>
    </row>
    <row r="135" spans="1:50" ht="33"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580</v>
      </c>
      <c r="AC135" s="343"/>
      <c r="AD135" s="344"/>
      <c r="AE135" s="319" t="s">
        <v>561</v>
      </c>
      <c r="AF135" s="207"/>
      <c r="AG135" s="207"/>
      <c r="AH135" s="207"/>
      <c r="AI135" s="319" t="s">
        <v>561</v>
      </c>
      <c r="AJ135" s="207"/>
      <c r="AK135" s="207"/>
      <c r="AL135" s="207"/>
      <c r="AM135" s="319" t="s">
        <v>561</v>
      </c>
      <c r="AN135" s="207"/>
      <c r="AO135" s="207"/>
      <c r="AP135" s="207"/>
      <c r="AQ135" s="319" t="s">
        <v>561</v>
      </c>
      <c r="AR135" s="207"/>
      <c r="AS135" s="207"/>
      <c r="AT135" s="207"/>
      <c r="AU135" s="319">
        <v>5240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561</v>
      </c>
      <c r="AR137" s="199"/>
      <c r="AS137" s="132" t="s">
        <v>236</v>
      </c>
      <c r="AT137" s="133"/>
      <c r="AU137" s="345">
        <v>2</v>
      </c>
      <c r="AV137" s="200"/>
      <c r="AW137" s="132" t="s">
        <v>181</v>
      </c>
      <c r="AX137" s="195"/>
    </row>
    <row r="138" spans="1:50" ht="35.25" customHeight="1" x14ac:dyDescent="0.15">
      <c r="A138" s="189"/>
      <c r="B138" s="186"/>
      <c r="C138" s="180"/>
      <c r="D138" s="186"/>
      <c r="E138" s="180"/>
      <c r="F138" s="181"/>
      <c r="G138" s="295" t="s">
        <v>608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580</v>
      </c>
      <c r="AC138" s="343"/>
      <c r="AD138" s="344"/>
      <c r="AE138" s="319">
        <v>13027</v>
      </c>
      <c r="AF138" s="207"/>
      <c r="AG138" s="207"/>
      <c r="AH138" s="207"/>
      <c r="AI138" s="319">
        <v>13172</v>
      </c>
      <c r="AJ138" s="207"/>
      <c r="AK138" s="207"/>
      <c r="AL138" s="207"/>
      <c r="AM138" s="319" t="s">
        <v>561</v>
      </c>
      <c r="AN138" s="207"/>
      <c r="AO138" s="207"/>
      <c r="AP138" s="207"/>
      <c r="AQ138" s="319" t="s">
        <v>561</v>
      </c>
      <c r="AR138" s="207"/>
      <c r="AS138" s="207"/>
      <c r="AT138" s="207"/>
      <c r="AU138" s="319" t="s">
        <v>561</v>
      </c>
      <c r="AV138" s="207"/>
      <c r="AW138" s="207"/>
      <c r="AX138" s="208"/>
    </row>
    <row r="139" spans="1:50" ht="35.2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580</v>
      </c>
      <c r="AC139" s="343"/>
      <c r="AD139" s="344"/>
      <c r="AE139" s="319" t="s">
        <v>561</v>
      </c>
      <c r="AF139" s="207"/>
      <c r="AG139" s="207"/>
      <c r="AH139" s="207"/>
      <c r="AI139" s="319" t="s">
        <v>561</v>
      </c>
      <c r="AJ139" s="207"/>
      <c r="AK139" s="207"/>
      <c r="AL139" s="207"/>
      <c r="AM139" s="319" t="s">
        <v>561</v>
      </c>
      <c r="AN139" s="207"/>
      <c r="AO139" s="207"/>
      <c r="AP139" s="207"/>
      <c r="AQ139" s="319" t="s">
        <v>561</v>
      </c>
      <c r="AR139" s="207"/>
      <c r="AS139" s="207"/>
      <c r="AT139" s="207"/>
      <c r="AU139" s="319">
        <v>14316</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564</v>
      </c>
      <c r="AR141" s="199"/>
      <c r="AS141" s="132" t="s">
        <v>236</v>
      </c>
      <c r="AT141" s="133"/>
      <c r="AU141" s="200">
        <v>2</v>
      </c>
      <c r="AV141" s="200"/>
      <c r="AW141" s="132" t="s">
        <v>181</v>
      </c>
      <c r="AX141" s="195"/>
    </row>
    <row r="142" spans="1:50" ht="33" customHeight="1" x14ac:dyDescent="0.15">
      <c r="A142" s="189"/>
      <c r="B142" s="186"/>
      <c r="C142" s="180"/>
      <c r="D142" s="186"/>
      <c r="E142" s="180"/>
      <c r="F142" s="181"/>
      <c r="G142" s="103" t="s">
        <v>609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581</v>
      </c>
      <c r="AC142" s="205"/>
      <c r="AD142" s="205"/>
      <c r="AE142" s="206">
        <v>27305</v>
      </c>
      <c r="AF142" s="207"/>
      <c r="AG142" s="207"/>
      <c r="AH142" s="207"/>
      <c r="AI142" s="206">
        <v>29047</v>
      </c>
      <c r="AJ142" s="207"/>
      <c r="AK142" s="207"/>
      <c r="AL142" s="207"/>
      <c r="AM142" s="206" t="s">
        <v>564</v>
      </c>
      <c r="AN142" s="207"/>
      <c r="AO142" s="207"/>
      <c r="AP142" s="207"/>
      <c r="AQ142" s="206" t="s">
        <v>564</v>
      </c>
      <c r="AR142" s="207"/>
      <c r="AS142" s="207"/>
      <c r="AT142" s="207"/>
      <c r="AU142" s="206" t="s">
        <v>564</v>
      </c>
      <c r="AV142" s="207"/>
      <c r="AW142" s="207"/>
      <c r="AX142" s="208"/>
    </row>
    <row r="143" spans="1:50" ht="33"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581</v>
      </c>
      <c r="AC143" s="213"/>
      <c r="AD143" s="213"/>
      <c r="AE143" s="206" t="s">
        <v>564</v>
      </c>
      <c r="AF143" s="207"/>
      <c r="AG143" s="207"/>
      <c r="AH143" s="207"/>
      <c r="AI143" s="206" t="s">
        <v>564</v>
      </c>
      <c r="AJ143" s="207"/>
      <c r="AK143" s="207"/>
      <c r="AL143" s="207"/>
      <c r="AM143" s="206" t="s">
        <v>564</v>
      </c>
      <c r="AN143" s="207"/>
      <c r="AO143" s="207"/>
      <c r="AP143" s="207"/>
      <c r="AQ143" s="206" t="s">
        <v>564</v>
      </c>
      <c r="AR143" s="207"/>
      <c r="AS143" s="207"/>
      <c r="AT143" s="207"/>
      <c r="AU143" s="206">
        <v>27305</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75" customHeight="1" x14ac:dyDescent="0.15">
      <c r="A188" s="189"/>
      <c r="B188" s="186"/>
      <c r="C188" s="180"/>
      <c r="D188" s="186"/>
      <c r="E188" s="320"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561</v>
      </c>
      <c r="K430" s="923"/>
      <c r="L430" s="923"/>
      <c r="M430" s="923"/>
      <c r="N430" s="923"/>
      <c r="O430" s="923"/>
      <c r="P430" s="923"/>
      <c r="Q430" s="923"/>
      <c r="R430" s="923"/>
      <c r="S430" s="923"/>
      <c r="T430" s="924"/>
      <c r="U430" s="925" t="s">
        <v>561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0" t="s">
        <v>561</v>
      </c>
      <c r="AR432" s="200"/>
      <c r="AS432" s="132" t="s">
        <v>236</v>
      </c>
      <c r="AT432" s="133"/>
      <c r="AU432" s="610" t="s">
        <v>561</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561</v>
      </c>
      <c r="AC433" s="213"/>
      <c r="AD433" s="213"/>
      <c r="AE433" s="416" t="s">
        <v>561</v>
      </c>
      <c r="AF433" s="207"/>
      <c r="AG433" s="207"/>
      <c r="AH433" s="207"/>
      <c r="AI433" s="416" t="s">
        <v>561</v>
      </c>
      <c r="AJ433" s="207"/>
      <c r="AK433" s="207"/>
      <c r="AL433" s="207"/>
      <c r="AM433" s="416" t="s">
        <v>561</v>
      </c>
      <c r="AN433" s="207"/>
      <c r="AO433" s="207"/>
      <c r="AP433" s="207"/>
      <c r="AQ433" s="416" t="s">
        <v>561</v>
      </c>
      <c r="AR433" s="207"/>
      <c r="AS433" s="207"/>
      <c r="AT433" s="353"/>
      <c r="AU433" s="417"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561</v>
      </c>
      <c r="AC434" s="213"/>
      <c r="AD434" s="213"/>
      <c r="AE434" s="416" t="s">
        <v>561</v>
      </c>
      <c r="AF434" s="207"/>
      <c r="AG434" s="207"/>
      <c r="AH434" s="207"/>
      <c r="AI434" s="416" t="s">
        <v>561</v>
      </c>
      <c r="AJ434" s="207"/>
      <c r="AK434" s="207"/>
      <c r="AL434" s="207"/>
      <c r="AM434" s="416" t="s">
        <v>561</v>
      </c>
      <c r="AN434" s="207"/>
      <c r="AO434" s="207"/>
      <c r="AP434" s="207"/>
      <c r="AQ434" s="416" t="s">
        <v>561</v>
      </c>
      <c r="AR434" s="207"/>
      <c r="AS434" s="207"/>
      <c r="AT434" s="353"/>
      <c r="AU434" s="417"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561</v>
      </c>
      <c r="AF435" s="207"/>
      <c r="AG435" s="207"/>
      <c r="AH435" s="207"/>
      <c r="AI435" s="416" t="s">
        <v>561</v>
      </c>
      <c r="AJ435" s="207"/>
      <c r="AK435" s="207"/>
      <c r="AL435" s="207"/>
      <c r="AM435" s="416" t="s">
        <v>561</v>
      </c>
      <c r="AN435" s="207"/>
      <c r="AO435" s="207"/>
      <c r="AP435" s="207"/>
      <c r="AQ435" s="416" t="s">
        <v>561</v>
      </c>
      <c r="AR435" s="207"/>
      <c r="AS435" s="207"/>
      <c r="AT435" s="353"/>
      <c r="AU435" s="417"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561</v>
      </c>
      <c r="AR457" s="200"/>
      <c r="AS457" s="132" t="s">
        <v>236</v>
      </c>
      <c r="AT457" s="133"/>
      <c r="AU457" s="345" t="s">
        <v>561</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561</v>
      </c>
      <c r="AC458" s="213"/>
      <c r="AD458" s="213"/>
      <c r="AE458" s="416" t="s">
        <v>561</v>
      </c>
      <c r="AF458" s="207"/>
      <c r="AG458" s="207"/>
      <c r="AH458" s="207"/>
      <c r="AI458" s="416" t="s">
        <v>561</v>
      </c>
      <c r="AJ458" s="207"/>
      <c r="AK458" s="207"/>
      <c r="AL458" s="207"/>
      <c r="AM458" s="416" t="s">
        <v>561</v>
      </c>
      <c r="AN458" s="207"/>
      <c r="AO458" s="207"/>
      <c r="AP458" s="207"/>
      <c r="AQ458" s="416" t="s">
        <v>583</v>
      </c>
      <c r="AR458" s="207"/>
      <c r="AS458" s="207"/>
      <c r="AT458" s="353"/>
      <c r="AU458" s="417" t="s">
        <v>561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561</v>
      </c>
      <c r="AC459" s="213"/>
      <c r="AD459" s="213"/>
      <c r="AE459" s="416" t="s">
        <v>561</v>
      </c>
      <c r="AF459" s="207"/>
      <c r="AG459" s="207"/>
      <c r="AH459" s="207"/>
      <c r="AI459" s="416" t="s">
        <v>583</v>
      </c>
      <c r="AJ459" s="207"/>
      <c r="AK459" s="207"/>
      <c r="AL459" s="207"/>
      <c r="AM459" s="416" t="s">
        <v>561</v>
      </c>
      <c r="AN459" s="207"/>
      <c r="AO459" s="207"/>
      <c r="AP459" s="207"/>
      <c r="AQ459" s="416" t="s">
        <v>561</v>
      </c>
      <c r="AR459" s="207"/>
      <c r="AS459" s="207"/>
      <c r="AT459" s="353"/>
      <c r="AU459" s="417" t="s">
        <v>561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561</v>
      </c>
      <c r="AF460" s="207"/>
      <c r="AG460" s="207"/>
      <c r="AH460" s="207"/>
      <c r="AI460" s="416" t="s">
        <v>561</v>
      </c>
      <c r="AJ460" s="207"/>
      <c r="AK460" s="207"/>
      <c r="AL460" s="207"/>
      <c r="AM460" s="416" t="s">
        <v>561</v>
      </c>
      <c r="AN460" s="207"/>
      <c r="AO460" s="207"/>
      <c r="AP460" s="207"/>
      <c r="AQ460" s="416" t="s">
        <v>561</v>
      </c>
      <c r="AR460" s="207"/>
      <c r="AS460" s="207"/>
      <c r="AT460" s="353"/>
      <c r="AU460" s="417" t="s">
        <v>561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597</v>
      </c>
      <c r="AE702" s="358"/>
      <c r="AF702" s="358"/>
      <c r="AG702" s="403" t="s">
        <v>584</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597</v>
      </c>
      <c r="AE703" s="332"/>
      <c r="AF703" s="332"/>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69.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597</v>
      </c>
      <c r="AE704" s="804"/>
      <c r="AF704" s="804"/>
      <c r="AG704" s="167" t="s">
        <v>586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597</v>
      </c>
      <c r="AE705" s="735"/>
      <c r="AF705" s="735"/>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611</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597</v>
      </c>
      <c r="AE708" s="625"/>
      <c r="AF708" s="625"/>
      <c r="AG708" s="762" t="s">
        <v>588</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597</v>
      </c>
      <c r="AE709" s="332"/>
      <c r="AF709" s="332"/>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612</v>
      </c>
      <c r="AE710" s="332"/>
      <c r="AF710" s="332"/>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597</v>
      </c>
      <c r="AE711" s="332"/>
      <c r="AF711" s="332"/>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612</v>
      </c>
      <c r="AE712" s="804"/>
      <c r="AF712" s="804"/>
      <c r="AG712" s="832" t="s">
        <v>564</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612</v>
      </c>
      <c r="AE713" s="332"/>
      <c r="AF713" s="683"/>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597</v>
      </c>
      <c r="AE714" s="830"/>
      <c r="AF714" s="831"/>
      <c r="AG714" s="756" t="s">
        <v>589</v>
      </c>
      <c r="AH714" s="757"/>
      <c r="AI714" s="757"/>
      <c r="AJ714" s="757"/>
      <c r="AK714" s="757"/>
      <c r="AL714" s="757"/>
      <c r="AM714" s="757"/>
      <c r="AN714" s="757"/>
      <c r="AO714" s="757"/>
      <c r="AP714" s="757"/>
      <c r="AQ714" s="757"/>
      <c r="AR714" s="757"/>
      <c r="AS714" s="757"/>
      <c r="AT714" s="757"/>
      <c r="AU714" s="757"/>
      <c r="AV714" s="757"/>
      <c r="AW714" s="757"/>
      <c r="AX714" s="758"/>
    </row>
    <row r="715" spans="1:50" ht="69"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597</v>
      </c>
      <c r="AE715" s="625"/>
      <c r="AF715" s="676"/>
      <c r="AG715" s="762" t="s">
        <v>625</v>
      </c>
      <c r="AH715" s="763"/>
      <c r="AI715" s="763"/>
      <c r="AJ715" s="763"/>
      <c r="AK715" s="763"/>
      <c r="AL715" s="763"/>
      <c r="AM715" s="763"/>
      <c r="AN715" s="763"/>
      <c r="AO715" s="763"/>
      <c r="AP715" s="763"/>
      <c r="AQ715" s="763"/>
      <c r="AR715" s="763"/>
      <c r="AS715" s="763"/>
      <c r="AT715" s="763"/>
      <c r="AU715" s="763"/>
      <c r="AV715" s="763"/>
      <c r="AW715" s="763"/>
      <c r="AX715" s="764"/>
    </row>
    <row r="716" spans="1:50" ht="88.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597</v>
      </c>
      <c r="AE716" s="647"/>
      <c r="AF716" s="647"/>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88.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597</v>
      </c>
      <c r="AE717" s="332"/>
      <c r="AF717" s="332"/>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88.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597</v>
      </c>
      <c r="AE718" s="332"/>
      <c r="AF718" s="332"/>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612</v>
      </c>
      <c r="AE719" s="625"/>
      <c r="AF719" s="62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5.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5.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5.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5.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5.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7.25" customHeight="1" x14ac:dyDescent="0.15">
      <c r="A726" s="660" t="s">
        <v>48</v>
      </c>
      <c r="B726" s="824"/>
      <c r="C726" s="837" t="s">
        <v>53</v>
      </c>
      <c r="D726" s="859"/>
      <c r="E726" s="859"/>
      <c r="F726" s="860"/>
      <c r="G726" s="597" t="s">
        <v>613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614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636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7.75" customHeight="1" thickBot="1" x14ac:dyDescent="0.2">
      <c r="A731" s="821" t="s">
        <v>137</v>
      </c>
      <c r="B731" s="822"/>
      <c r="C731" s="822"/>
      <c r="D731" s="822"/>
      <c r="E731" s="823"/>
      <c r="F731" s="749" t="s">
        <v>637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5.25" customHeight="1" thickBot="1" x14ac:dyDescent="0.2">
      <c r="A733" s="693" t="s">
        <v>638</v>
      </c>
      <c r="B733" s="694"/>
      <c r="C733" s="694"/>
      <c r="D733" s="694"/>
      <c r="E733" s="695"/>
      <c r="F733" s="657" t="s">
        <v>639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6" customHeight="1" thickBot="1" x14ac:dyDescent="0.2">
      <c r="A735" s="812" t="s">
        <v>635</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564</v>
      </c>
      <c r="F737" s="1014"/>
      <c r="G737" s="1014"/>
      <c r="H737" s="1014"/>
      <c r="I737" s="1014"/>
      <c r="J737" s="1014"/>
      <c r="K737" s="1014"/>
      <c r="L737" s="1014"/>
      <c r="M737" s="1014"/>
      <c r="N737" s="378" t="s">
        <v>400</v>
      </c>
      <c r="O737" s="378"/>
      <c r="P737" s="378"/>
      <c r="Q737" s="378"/>
      <c r="R737" s="1014" t="s">
        <v>590</v>
      </c>
      <c r="S737" s="1014"/>
      <c r="T737" s="1014"/>
      <c r="U737" s="1014"/>
      <c r="V737" s="1014"/>
      <c r="W737" s="1014"/>
      <c r="X737" s="1014"/>
      <c r="Y737" s="1014"/>
      <c r="Z737" s="1014"/>
      <c r="AA737" s="378" t="s">
        <v>399</v>
      </c>
      <c r="AB737" s="378"/>
      <c r="AC737" s="378"/>
      <c r="AD737" s="378"/>
      <c r="AE737" s="1014" t="s">
        <v>591</v>
      </c>
      <c r="AF737" s="1014"/>
      <c r="AG737" s="1014"/>
      <c r="AH737" s="1014"/>
      <c r="AI737" s="1014"/>
      <c r="AJ737" s="1014"/>
      <c r="AK737" s="1014"/>
      <c r="AL737" s="1014"/>
      <c r="AM737" s="1014"/>
      <c r="AN737" s="378" t="s">
        <v>398</v>
      </c>
      <c r="AO737" s="378"/>
      <c r="AP737" s="378"/>
      <c r="AQ737" s="378"/>
      <c r="AR737" s="1020" t="s">
        <v>592</v>
      </c>
      <c r="AS737" s="1021"/>
      <c r="AT737" s="1021"/>
      <c r="AU737" s="1021"/>
      <c r="AV737" s="1021"/>
      <c r="AW737" s="1021"/>
      <c r="AX737" s="1022"/>
      <c r="AY737" s="88"/>
      <c r="AZ737" s="88"/>
    </row>
    <row r="738" spans="1:52" ht="24.75" customHeight="1" x14ac:dyDescent="0.15">
      <c r="A738" s="1013" t="s">
        <v>397</v>
      </c>
      <c r="B738" s="210"/>
      <c r="C738" s="210"/>
      <c r="D738" s="211"/>
      <c r="E738" s="1014" t="s">
        <v>593</v>
      </c>
      <c r="F738" s="1014"/>
      <c r="G738" s="1014"/>
      <c r="H738" s="1014"/>
      <c r="I738" s="1014"/>
      <c r="J738" s="1014"/>
      <c r="K738" s="1014"/>
      <c r="L738" s="1014"/>
      <c r="M738" s="1014"/>
      <c r="N738" s="378" t="s">
        <v>396</v>
      </c>
      <c r="O738" s="378"/>
      <c r="P738" s="378"/>
      <c r="Q738" s="378"/>
      <c r="R738" s="1014" t="s">
        <v>594</v>
      </c>
      <c r="S738" s="1014"/>
      <c r="T738" s="1014"/>
      <c r="U738" s="1014"/>
      <c r="V738" s="1014"/>
      <c r="W738" s="1014"/>
      <c r="X738" s="1014"/>
      <c r="Y738" s="1014"/>
      <c r="Z738" s="1014"/>
      <c r="AA738" s="378" t="s">
        <v>395</v>
      </c>
      <c r="AB738" s="378"/>
      <c r="AC738" s="378"/>
      <c r="AD738" s="378"/>
      <c r="AE738" s="1014" t="s">
        <v>595</v>
      </c>
      <c r="AF738" s="1014"/>
      <c r="AG738" s="1014"/>
      <c r="AH738" s="1014"/>
      <c r="AI738" s="1014"/>
      <c r="AJ738" s="1014"/>
      <c r="AK738" s="1014"/>
      <c r="AL738" s="1014"/>
      <c r="AM738" s="1014"/>
      <c r="AN738" s="378" t="s">
        <v>394</v>
      </c>
      <c r="AO738" s="378"/>
      <c r="AP738" s="378"/>
      <c r="AQ738" s="378"/>
      <c r="AR738" s="1020">
        <v>189</v>
      </c>
      <c r="AS738" s="1021"/>
      <c r="AT738" s="1021"/>
      <c r="AU738" s="1021"/>
      <c r="AV738" s="1021"/>
      <c r="AW738" s="1021"/>
      <c r="AX738" s="1022"/>
    </row>
    <row r="739" spans="1:52" ht="24.75" customHeight="1" x14ac:dyDescent="0.15">
      <c r="A739" s="1013" t="s">
        <v>393</v>
      </c>
      <c r="B739" s="210"/>
      <c r="C739" s="210"/>
      <c r="D739" s="211"/>
      <c r="E739" s="1014">
        <v>189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596</v>
      </c>
      <c r="F740" s="999"/>
      <c r="G740" s="999"/>
      <c r="H740" s="92" t="str">
        <f>IF(E740="", "", "(")</f>
        <v>(</v>
      </c>
      <c r="I740" s="999"/>
      <c r="J740" s="999"/>
      <c r="K740" s="92" t="str">
        <f>IF(OR(I740="　", I740=""), "", "-")</f>
        <v/>
      </c>
      <c r="L740" s="1000">
        <v>181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615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616</v>
      </c>
      <c r="H782" s="691"/>
      <c r="I782" s="691"/>
      <c r="J782" s="691"/>
      <c r="K782" s="692"/>
      <c r="L782" s="684" t="s">
        <v>617</v>
      </c>
      <c r="M782" s="685"/>
      <c r="N782" s="685"/>
      <c r="O782" s="685"/>
      <c r="P782" s="685"/>
      <c r="Q782" s="685"/>
      <c r="R782" s="685"/>
      <c r="S782" s="685"/>
      <c r="T782" s="685"/>
      <c r="U782" s="685"/>
      <c r="V782" s="685"/>
      <c r="W782" s="685"/>
      <c r="X782" s="686"/>
      <c r="Y782" s="406">
        <v>4</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618</v>
      </c>
      <c r="H783" s="627"/>
      <c r="I783" s="627"/>
      <c r="J783" s="627"/>
      <c r="K783" s="628"/>
      <c r="L783" s="618" t="s">
        <v>619</v>
      </c>
      <c r="M783" s="619"/>
      <c r="N783" s="619"/>
      <c r="O783" s="619"/>
      <c r="P783" s="619"/>
      <c r="Q783" s="619"/>
      <c r="R783" s="619"/>
      <c r="S783" s="619"/>
      <c r="T783" s="619"/>
      <c r="U783" s="619"/>
      <c r="V783" s="619"/>
      <c r="W783" s="619"/>
      <c r="X783" s="620"/>
      <c r="Y783" s="621">
        <v>0.4</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620</v>
      </c>
      <c r="H784" s="627"/>
      <c r="I784" s="627"/>
      <c r="J784" s="627"/>
      <c r="K784" s="628"/>
      <c r="L784" s="618"/>
      <c r="M784" s="619"/>
      <c r="N784" s="619"/>
      <c r="O784" s="619"/>
      <c r="P784" s="619"/>
      <c r="Q784" s="619"/>
      <c r="R784" s="619"/>
      <c r="S784" s="619"/>
      <c r="T784" s="619"/>
      <c r="U784" s="619"/>
      <c r="V784" s="619"/>
      <c r="W784" s="619"/>
      <c r="X784" s="620"/>
      <c r="Y784" s="621">
        <v>0.4</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9.25" customHeight="1" x14ac:dyDescent="0.15">
      <c r="A785" s="651"/>
      <c r="B785" s="652"/>
      <c r="C785" s="652"/>
      <c r="D785" s="652"/>
      <c r="E785" s="652"/>
      <c r="F785" s="653"/>
      <c r="G785" s="626"/>
      <c r="H785" s="627"/>
      <c r="I785" s="627"/>
      <c r="J785" s="627"/>
      <c r="K785" s="628"/>
      <c r="L785" s="618" t="s">
        <v>621</v>
      </c>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4.8000000000000007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73.5" customHeight="1" x14ac:dyDescent="0.15">
      <c r="A838" s="389">
        <v>1</v>
      </c>
      <c r="B838" s="389">
        <v>1</v>
      </c>
      <c r="C838" s="374" t="s">
        <v>622</v>
      </c>
      <c r="D838" s="360"/>
      <c r="E838" s="360"/>
      <c r="F838" s="360"/>
      <c r="G838" s="360"/>
      <c r="H838" s="360"/>
      <c r="I838" s="360"/>
      <c r="J838" s="361">
        <v>4010605000134</v>
      </c>
      <c r="K838" s="362"/>
      <c r="L838" s="362"/>
      <c r="M838" s="362"/>
      <c r="N838" s="362"/>
      <c r="O838" s="362"/>
      <c r="P838" s="375" t="s">
        <v>623</v>
      </c>
      <c r="Q838" s="363"/>
      <c r="R838" s="363"/>
      <c r="S838" s="363"/>
      <c r="T838" s="363"/>
      <c r="U838" s="363"/>
      <c r="V838" s="363"/>
      <c r="W838" s="363"/>
      <c r="X838" s="363"/>
      <c r="Y838" s="364">
        <v>4.8</v>
      </c>
      <c r="Z838" s="365"/>
      <c r="AA838" s="365"/>
      <c r="AB838" s="366"/>
      <c r="AC838" s="376" t="s">
        <v>375</v>
      </c>
      <c r="AD838" s="384"/>
      <c r="AE838" s="384"/>
      <c r="AF838" s="384"/>
      <c r="AG838" s="384"/>
      <c r="AH838" s="385">
        <v>1</v>
      </c>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25">
      <formula>IF(RIGHT(TEXT(P14,"0.#"),1)=".",FALSE,TRUE)</formula>
    </cfRule>
    <cfRule type="expression" dxfId="2756" priority="14026">
      <formula>IF(RIGHT(TEXT(P14,"0.#"),1)=".",TRUE,FALSE)</formula>
    </cfRule>
  </conditionalFormatting>
  <conditionalFormatting sqref="AE32">
    <cfRule type="expression" dxfId="2755" priority="14015">
      <formula>IF(RIGHT(TEXT(AE32,"0.#"),1)=".",FALSE,TRUE)</formula>
    </cfRule>
    <cfRule type="expression" dxfId="2754" priority="14016">
      <formula>IF(RIGHT(TEXT(AE32,"0.#"),1)=".",TRUE,FALSE)</formula>
    </cfRule>
  </conditionalFormatting>
  <conditionalFormatting sqref="P18:AX18">
    <cfRule type="expression" dxfId="2753" priority="13901">
      <formula>IF(RIGHT(TEXT(P18,"0.#"),1)=".",FALSE,TRUE)</formula>
    </cfRule>
    <cfRule type="expression" dxfId="2752" priority="13902">
      <formula>IF(RIGHT(TEXT(P18,"0.#"),1)=".",TRUE,FALSE)</formula>
    </cfRule>
  </conditionalFormatting>
  <conditionalFormatting sqref="Y783">
    <cfRule type="expression" dxfId="2751" priority="13897">
      <formula>IF(RIGHT(TEXT(Y783,"0.#"),1)=".",FALSE,TRUE)</formula>
    </cfRule>
    <cfRule type="expression" dxfId="2750" priority="13898">
      <formula>IF(RIGHT(TEXT(Y783,"0.#"),1)=".",TRUE,FALSE)</formula>
    </cfRule>
  </conditionalFormatting>
  <conditionalFormatting sqref="Y792">
    <cfRule type="expression" dxfId="2749" priority="13893">
      <formula>IF(RIGHT(TEXT(Y792,"0.#"),1)=".",FALSE,TRUE)</formula>
    </cfRule>
    <cfRule type="expression" dxfId="2748" priority="13894">
      <formula>IF(RIGHT(TEXT(Y792,"0.#"),1)=".",TRUE,FALSE)</formula>
    </cfRule>
  </conditionalFormatting>
  <conditionalFormatting sqref="Y823:Y830 Y821 Y810:Y817 Y808 Y797:Y804 Y795">
    <cfRule type="expression" dxfId="2747" priority="13675">
      <formula>IF(RIGHT(TEXT(Y795,"0.#"),1)=".",FALSE,TRUE)</formula>
    </cfRule>
    <cfRule type="expression" dxfId="2746" priority="13676">
      <formula>IF(RIGHT(TEXT(Y795,"0.#"),1)=".",TRUE,FALSE)</formula>
    </cfRule>
  </conditionalFormatting>
  <conditionalFormatting sqref="P15:AC17 P13:AX13 AR15:AX15 AK16:AQ17">
    <cfRule type="expression" dxfId="2745" priority="13723">
      <formula>IF(RIGHT(TEXT(P13,"0.#"),1)=".",FALSE,TRUE)</formula>
    </cfRule>
    <cfRule type="expression" dxfId="2744" priority="13724">
      <formula>IF(RIGHT(TEXT(P13,"0.#"),1)=".",TRUE,FALSE)</formula>
    </cfRule>
  </conditionalFormatting>
  <conditionalFormatting sqref="P19:AJ19">
    <cfRule type="expression" dxfId="2743" priority="13721">
      <formula>IF(RIGHT(TEXT(P19,"0.#"),1)=".",FALSE,TRUE)</formula>
    </cfRule>
    <cfRule type="expression" dxfId="2742" priority="13722">
      <formula>IF(RIGHT(TEXT(P19,"0.#"),1)=".",TRUE,FALSE)</formula>
    </cfRule>
  </conditionalFormatting>
  <conditionalFormatting sqref="AE101 AQ101">
    <cfRule type="expression" dxfId="2741" priority="13713">
      <formula>IF(RIGHT(TEXT(AE101,"0.#"),1)=".",FALSE,TRUE)</formula>
    </cfRule>
    <cfRule type="expression" dxfId="2740" priority="13714">
      <formula>IF(RIGHT(TEXT(AE101,"0.#"),1)=".",TRUE,FALSE)</formula>
    </cfRule>
  </conditionalFormatting>
  <conditionalFormatting sqref="Y784:Y791 Y782">
    <cfRule type="expression" dxfId="2739" priority="13699">
      <formula>IF(RIGHT(TEXT(Y782,"0.#"),1)=".",FALSE,TRUE)</formula>
    </cfRule>
    <cfRule type="expression" dxfId="2738" priority="13700">
      <formula>IF(RIGHT(TEXT(Y782,"0.#"),1)=".",TRUE,FALSE)</formula>
    </cfRule>
  </conditionalFormatting>
  <conditionalFormatting sqref="AU783">
    <cfRule type="expression" dxfId="2737" priority="13697">
      <formula>IF(RIGHT(TEXT(AU783,"0.#"),1)=".",FALSE,TRUE)</formula>
    </cfRule>
    <cfRule type="expression" dxfId="2736" priority="13698">
      <formula>IF(RIGHT(TEXT(AU783,"0.#"),1)=".",TRUE,FALSE)</formula>
    </cfRule>
  </conditionalFormatting>
  <conditionalFormatting sqref="AU792">
    <cfRule type="expression" dxfId="2735" priority="13695">
      <formula>IF(RIGHT(TEXT(AU792,"0.#"),1)=".",FALSE,TRUE)</formula>
    </cfRule>
    <cfRule type="expression" dxfId="2734" priority="13696">
      <formula>IF(RIGHT(TEXT(AU792,"0.#"),1)=".",TRUE,FALSE)</formula>
    </cfRule>
  </conditionalFormatting>
  <conditionalFormatting sqref="AU784:AU791 AU782">
    <cfRule type="expression" dxfId="2733" priority="13693">
      <formula>IF(RIGHT(TEXT(AU782,"0.#"),1)=".",FALSE,TRUE)</formula>
    </cfRule>
    <cfRule type="expression" dxfId="2732" priority="13694">
      <formula>IF(RIGHT(TEXT(AU782,"0.#"),1)=".",TRUE,FALSE)</formula>
    </cfRule>
  </conditionalFormatting>
  <conditionalFormatting sqref="Y822 Y809 Y796">
    <cfRule type="expression" dxfId="2731" priority="13679">
      <formula>IF(RIGHT(TEXT(Y796,"0.#"),1)=".",FALSE,TRUE)</formula>
    </cfRule>
    <cfRule type="expression" dxfId="2730" priority="13680">
      <formula>IF(RIGHT(TEXT(Y796,"0.#"),1)=".",TRUE,FALSE)</formula>
    </cfRule>
  </conditionalFormatting>
  <conditionalFormatting sqref="Y831 Y818 Y805">
    <cfRule type="expression" dxfId="2729" priority="13677">
      <formula>IF(RIGHT(TEXT(Y805,"0.#"),1)=".",FALSE,TRUE)</formula>
    </cfRule>
    <cfRule type="expression" dxfId="2728" priority="13678">
      <formula>IF(RIGHT(TEXT(Y805,"0.#"),1)=".",TRUE,FALSE)</formula>
    </cfRule>
  </conditionalFormatting>
  <conditionalFormatting sqref="AU822 AU809 AU796">
    <cfRule type="expression" dxfId="2727" priority="13673">
      <formula>IF(RIGHT(TEXT(AU796,"0.#"),1)=".",FALSE,TRUE)</formula>
    </cfRule>
    <cfRule type="expression" dxfId="2726" priority="13674">
      <formula>IF(RIGHT(TEXT(AU796,"0.#"),1)=".",TRUE,FALSE)</formula>
    </cfRule>
  </conditionalFormatting>
  <conditionalFormatting sqref="AU831 AU818 AU805">
    <cfRule type="expression" dxfId="2725" priority="13671">
      <formula>IF(RIGHT(TEXT(AU805,"0.#"),1)=".",FALSE,TRUE)</formula>
    </cfRule>
    <cfRule type="expression" dxfId="2724" priority="13672">
      <formula>IF(RIGHT(TEXT(AU805,"0.#"),1)=".",TRUE,FALSE)</formula>
    </cfRule>
  </conditionalFormatting>
  <conditionalFormatting sqref="AU823:AU830 AU821 AU810:AU817 AU808 AU797:AU804 AU795">
    <cfRule type="expression" dxfId="2723" priority="13669">
      <formula>IF(RIGHT(TEXT(AU795,"0.#"),1)=".",FALSE,TRUE)</formula>
    </cfRule>
    <cfRule type="expression" dxfId="2722" priority="13670">
      <formula>IF(RIGHT(TEXT(AU795,"0.#"),1)=".",TRUE,FALSE)</formula>
    </cfRule>
  </conditionalFormatting>
  <conditionalFormatting sqref="AM87">
    <cfRule type="expression" dxfId="2721" priority="13323">
      <formula>IF(RIGHT(TEXT(AM87,"0.#"),1)=".",FALSE,TRUE)</formula>
    </cfRule>
    <cfRule type="expression" dxfId="2720" priority="13324">
      <formula>IF(RIGHT(TEXT(AM87,"0.#"),1)=".",TRUE,FALSE)</formula>
    </cfRule>
  </conditionalFormatting>
  <conditionalFormatting sqref="AE55">
    <cfRule type="expression" dxfId="2719" priority="13391">
      <formula>IF(RIGHT(TEXT(AE55,"0.#"),1)=".",FALSE,TRUE)</formula>
    </cfRule>
    <cfRule type="expression" dxfId="2718" priority="13392">
      <formula>IF(RIGHT(TEXT(AE55,"0.#"),1)=".",TRUE,FALSE)</formula>
    </cfRule>
  </conditionalFormatting>
  <conditionalFormatting sqref="AI55">
    <cfRule type="expression" dxfId="2717" priority="13389">
      <formula>IF(RIGHT(TEXT(AI55,"0.#"),1)=".",FALSE,TRUE)</formula>
    </cfRule>
    <cfRule type="expression" dxfId="2716" priority="13390">
      <formula>IF(RIGHT(TEXT(AI55,"0.#"),1)=".",TRUE,FALSE)</formula>
    </cfRule>
  </conditionalFormatting>
  <conditionalFormatting sqref="AM34">
    <cfRule type="expression" dxfId="2715" priority="13469">
      <formula>IF(RIGHT(TEXT(AM34,"0.#"),1)=".",FALSE,TRUE)</formula>
    </cfRule>
    <cfRule type="expression" dxfId="2714" priority="13470">
      <formula>IF(RIGHT(TEXT(AM34,"0.#"),1)=".",TRUE,FALSE)</formula>
    </cfRule>
  </conditionalFormatting>
  <conditionalFormatting sqref="AE33">
    <cfRule type="expression" dxfId="2713" priority="13483">
      <formula>IF(RIGHT(TEXT(AE33,"0.#"),1)=".",FALSE,TRUE)</formula>
    </cfRule>
    <cfRule type="expression" dxfId="2712" priority="13484">
      <formula>IF(RIGHT(TEXT(AE33,"0.#"),1)=".",TRUE,FALSE)</formula>
    </cfRule>
  </conditionalFormatting>
  <conditionalFormatting sqref="AE34">
    <cfRule type="expression" dxfId="2711" priority="13481">
      <formula>IF(RIGHT(TEXT(AE34,"0.#"),1)=".",FALSE,TRUE)</formula>
    </cfRule>
    <cfRule type="expression" dxfId="2710" priority="13482">
      <formula>IF(RIGHT(TEXT(AE34,"0.#"),1)=".",TRUE,FALSE)</formula>
    </cfRule>
  </conditionalFormatting>
  <conditionalFormatting sqref="AI34">
    <cfRule type="expression" dxfId="2709" priority="13479">
      <formula>IF(RIGHT(TEXT(AI34,"0.#"),1)=".",FALSE,TRUE)</formula>
    </cfRule>
    <cfRule type="expression" dxfId="2708" priority="13480">
      <formula>IF(RIGHT(TEXT(AI34,"0.#"),1)=".",TRUE,FALSE)</formula>
    </cfRule>
  </conditionalFormatting>
  <conditionalFormatting sqref="AI33">
    <cfRule type="expression" dxfId="2707" priority="13477">
      <formula>IF(RIGHT(TEXT(AI33,"0.#"),1)=".",FALSE,TRUE)</formula>
    </cfRule>
    <cfRule type="expression" dxfId="2706" priority="13478">
      <formula>IF(RIGHT(TEXT(AI33,"0.#"),1)=".",TRUE,FALSE)</formula>
    </cfRule>
  </conditionalFormatting>
  <conditionalFormatting sqref="AI32">
    <cfRule type="expression" dxfId="2705" priority="13475">
      <formula>IF(RIGHT(TEXT(AI32,"0.#"),1)=".",FALSE,TRUE)</formula>
    </cfRule>
    <cfRule type="expression" dxfId="2704" priority="13476">
      <formula>IF(RIGHT(TEXT(AI32,"0.#"),1)=".",TRUE,FALSE)</formula>
    </cfRule>
  </conditionalFormatting>
  <conditionalFormatting sqref="AM32">
    <cfRule type="expression" dxfId="2703" priority="13473">
      <formula>IF(RIGHT(TEXT(AM32,"0.#"),1)=".",FALSE,TRUE)</formula>
    </cfRule>
    <cfRule type="expression" dxfId="2702" priority="13474">
      <formula>IF(RIGHT(TEXT(AM32,"0.#"),1)=".",TRUE,FALSE)</formula>
    </cfRule>
  </conditionalFormatting>
  <conditionalFormatting sqref="AM33">
    <cfRule type="expression" dxfId="2701" priority="13471">
      <formula>IF(RIGHT(TEXT(AM33,"0.#"),1)=".",FALSE,TRUE)</formula>
    </cfRule>
    <cfRule type="expression" dxfId="2700" priority="13472">
      <formula>IF(RIGHT(TEXT(AM33,"0.#"),1)=".",TRUE,FALSE)</formula>
    </cfRule>
  </conditionalFormatting>
  <conditionalFormatting sqref="AQ32:AQ34">
    <cfRule type="expression" dxfId="2699" priority="13463">
      <formula>IF(RIGHT(TEXT(AQ32,"0.#"),1)=".",FALSE,TRUE)</formula>
    </cfRule>
    <cfRule type="expression" dxfId="2698" priority="13464">
      <formula>IF(RIGHT(TEXT(AQ32,"0.#"),1)=".",TRUE,FALSE)</formula>
    </cfRule>
  </conditionalFormatting>
  <conditionalFormatting sqref="AU32:AU34">
    <cfRule type="expression" dxfId="2697" priority="13461">
      <formula>IF(RIGHT(TEXT(AU32,"0.#"),1)=".",FALSE,TRUE)</formula>
    </cfRule>
    <cfRule type="expression" dxfId="2696" priority="13462">
      <formula>IF(RIGHT(TEXT(AU32,"0.#"),1)=".",TRUE,FALSE)</formula>
    </cfRule>
  </conditionalFormatting>
  <conditionalFormatting sqref="AE53">
    <cfRule type="expression" dxfId="2695" priority="13395">
      <formula>IF(RIGHT(TEXT(AE53,"0.#"),1)=".",FALSE,TRUE)</formula>
    </cfRule>
    <cfRule type="expression" dxfId="2694" priority="13396">
      <formula>IF(RIGHT(TEXT(AE53,"0.#"),1)=".",TRUE,FALSE)</formula>
    </cfRule>
  </conditionalFormatting>
  <conditionalFormatting sqref="AE54">
    <cfRule type="expression" dxfId="2693" priority="13393">
      <formula>IF(RIGHT(TEXT(AE54,"0.#"),1)=".",FALSE,TRUE)</formula>
    </cfRule>
    <cfRule type="expression" dxfId="2692" priority="13394">
      <formula>IF(RIGHT(TEXT(AE54,"0.#"),1)=".",TRUE,FALSE)</formula>
    </cfRule>
  </conditionalFormatting>
  <conditionalFormatting sqref="AI54">
    <cfRule type="expression" dxfId="2691" priority="13387">
      <formula>IF(RIGHT(TEXT(AI54,"0.#"),1)=".",FALSE,TRUE)</formula>
    </cfRule>
    <cfRule type="expression" dxfId="2690" priority="13388">
      <formula>IF(RIGHT(TEXT(AI54,"0.#"),1)=".",TRUE,FALSE)</formula>
    </cfRule>
  </conditionalFormatting>
  <conditionalFormatting sqref="AI53">
    <cfRule type="expression" dxfId="2689" priority="13385">
      <formula>IF(RIGHT(TEXT(AI53,"0.#"),1)=".",FALSE,TRUE)</formula>
    </cfRule>
    <cfRule type="expression" dxfId="2688" priority="13386">
      <formula>IF(RIGHT(TEXT(AI53,"0.#"),1)=".",TRUE,FALSE)</formula>
    </cfRule>
  </conditionalFormatting>
  <conditionalFormatting sqref="AM53">
    <cfRule type="expression" dxfId="2687" priority="13383">
      <formula>IF(RIGHT(TEXT(AM53,"0.#"),1)=".",FALSE,TRUE)</formula>
    </cfRule>
    <cfRule type="expression" dxfId="2686" priority="13384">
      <formula>IF(RIGHT(TEXT(AM53,"0.#"),1)=".",TRUE,FALSE)</formula>
    </cfRule>
  </conditionalFormatting>
  <conditionalFormatting sqref="AM54">
    <cfRule type="expression" dxfId="2685" priority="13381">
      <formula>IF(RIGHT(TEXT(AM54,"0.#"),1)=".",FALSE,TRUE)</formula>
    </cfRule>
    <cfRule type="expression" dxfId="2684" priority="13382">
      <formula>IF(RIGHT(TEXT(AM54,"0.#"),1)=".",TRUE,FALSE)</formula>
    </cfRule>
  </conditionalFormatting>
  <conditionalFormatting sqref="AM55">
    <cfRule type="expression" dxfId="2683" priority="13379">
      <formula>IF(RIGHT(TEXT(AM55,"0.#"),1)=".",FALSE,TRUE)</formula>
    </cfRule>
    <cfRule type="expression" dxfId="2682" priority="13380">
      <formula>IF(RIGHT(TEXT(AM55,"0.#"),1)=".",TRUE,FALSE)</formula>
    </cfRule>
  </conditionalFormatting>
  <conditionalFormatting sqref="AE60">
    <cfRule type="expression" dxfId="2681" priority="13365">
      <formula>IF(RIGHT(TEXT(AE60,"0.#"),1)=".",FALSE,TRUE)</formula>
    </cfRule>
    <cfRule type="expression" dxfId="2680" priority="13366">
      <formula>IF(RIGHT(TEXT(AE60,"0.#"),1)=".",TRUE,FALSE)</formula>
    </cfRule>
  </conditionalFormatting>
  <conditionalFormatting sqref="AE61">
    <cfRule type="expression" dxfId="2679" priority="13363">
      <formula>IF(RIGHT(TEXT(AE61,"0.#"),1)=".",FALSE,TRUE)</formula>
    </cfRule>
    <cfRule type="expression" dxfId="2678" priority="13364">
      <formula>IF(RIGHT(TEXT(AE61,"0.#"),1)=".",TRUE,FALSE)</formula>
    </cfRule>
  </conditionalFormatting>
  <conditionalFormatting sqref="AE62">
    <cfRule type="expression" dxfId="2677" priority="13361">
      <formula>IF(RIGHT(TEXT(AE62,"0.#"),1)=".",FALSE,TRUE)</formula>
    </cfRule>
    <cfRule type="expression" dxfId="2676" priority="13362">
      <formula>IF(RIGHT(TEXT(AE62,"0.#"),1)=".",TRUE,FALSE)</formula>
    </cfRule>
  </conditionalFormatting>
  <conditionalFormatting sqref="AI62">
    <cfRule type="expression" dxfId="2675" priority="13359">
      <formula>IF(RIGHT(TEXT(AI62,"0.#"),1)=".",FALSE,TRUE)</formula>
    </cfRule>
    <cfRule type="expression" dxfId="2674" priority="13360">
      <formula>IF(RIGHT(TEXT(AI62,"0.#"),1)=".",TRUE,FALSE)</formula>
    </cfRule>
  </conditionalFormatting>
  <conditionalFormatting sqref="AI61">
    <cfRule type="expression" dxfId="2673" priority="13357">
      <formula>IF(RIGHT(TEXT(AI61,"0.#"),1)=".",FALSE,TRUE)</formula>
    </cfRule>
    <cfRule type="expression" dxfId="2672" priority="13358">
      <formula>IF(RIGHT(TEXT(AI61,"0.#"),1)=".",TRUE,FALSE)</formula>
    </cfRule>
  </conditionalFormatting>
  <conditionalFormatting sqref="AI60">
    <cfRule type="expression" dxfId="2671" priority="13355">
      <formula>IF(RIGHT(TEXT(AI60,"0.#"),1)=".",FALSE,TRUE)</formula>
    </cfRule>
    <cfRule type="expression" dxfId="2670" priority="13356">
      <formula>IF(RIGHT(TEXT(AI60,"0.#"),1)=".",TRUE,FALSE)</formula>
    </cfRule>
  </conditionalFormatting>
  <conditionalFormatting sqref="AM60">
    <cfRule type="expression" dxfId="2669" priority="13353">
      <formula>IF(RIGHT(TEXT(AM60,"0.#"),1)=".",FALSE,TRUE)</formula>
    </cfRule>
    <cfRule type="expression" dxfId="2668" priority="13354">
      <formula>IF(RIGHT(TEXT(AM60,"0.#"),1)=".",TRUE,FALSE)</formula>
    </cfRule>
  </conditionalFormatting>
  <conditionalFormatting sqref="AM61">
    <cfRule type="expression" dxfId="2667" priority="13351">
      <formula>IF(RIGHT(TEXT(AM61,"0.#"),1)=".",FALSE,TRUE)</formula>
    </cfRule>
    <cfRule type="expression" dxfId="2666" priority="13352">
      <formula>IF(RIGHT(TEXT(AM61,"0.#"),1)=".",TRUE,FALSE)</formula>
    </cfRule>
  </conditionalFormatting>
  <conditionalFormatting sqref="AM62">
    <cfRule type="expression" dxfId="2665" priority="13349">
      <formula>IF(RIGHT(TEXT(AM62,"0.#"),1)=".",FALSE,TRUE)</formula>
    </cfRule>
    <cfRule type="expression" dxfId="2664" priority="13350">
      <formula>IF(RIGHT(TEXT(AM62,"0.#"),1)=".",TRUE,FALSE)</formula>
    </cfRule>
  </conditionalFormatting>
  <conditionalFormatting sqref="AE87">
    <cfRule type="expression" dxfId="2663" priority="13335">
      <formula>IF(RIGHT(TEXT(AE87,"0.#"),1)=".",FALSE,TRUE)</formula>
    </cfRule>
    <cfRule type="expression" dxfId="2662" priority="13336">
      <formula>IF(RIGHT(TEXT(AE87,"0.#"),1)=".",TRUE,FALSE)</formula>
    </cfRule>
  </conditionalFormatting>
  <conditionalFormatting sqref="AE88">
    <cfRule type="expression" dxfId="2661" priority="13333">
      <formula>IF(RIGHT(TEXT(AE88,"0.#"),1)=".",FALSE,TRUE)</formula>
    </cfRule>
    <cfRule type="expression" dxfId="2660" priority="13334">
      <formula>IF(RIGHT(TEXT(AE88,"0.#"),1)=".",TRUE,FALSE)</formula>
    </cfRule>
  </conditionalFormatting>
  <conditionalFormatting sqref="AE89">
    <cfRule type="expression" dxfId="2659" priority="13331">
      <formula>IF(RIGHT(TEXT(AE89,"0.#"),1)=".",FALSE,TRUE)</formula>
    </cfRule>
    <cfRule type="expression" dxfId="2658" priority="13332">
      <formula>IF(RIGHT(TEXT(AE89,"0.#"),1)=".",TRUE,FALSE)</formula>
    </cfRule>
  </conditionalFormatting>
  <conditionalFormatting sqref="AI89">
    <cfRule type="expression" dxfId="2657" priority="13329">
      <formula>IF(RIGHT(TEXT(AI89,"0.#"),1)=".",FALSE,TRUE)</formula>
    </cfRule>
    <cfRule type="expression" dxfId="2656" priority="13330">
      <formula>IF(RIGHT(TEXT(AI89,"0.#"),1)=".",TRUE,FALSE)</formula>
    </cfRule>
  </conditionalFormatting>
  <conditionalFormatting sqref="AI88">
    <cfRule type="expression" dxfId="2655" priority="13327">
      <formula>IF(RIGHT(TEXT(AI88,"0.#"),1)=".",FALSE,TRUE)</formula>
    </cfRule>
    <cfRule type="expression" dxfId="2654" priority="13328">
      <formula>IF(RIGHT(TEXT(AI88,"0.#"),1)=".",TRUE,FALSE)</formula>
    </cfRule>
  </conditionalFormatting>
  <conditionalFormatting sqref="AI87">
    <cfRule type="expression" dxfId="2653" priority="13325">
      <formula>IF(RIGHT(TEXT(AI87,"0.#"),1)=".",FALSE,TRUE)</formula>
    </cfRule>
    <cfRule type="expression" dxfId="2652" priority="13326">
      <formula>IF(RIGHT(TEXT(AI87,"0.#"),1)=".",TRUE,FALSE)</formula>
    </cfRule>
  </conditionalFormatting>
  <conditionalFormatting sqref="AM88">
    <cfRule type="expression" dxfId="2651" priority="13321">
      <formula>IF(RIGHT(TEXT(AM88,"0.#"),1)=".",FALSE,TRUE)</formula>
    </cfRule>
    <cfRule type="expression" dxfId="2650" priority="13322">
      <formula>IF(RIGHT(TEXT(AM88,"0.#"),1)=".",TRUE,FALSE)</formula>
    </cfRule>
  </conditionalFormatting>
  <conditionalFormatting sqref="AM89">
    <cfRule type="expression" dxfId="2649" priority="13319">
      <formula>IF(RIGHT(TEXT(AM89,"0.#"),1)=".",FALSE,TRUE)</formula>
    </cfRule>
    <cfRule type="expression" dxfId="2648" priority="13320">
      <formula>IF(RIGHT(TEXT(AM89,"0.#"),1)=".",TRUE,FALSE)</formula>
    </cfRule>
  </conditionalFormatting>
  <conditionalFormatting sqref="AE92">
    <cfRule type="expression" dxfId="2647" priority="13305">
      <formula>IF(RIGHT(TEXT(AE92,"0.#"),1)=".",FALSE,TRUE)</formula>
    </cfRule>
    <cfRule type="expression" dxfId="2646" priority="13306">
      <formula>IF(RIGHT(TEXT(AE92,"0.#"),1)=".",TRUE,FALSE)</formula>
    </cfRule>
  </conditionalFormatting>
  <conditionalFormatting sqref="AE93">
    <cfRule type="expression" dxfId="2645" priority="13303">
      <formula>IF(RIGHT(TEXT(AE93,"0.#"),1)=".",FALSE,TRUE)</formula>
    </cfRule>
    <cfRule type="expression" dxfId="2644" priority="13304">
      <formula>IF(RIGHT(TEXT(AE93,"0.#"),1)=".",TRUE,FALSE)</formula>
    </cfRule>
  </conditionalFormatting>
  <conditionalFormatting sqref="AE94">
    <cfRule type="expression" dxfId="2643" priority="13301">
      <formula>IF(RIGHT(TEXT(AE94,"0.#"),1)=".",FALSE,TRUE)</formula>
    </cfRule>
    <cfRule type="expression" dxfId="2642" priority="13302">
      <formula>IF(RIGHT(TEXT(AE94,"0.#"),1)=".",TRUE,FALSE)</formula>
    </cfRule>
  </conditionalFormatting>
  <conditionalFormatting sqref="AI94">
    <cfRule type="expression" dxfId="2641" priority="13299">
      <formula>IF(RIGHT(TEXT(AI94,"0.#"),1)=".",FALSE,TRUE)</formula>
    </cfRule>
    <cfRule type="expression" dxfId="2640" priority="13300">
      <formula>IF(RIGHT(TEXT(AI94,"0.#"),1)=".",TRUE,FALSE)</formula>
    </cfRule>
  </conditionalFormatting>
  <conditionalFormatting sqref="AI93">
    <cfRule type="expression" dxfId="2639" priority="13297">
      <formula>IF(RIGHT(TEXT(AI93,"0.#"),1)=".",FALSE,TRUE)</formula>
    </cfRule>
    <cfRule type="expression" dxfId="2638" priority="13298">
      <formula>IF(RIGHT(TEXT(AI93,"0.#"),1)=".",TRUE,FALSE)</formula>
    </cfRule>
  </conditionalFormatting>
  <conditionalFormatting sqref="AI92">
    <cfRule type="expression" dxfId="2637" priority="13295">
      <formula>IF(RIGHT(TEXT(AI92,"0.#"),1)=".",FALSE,TRUE)</formula>
    </cfRule>
    <cfRule type="expression" dxfId="2636" priority="13296">
      <formula>IF(RIGHT(TEXT(AI92,"0.#"),1)=".",TRUE,FALSE)</formula>
    </cfRule>
  </conditionalFormatting>
  <conditionalFormatting sqref="AM92">
    <cfRule type="expression" dxfId="2635" priority="13293">
      <formula>IF(RIGHT(TEXT(AM92,"0.#"),1)=".",FALSE,TRUE)</formula>
    </cfRule>
    <cfRule type="expression" dxfId="2634" priority="13294">
      <formula>IF(RIGHT(TEXT(AM92,"0.#"),1)=".",TRUE,FALSE)</formula>
    </cfRule>
  </conditionalFormatting>
  <conditionalFormatting sqref="AM93">
    <cfRule type="expression" dxfId="2633" priority="13291">
      <formula>IF(RIGHT(TEXT(AM93,"0.#"),1)=".",FALSE,TRUE)</formula>
    </cfRule>
    <cfRule type="expression" dxfId="2632" priority="13292">
      <formula>IF(RIGHT(TEXT(AM93,"0.#"),1)=".",TRUE,FALSE)</formula>
    </cfRule>
  </conditionalFormatting>
  <conditionalFormatting sqref="AM94">
    <cfRule type="expression" dxfId="2631" priority="13289">
      <formula>IF(RIGHT(TEXT(AM94,"0.#"),1)=".",FALSE,TRUE)</formula>
    </cfRule>
    <cfRule type="expression" dxfId="2630" priority="13290">
      <formula>IF(RIGHT(TEXT(AM94,"0.#"),1)=".",TRUE,FALSE)</formula>
    </cfRule>
  </conditionalFormatting>
  <conditionalFormatting sqref="AE97">
    <cfRule type="expression" dxfId="2629" priority="13275">
      <formula>IF(RIGHT(TEXT(AE97,"0.#"),1)=".",FALSE,TRUE)</formula>
    </cfRule>
    <cfRule type="expression" dxfId="2628" priority="13276">
      <formula>IF(RIGHT(TEXT(AE97,"0.#"),1)=".",TRUE,FALSE)</formula>
    </cfRule>
  </conditionalFormatting>
  <conditionalFormatting sqref="AE98">
    <cfRule type="expression" dxfId="2627" priority="13273">
      <formula>IF(RIGHT(TEXT(AE98,"0.#"),1)=".",FALSE,TRUE)</formula>
    </cfRule>
    <cfRule type="expression" dxfId="2626" priority="13274">
      <formula>IF(RIGHT(TEXT(AE98,"0.#"),1)=".",TRUE,FALSE)</formula>
    </cfRule>
  </conditionalFormatting>
  <conditionalFormatting sqref="AE99">
    <cfRule type="expression" dxfId="2625" priority="13271">
      <formula>IF(RIGHT(TEXT(AE99,"0.#"),1)=".",FALSE,TRUE)</formula>
    </cfRule>
    <cfRule type="expression" dxfId="2624" priority="13272">
      <formula>IF(RIGHT(TEXT(AE99,"0.#"),1)=".",TRUE,FALSE)</formula>
    </cfRule>
  </conditionalFormatting>
  <conditionalFormatting sqref="AI99">
    <cfRule type="expression" dxfId="2623" priority="13269">
      <formula>IF(RIGHT(TEXT(AI99,"0.#"),1)=".",FALSE,TRUE)</formula>
    </cfRule>
    <cfRule type="expression" dxfId="2622" priority="13270">
      <formula>IF(RIGHT(TEXT(AI99,"0.#"),1)=".",TRUE,FALSE)</formula>
    </cfRule>
  </conditionalFormatting>
  <conditionalFormatting sqref="AI98">
    <cfRule type="expression" dxfId="2621" priority="13267">
      <formula>IF(RIGHT(TEXT(AI98,"0.#"),1)=".",FALSE,TRUE)</formula>
    </cfRule>
    <cfRule type="expression" dxfId="2620" priority="13268">
      <formula>IF(RIGHT(TEXT(AI98,"0.#"),1)=".",TRUE,FALSE)</formula>
    </cfRule>
  </conditionalFormatting>
  <conditionalFormatting sqref="AI97">
    <cfRule type="expression" dxfId="2619" priority="13265">
      <formula>IF(RIGHT(TEXT(AI97,"0.#"),1)=".",FALSE,TRUE)</formula>
    </cfRule>
    <cfRule type="expression" dxfId="2618" priority="13266">
      <formula>IF(RIGHT(TEXT(AI97,"0.#"),1)=".",TRUE,FALSE)</formula>
    </cfRule>
  </conditionalFormatting>
  <conditionalFormatting sqref="AM97">
    <cfRule type="expression" dxfId="2617" priority="13263">
      <formula>IF(RIGHT(TEXT(AM97,"0.#"),1)=".",FALSE,TRUE)</formula>
    </cfRule>
    <cfRule type="expression" dxfId="2616" priority="13264">
      <formula>IF(RIGHT(TEXT(AM97,"0.#"),1)=".",TRUE,FALSE)</formula>
    </cfRule>
  </conditionalFormatting>
  <conditionalFormatting sqref="AM98">
    <cfRule type="expression" dxfId="2615" priority="13261">
      <formula>IF(RIGHT(TEXT(AM98,"0.#"),1)=".",FALSE,TRUE)</formula>
    </cfRule>
    <cfRule type="expression" dxfId="2614" priority="13262">
      <formula>IF(RIGHT(TEXT(AM98,"0.#"),1)=".",TRUE,FALSE)</formula>
    </cfRule>
  </conditionalFormatting>
  <conditionalFormatting sqref="AM99">
    <cfRule type="expression" dxfId="2613" priority="13259">
      <formula>IF(RIGHT(TEXT(AM99,"0.#"),1)=".",FALSE,TRUE)</formula>
    </cfRule>
    <cfRule type="expression" dxfId="2612" priority="13260">
      <formula>IF(RIGHT(TEXT(AM99,"0.#"),1)=".",TRUE,FALSE)</formula>
    </cfRule>
  </conditionalFormatting>
  <conditionalFormatting sqref="AI101">
    <cfRule type="expression" dxfId="2611" priority="13245">
      <formula>IF(RIGHT(TEXT(AI101,"0.#"),1)=".",FALSE,TRUE)</formula>
    </cfRule>
    <cfRule type="expression" dxfId="2610" priority="13246">
      <formula>IF(RIGHT(TEXT(AI101,"0.#"),1)=".",TRUE,FALSE)</formula>
    </cfRule>
  </conditionalFormatting>
  <conditionalFormatting sqref="AM101">
    <cfRule type="expression" dxfId="2609" priority="13243">
      <formula>IF(RIGHT(TEXT(AM101,"0.#"),1)=".",FALSE,TRUE)</formula>
    </cfRule>
    <cfRule type="expression" dxfId="2608" priority="13244">
      <formula>IF(RIGHT(TEXT(AM101,"0.#"),1)=".",TRUE,FALSE)</formula>
    </cfRule>
  </conditionalFormatting>
  <conditionalFormatting sqref="AE102">
    <cfRule type="expression" dxfId="2607" priority="13241">
      <formula>IF(RIGHT(TEXT(AE102,"0.#"),1)=".",FALSE,TRUE)</formula>
    </cfRule>
    <cfRule type="expression" dxfId="2606" priority="13242">
      <formula>IF(RIGHT(TEXT(AE102,"0.#"),1)=".",TRUE,FALSE)</formula>
    </cfRule>
  </conditionalFormatting>
  <conditionalFormatting sqref="AI102">
    <cfRule type="expression" dxfId="2605" priority="13239">
      <formula>IF(RIGHT(TEXT(AI102,"0.#"),1)=".",FALSE,TRUE)</formula>
    </cfRule>
    <cfRule type="expression" dxfId="2604" priority="13240">
      <formula>IF(RIGHT(TEXT(AI102,"0.#"),1)=".",TRUE,FALSE)</formula>
    </cfRule>
  </conditionalFormatting>
  <conditionalFormatting sqref="AM102">
    <cfRule type="expression" dxfId="2603" priority="13237">
      <formula>IF(RIGHT(TEXT(AM102,"0.#"),1)=".",FALSE,TRUE)</formula>
    </cfRule>
    <cfRule type="expression" dxfId="2602" priority="13238">
      <formula>IF(RIGHT(TEXT(AM102,"0.#"),1)=".",TRUE,FALSE)</formula>
    </cfRule>
  </conditionalFormatting>
  <conditionalFormatting sqref="AQ102">
    <cfRule type="expression" dxfId="2601" priority="13235">
      <formula>IF(RIGHT(TEXT(AQ102,"0.#"),1)=".",FALSE,TRUE)</formula>
    </cfRule>
    <cfRule type="expression" dxfId="2600" priority="13236">
      <formula>IF(RIGHT(TEXT(AQ102,"0.#"),1)=".",TRUE,FALSE)</formula>
    </cfRule>
  </conditionalFormatting>
  <conditionalFormatting sqref="AE104">
    <cfRule type="expression" dxfId="2599" priority="13233">
      <formula>IF(RIGHT(TEXT(AE104,"0.#"),1)=".",FALSE,TRUE)</formula>
    </cfRule>
    <cfRule type="expression" dxfId="2598" priority="13234">
      <formula>IF(RIGHT(TEXT(AE104,"0.#"),1)=".",TRUE,FALSE)</formula>
    </cfRule>
  </conditionalFormatting>
  <conditionalFormatting sqref="AI104">
    <cfRule type="expression" dxfId="2597" priority="13231">
      <formula>IF(RIGHT(TEXT(AI104,"0.#"),1)=".",FALSE,TRUE)</formula>
    </cfRule>
    <cfRule type="expression" dxfId="2596" priority="13232">
      <formula>IF(RIGHT(TEXT(AI104,"0.#"),1)=".",TRUE,FALSE)</formula>
    </cfRule>
  </conditionalFormatting>
  <conditionalFormatting sqref="AM104">
    <cfRule type="expression" dxfId="2595" priority="13229">
      <formula>IF(RIGHT(TEXT(AM104,"0.#"),1)=".",FALSE,TRUE)</formula>
    </cfRule>
    <cfRule type="expression" dxfId="2594" priority="13230">
      <formula>IF(RIGHT(TEXT(AM104,"0.#"),1)=".",TRUE,FALSE)</formula>
    </cfRule>
  </conditionalFormatting>
  <conditionalFormatting sqref="AE105">
    <cfRule type="expression" dxfId="2593" priority="13227">
      <formula>IF(RIGHT(TEXT(AE105,"0.#"),1)=".",FALSE,TRUE)</formula>
    </cfRule>
    <cfRule type="expression" dxfId="2592" priority="13228">
      <formula>IF(RIGHT(TEXT(AE105,"0.#"),1)=".",TRUE,FALSE)</formula>
    </cfRule>
  </conditionalFormatting>
  <conditionalFormatting sqref="AI105">
    <cfRule type="expression" dxfId="2591" priority="13225">
      <formula>IF(RIGHT(TEXT(AI105,"0.#"),1)=".",FALSE,TRUE)</formula>
    </cfRule>
    <cfRule type="expression" dxfId="2590" priority="13226">
      <formula>IF(RIGHT(TEXT(AI105,"0.#"),1)=".",TRUE,FALSE)</formula>
    </cfRule>
  </conditionalFormatting>
  <conditionalFormatting sqref="AM105">
    <cfRule type="expression" dxfId="2589" priority="13223">
      <formula>IF(RIGHT(TEXT(AM105,"0.#"),1)=".",FALSE,TRUE)</formula>
    </cfRule>
    <cfRule type="expression" dxfId="2588" priority="13224">
      <formula>IF(RIGHT(TEXT(AM105,"0.#"),1)=".",TRUE,FALSE)</formula>
    </cfRule>
  </conditionalFormatting>
  <conditionalFormatting sqref="AE107">
    <cfRule type="expression" dxfId="2587" priority="13219">
      <formula>IF(RIGHT(TEXT(AE107,"0.#"),1)=".",FALSE,TRUE)</formula>
    </cfRule>
    <cfRule type="expression" dxfId="2586" priority="13220">
      <formula>IF(RIGHT(TEXT(AE107,"0.#"),1)=".",TRUE,FALSE)</formula>
    </cfRule>
  </conditionalFormatting>
  <conditionalFormatting sqref="AI107">
    <cfRule type="expression" dxfId="2585" priority="13217">
      <formula>IF(RIGHT(TEXT(AI107,"0.#"),1)=".",FALSE,TRUE)</formula>
    </cfRule>
    <cfRule type="expression" dxfId="2584" priority="13218">
      <formula>IF(RIGHT(TEXT(AI107,"0.#"),1)=".",TRUE,FALSE)</formula>
    </cfRule>
  </conditionalFormatting>
  <conditionalFormatting sqref="AM107">
    <cfRule type="expression" dxfId="2583" priority="13215">
      <formula>IF(RIGHT(TEXT(AM107,"0.#"),1)=".",FALSE,TRUE)</formula>
    </cfRule>
    <cfRule type="expression" dxfId="2582" priority="13216">
      <formula>IF(RIGHT(TEXT(AM107,"0.#"),1)=".",TRUE,FALSE)</formula>
    </cfRule>
  </conditionalFormatting>
  <conditionalFormatting sqref="AE108">
    <cfRule type="expression" dxfId="2581" priority="13213">
      <formula>IF(RIGHT(TEXT(AE108,"0.#"),1)=".",FALSE,TRUE)</formula>
    </cfRule>
    <cfRule type="expression" dxfId="2580" priority="13214">
      <formula>IF(RIGHT(TEXT(AE108,"0.#"),1)=".",TRUE,FALSE)</formula>
    </cfRule>
  </conditionalFormatting>
  <conditionalFormatting sqref="AI108">
    <cfRule type="expression" dxfId="2579" priority="13211">
      <formula>IF(RIGHT(TEXT(AI108,"0.#"),1)=".",FALSE,TRUE)</formula>
    </cfRule>
    <cfRule type="expression" dxfId="2578" priority="13212">
      <formula>IF(RIGHT(TEXT(AI108,"0.#"),1)=".",TRUE,FALSE)</formula>
    </cfRule>
  </conditionalFormatting>
  <conditionalFormatting sqref="AM108">
    <cfRule type="expression" dxfId="2577" priority="13209">
      <formula>IF(RIGHT(TEXT(AM108,"0.#"),1)=".",FALSE,TRUE)</formula>
    </cfRule>
    <cfRule type="expression" dxfId="2576" priority="13210">
      <formula>IF(RIGHT(TEXT(AM108,"0.#"),1)=".",TRUE,FALSE)</formula>
    </cfRule>
  </conditionalFormatting>
  <conditionalFormatting sqref="AE110">
    <cfRule type="expression" dxfId="2575" priority="13205">
      <formula>IF(RIGHT(TEXT(AE110,"0.#"),1)=".",FALSE,TRUE)</formula>
    </cfRule>
    <cfRule type="expression" dxfId="2574" priority="13206">
      <formula>IF(RIGHT(TEXT(AE110,"0.#"),1)=".",TRUE,FALSE)</formula>
    </cfRule>
  </conditionalFormatting>
  <conditionalFormatting sqref="AI110">
    <cfRule type="expression" dxfId="2573" priority="13203">
      <formula>IF(RIGHT(TEXT(AI110,"0.#"),1)=".",FALSE,TRUE)</formula>
    </cfRule>
    <cfRule type="expression" dxfId="2572" priority="13204">
      <formula>IF(RIGHT(TEXT(AI110,"0.#"),1)=".",TRUE,FALSE)</formula>
    </cfRule>
  </conditionalFormatting>
  <conditionalFormatting sqref="AM110">
    <cfRule type="expression" dxfId="2571" priority="13201">
      <formula>IF(RIGHT(TEXT(AM110,"0.#"),1)=".",FALSE,TRUE)</formula>
    </cfRule>
    <cfRule type="expression" dxfId="2570" priority="13202">
      <formula>IF(RIGHT(TEXT(AM110,"0.#"),1)=".",TRUE,FALSE)</formula>
    </cfRule>
  </conditionalFormatting>
  <conditionalFormatting sqref="AE111">
    <cfRule type="expression" dxfId="2569" priority="13199">
      <formula>IF(RIGHT(TEXT(AE111,"0.#"),1)=".",FALSE,TRUE)</formula>
    </cfRule>
    <cfRule type="expression" dxfId="2568" priority="13200">
      <formula>IF(RIGHT(TEXT(AE111,"0.#"),1)=".",TRUE,FALSE)</formula>
    </cfRule>
  </conditionalFormatting>
  <conditionalFormatting sqref="AI111">
    <cfRule type="expression" dxfId="2567" priority="13197">
      <formula>IF(RIGHT(TEXT(AI111,"0.#"),1)=".",FALSE,TRUE)</formula>
    </cfRule>
    <cfRule type="expression" dxfId="2566" priority="13198">
      <formula>IF(RIGHT(TEXT(AI111,"0.#"),1)=".",TRUE,FALSE)</formula>
    </cfRule>
  </conditionalFormatting>
  <conditionalFormatting sqref="AM111">
    <cfRule type="expression" dxfId="2565" priority="13195">
      <formula>IF(RIGHT(TEXT(AM111,"0.#"),1)=".",FALSE,TRUE)</formula>
    </cfRule>
    <cfRule type="expression" dxfId="2564" priority="13196">
      <formula>IF(RIGHT(TEXT(AM111,"0.#"),1)=".",TRUE,FALSE)</formula>
    </cfRule>
  </conditionalFormatting>
  <conditionalFormatting sqref="AE113">
    <cfRule type="expression" dxfId="2563" priority="13191">
      <formula>IF(RIGHT(TEXT(AE113,"0.#"),1)=".",FALSE,TRUE)</formula>
    </cfRule>
    <cfRule type="expression" dxfId="2562" priority="13192">
      <formula>IF(RIGHT(TEXT(AE113,"0.#"),1)=".",TRUE,FALSE)</formula>
    </cfRule>
  </conditionalFormatting>
  <conditionalFormatting sqref="AI113">
    <cfRule type="expression" dxfId="2561" priority="13189">
      <formula>IF(RIGHT(TEXT(AI113,"0.#"),1)=".",FALSE,TRUE)</formula>
    </cfRule>
    <cfRule type="expression" dxfId="2560" priority="13190">
      <formula>IF(RIGHT(TEXT(AI113,"0.#"),1)=".",TRUE,FALSE)</formula>
    </cfRule>
  </conditionalFormatting>
  <conditionalFormatting sqref="AM113">
    <cfRule type="expression" dxfId="2559" priority="13187">
      <formula>IF(RIGHT(TEXT(AM113,"0.#"),1)=".",FALSE,TRUE)</formula>
    </cfRule>
    <cfRule type="expression" dxfId="2558" priority="13188">
      <formula>IF(RIGHT(TEXT(AM113,"0.#"),1)=".",TRUE,FALSE)</formula>
    </cfRule>
  </conditionalFormatting>
  <conditionalFormatting sqref="AE114">
    <cfRule type="expression" dxfId="2557" priority="13185">
      <formula>IF(RIGHT(TEXT(AE114,"0.#"),1)=".",FALSE,TRUE)</formula>
    </cfRule>
    <cfRule type="expression" dxfId="2556" priority="13186">
      <formula>IF(RIGHT(TEXT(AE114,"0.#"),1)=".",TRUE,FALSE)</formula>
    </cfRule>
  </conditionalFormatting>
  <conditionalFormatting sqref="AI114">
    <cfRule type="expression" dxfId="2555" priority="13183">
      <formula>IF(RIGHT(TEXT(AI114,"0.#"),1)=".",FALSE,TRUE)</formula>
    </cfRule>
    <cfRule type="expression" dxfId="2554" priority="13184">
      <formula>IF(RIGHT(TEXT(AI114,"0.#"),1)=".",TRUE,FALSE)</formula>
    </cfRule>
  </conditionalFormatting>
  <conditionalFormatting sqref="AM114">
    <cfRule type="expression" dxfId="2553" priority="13181">
      <formula>IF(RIGHT(TEXT(AM114,"0.#"),1)=".",FALSE,TRUE)</formula>
    </cfRule>
    <cfRule type="expression" dxfId="2552" priority="13182">
      <formula>IF(RIGHT(TEXT(AM114,"0.#"),1)=".",TRUE,FALSE)</formula>
    </cfRule>
  </conditionalFormatting>
  <conditionalFormatting sqref="AE116 AQ116">
    <cfRule type="expression" dxfId="2551" priority="13177">
      <formula>IF(RIGHT(TEXT(AE116,"0.#"),1)=".",FALSE,TRUE)</formula>
    </cfRule>
    <cfRule type="expression" dxfId="2550" priority="13178">
      <formula>IF(RIGHT(TEXT(AE116,"0.#"),1)=".",TRUE,FALSE)</formula>
    </cfRule>
  </conditionalFormatting>
  <conditionalFormatting sqref="AI116">
    <cfRule type="expression" dxfId="2549" priority="13175">
      <formula>IF(RIGHT(TEXT(AI116,"0.#"),1)=".",FALSE,TRUE)</formula>
    </cfRule>
    <cfRule type="expression" dxfId="2548" priority="13176">
      <formula>IF(RIGHT(TEXT(AI116,"0.#"),1)=".",TRUE,FALSE)</formula>
    </cfRule>
  </conditionalFormatting>
  <conditionalFormatting sqref="AM116">
    <cfRule type="expression" dxfId="2547" priority="13173">
      <formula>IF(RIGHT(TEXT(AM116,"0.#"),1)=".",FALSE,TRUE)</formula>
    </cfRule>
    <cfRule type="expression" dxfId="2546" priority="13174">
      <formula>IF(RIGHT(TEXT(AM116,"0.#"),1)=".",TRUE,FALSE)</formula>
    </cfRule>
  </conditionalFormatting>
  <conditionalFormatting sqref="AE117 AM117">
    <cfRule type="expression" dxfId="2545" priority="13171">
      <formula>IF(RIGHT(TEXT(AE117,"0.#"),1)=".",FALSE,TRUE)</formula>
    </cfRule>
    <cfRule type="expression" dxfId="2544" priority="13172">
      <formula>IF(RIGHT(TEXT(AE117,"0.#"),1)=".",TRUE,FALSE)</formula>
    </cfRule>
  </conditionalFormatting>
  <conditionalFormatting sqref="AI117">
    <cfRule type="expression" dxfId="2543" priority="13169">
      <formula>IF(RIGHT(TEXT(AI117,"0.#"),1)=".",FALSE,TRUE)</formula>
    </cfRule>
    <cfRule type="expression" dxfId="2542" priority="13170">
      <formula>IF(RIGHT(TEXT(AI117,"0.#"),1)=".",TRUE,FALSE)</formula>
    </cfRule>
  </conditionalFormatting>
  <conditionalFormatting sqref="AQ117">
    <cfRule type="expression" dxfId="2541" priority="13165">
      <formula>IF(RIGHT(TEXT(AQ117,"0.#"),1)=".",FALSE,TRUE)</formula>
    </cfRule>
    <cfRule type="expression" dxfId="2540" priority="13166">
      <formula>IF(RIGHT(TEXT(AQ117,"0.#"),1)=".",TRUE,FALSE)</formula>
    </cfRule>
  </conditionalFormatting>
  <conditionalFormatting sqref="AE119 AQ119">
    <cfRule type="expression" dxfId="2539" priority="13163">
      <formula>IF(RIGHT(TEXT(AE119,"0.#"),1)=".",FALSE,TRUE)</formula>
    </cfRule>
    <cfRule type="expression" dxfId="2538" priority="13164">
      <formula>IF(RIGHT(TEXT(AE119,"0.#"),1)=".",TRUE,FALSE)</formula>
    </cfRule>
  </conditionalFormatting>
  <conditionalFormatting sqref="AI119">
    <cfRule type="expression" dxfId="2537" priority="13161">
      <formula>IF(RIGHT(TEXT(AI119,"0.#"),1)=".",FALSE,TRUE)</formula>
    </cfRule>
    <cfRule type="expression" dxfId="2536" priority="13162">
      <formula>IF(RIGHT(TEXT(AI119,"0.#"),1)=".",TRUE,FALSE)</formula>
    </cfRule>
  </conditionalFormatting>
  <conditionalFormatting sqref="AM119">
    <cfRule type="expression" dxfId="2535" priority="13159">
      <formula>IF(RIGHT(TEXT(AM119,"0.#"),1)=".",FALSE,TRUE)</formula>
    </cfRule>
    <cfRule type="expression" dxfId="2534" priority="13160">
      <formula>IF(RIGHT(TEXT(AM119,"0.#"),1)=".",TRUE,FALSE)</formula>
    </cfRule>
  </conditionalFormatting>
  <conditionalFormatting sqref="AQ120">
    <cfRule type="expression" dxfId="2533" priority="13151">
      <formula>IF(RIGHT(TEXT(AQ120,"0.#"),1)=".",FALSE,TRUE)</formula>
    </cfRule>
    <cfRule type="expression" dxfId="2532" priority="13152">
      <formula>IF(RIGHT(TEXT(AQ120,"0.#"),1)=".",TRUE,FALSE)</formula>
    </cfRule>
  </conditionalFormatting>
  <conditionalFormatting sqref="AE122 AQ122">
    <cfRule type="expression" dxfId="2531" priority="13149">
      <formula>IF(RIGHT(TEXT(AE122,"0.#"),1)=".",FALSE,TRUE)</formula>
    </cfRule>
    <cfRule type="expression" dxfId="2530" priority="13150">
      <formula>IF(RIGHT(TEXT(AE122,"0.#"),1)=".",TRUE,FALSE)</formula>
    </cfRule>
  </conditionalFormatting>
  <conditionalFormatting sqref="AI122">
    <cfRule type="expression" dxfId="2529" priority="13147">
      <formula>IF(RIGHT(TEXT(AI122,"0.#"),1)=".",FALSE,TRUE)</formula>
    </cfRule>
    <cfRule type="expression" dxfId="2528" priority="13148">
      <formula>IF(RIGHT(TEXT(AI122,"0.#"),1)=".",TRUE,FALSE)</formula>
    </cfRule>
  </conditionalFormatting>
  <conditionalFormatting sqref="AM122">
    <cfRule type="expression" dxfId="2527" priority="13145">
      <formula>IF(RIGHT(TEXT(AM122,"0.#"),1)=".",FALSE,TRUE)</formula>
    </cfRule>
    <cfRule type="expression" dxfId="2526" priority="13146">
      <formula>IF(RIGHT(TEXT(AM122,"0.#"),1)=".",TRUE,FALSE)</formula>
    </cfRule>
  </conditionalFormatting>
  <conditionalFormatting sqref="AQ123">
    <cfRule type="expression" dxfId="2525" priority="13137">
      <formula>IF(RIGHT(TEXT(AQ123,"0.#"),1)=".",FALSE,TRUE)</formula>
    </cfRule>
    <cfRule type="expression" dxfId="2524" priority="13138">
      <formula>IF(RIGHT(TEXT(AQ123,"0.#"),1)=".",TRUE,FALSE)</formula>
    </cfRule>
  </conditionalFormatting>
  <conditionalFormatting sqref="AE125 AQ125">
    <cfRule type="expression" dxfId="2523" priority="13135">
      <formula>IF(RIGHT(TEXT(AE125,"0.#"),1)=".",FALSE,TRUE)</formula>
    </cfRule>
    <cfRule type="expression" dxfId="2522" priority="13136">
      <formula>IF(RIGHT(TEXT(AE125,"0.#"),1)=".",TRUE,FALSE)</formula>
    </cfRule>
  </conditionalFormatting>
  <conditionalFormatting sqref="AI125">
    <cfRule type="expression" dxfId="2521" priority="13133">
      <formula>IF(RIGHT(TEXT(AI125,"0.#"),1)=".",FALSE,TRUE)</formula>
    </cfRule>
    <cfRule type="expression" dxfId="2520" priority="13134">
      <formula>IF(RIGHT(TEXT(AI125,"0.#"),1)=".",TRUE,FALSE)</formula>
    </cfRule>
  </conditionalFormatting>
  <conditionalFormatting sqref="AM125">
    <cfRule type="expression" dxfId="2519" priority="13131">
      <formula>IF(RIGHT(TEXT(AM125,"0.#"),1)=".",FALSE,TRUE)</formula>
    </cfRule>
    <cfRule type="expression" dxfId="2518" priority="13132">
      <formula>IF(RIGHT(TEXT(AM125,"0.#"),1)=".",TRUE,FALSE)</formula>
    </cfRule>
  </conditionalFormatting>
  <conditionalFormatting sqref="AQ126">
    <cfRule type="expression" dxfId="2517" priority="13123">
      <formula>IF(RIGHT(TEXT(AQ126,"0.#"),1)=".",FALSE,TRUE)</formula>
    </cfRule>
    <cfRule type="expression" dxfId="2516" priority="13124">
      <formula>IF(RIGHT(TEXT(AQ126,"0.#"),1)=".",TRUE,FALSE)</formula>
    </cfRule>
  </conditionalFormatting>
  <conditionalFormatting sqref="AE128 AQ128">
    <cfRule type="expression" dxfId="2515" priority="13121">
      <formula>IF(RIGHT(TEXT(AE128,"0.#"),1)=".",FALSE,TRUE)</formula>
    </cfRule>
    <cfRule type="expression" dxfId="2514" priority="13122">
      <formula>IF(RIGHT(TEXT(AE128,"0.#"),1)=".",TRUE,FALSE)</formula>
    </cfRule>
  </conditionalFormatting>
  <conditionalFormatting sqref="AI128">
    <cfRule type="expression" dxfId="2513" priority="13119">
      <formula>IF(RIGHT(TEXT(AI128,"0.#"),1)=".",FALSE,TRUE)</formula>
    </cfRule>
    <cfRule type="expression" dxfId="2512" priority="13120">
      <formula>IF(RIGHT(TEXT(AI128,"0.#"),1)=".",TRUE,FALSE)</formula>
    </cfRule>
  </conditionalFormatting>
  <conditionalFormatting sqref="AM128">
    <cfRule type="expression" dxfId="2511" priority="13117">
      <formula>IF(RIGHT(TEXT(AM128,"0.#"),1)=".",FALSE,TRUE)</formula>
    </cfRule>
    <cfRule type="expression" dxfId="2510" priority="13118">
      <formula>IF(RIGHT(TEXT(AM128,"0.#"),1)=".",TRUE,FALSE)</formula>
    </cfRule>
  </conditionalFormatting>
  <conditionalFormatting sqref="AQ129">
    <cfRule type="expression" dxfId="2509" priority="13109">
      <formula>IF(RIGHT(TEXT(AQ129,"0.#"),1)=".",FALSE,TRUE)</formula>
    </cfRule>
    <cfRule type="expression" dxfId="2508" priority="13110">
      <formula>IF(RIGHT(TEXT(AQ129,"0.#"),1)=".",TRUE,FALSE)</formula>
    </cfRule>
  </conditionalFormatting>
  <conditionalFormatting sqref="AE75">
    <cfRule type="expression" dxfId="2507" priority="13107">
      <formula>IF(RIGHT(TEXT(AE75,"0.#"),1)=".",FALSE,TRUE)</formula>
    </cfRule>
    <cfRule type="expression" dxfId="2506" priority="13108">
      <formula>IF(RIGHT(TEXT(AE75,"0.#"),1)=".",TRUE,FALSE)</formula>
    </cfRule>
  </conditionalFormatting>
  <conditionalFormatting sqref="AE76">
    <cfRule type="expression" dxfId="2505" priority="13105">
      <formula>IF(RIGHT(TEXT(AE76,"0.#"),1)=".",FALSE,TRUE)</formula>
    </cfRule>
    <cfRule type="expression" dxfId="2504" priority="13106">
      <formula>IF(RIGHT(TEXT(AE76,"0.#"),1)=".",TRUE,FALSE)</formula>
    </cfRule>
  </conditionalFormatting>
  <conditionalFormatting sqref="AE77">
    <cfRule type="expression" dxfId="2503" priority="13103">
      <formula>IF(RIGHT(TEXT(AE77,"0.#"),1)=".",FALSE,TRUE)</formula>
    </cfRule>
    <cfRule type="expression" dxfId="2502" priority="13104">
      <formula>IF(RIGHT(TEXT(AE77,"0.#"),1)=".",TRUE,FALSE)</formula>
    </cfRule>
  </conditionalFormatting>
  <conditionalFormatting sqref="AI77">
    <cfRule type="expression" dxfId="2501" priority="13101">
      <formula>IF(RIGHT(TEXT(AI77,"0.#"),1)=".",FALSE,TRUE)</formula>
    </cfRule>
    <cfRule type="expression" dxfId="2500" priority="13102">
      <formula>IF(RIGHT(TEXT(AI77,"0.#"),1)=".",TRUE,FALSE)</formula>
    </cfRule>
  </conditionalFormatting>
  <conditionalFormatting sqref="AI76">
    <cfRule type="expression" dxfId="2499" priority="13099">
      <formula>IF(RIGHT(TEXT(AI76,"0.#"),1)=".",FALSE,TRUE)</formula>
    </cfRule>
    <cfRule type="expression" dxfId="2498" priority="13100">
      <formula>IF(RIGHT(TEXT(AI76,"0.#"),1)=".",TRUE,FALSE)</formula>
    </cfRule>
  </conditionalFormatting>
  <conditionalFormatting sqref="AI75">
    <cfRule type="expression" dxfId="2497" priority="13097">
      <formula>IF(RIGHT(TEXT(AI75,"0.#"),1)=".",FALSE,TRUE)</formula>
    </cfRule>
    <cfRule type="expression" dxfId="2496" priority="13098">
      <formula>IF(RIGHT(TEXT(AI75,"0.#"),1)=".",TRUE,FALSE)</formula>
    </cfRule>
  </conditionalFormatting>
  <conditionalFormatting sqref="AM75">
    <cfRule type="expression" dxfId="2495" priority="13095">
      <formula>IF(RIGHT(TEXT(AM75,"0.#"),1)=".",FALSE,TRUE)</formula>
    </cfRule>
    <cfRule type="expression" dxfId="2494" priority="13096">
      <formula>IF(RIGHT(TEXT(AM75,"0.#"),1)=".",TRUE,FALSE)</formula>
    </cfRule>
  </conditionalFormatting>
  <conditionalFormatting sqref="AM76">
    <cfRule type="expression" dxfId="2493" priority="13093">
      <formula>IF(RIGHT(TEXT(AM76,"0.#"),1)=".",FALSE,TRUE)</formula>
    </cfRule>
    <cfRule type="expression" dxfId="2492" priority="13094">
      <formula>IF(RIGHT(TEXT(AM76,"0.#"),1)=".",TRUE,FALSE)</formula>
    </cfRule>
  </conditionalFormatting>
  <conditionalFormatting sqref="AM77">
    <cfRule type="expression" dxfId="2491" priority="13091">
      <formula>IF(RIGHT(TEXT(AM77,"0.#"),1)=".",FALSE,TRUE)</formula>
    </cfRule>
    <cfRule type="expression" dxfId="2490" priority="13092">
      <formula>IF(RIGHT(TEXT(AM77,"0.#"),1)=".",TRUE,FALSE)</formula>
    </cfRule>
  </conditionalFormatting>
  <conditionalFormatting sqref="AE134:AE135 AU134:AU135 AI134:AI135 AM134:AM135 AQ134:AQ135">
    <cfRule type="expression" dxfId="2489" priority="13077">
      <formula>IF(RIGHT(TEXT(AE134,"0.#"),1)=".",FALSE,TRUE)</formula>
    </cfRule>
    <cfRule type="expression" dxfId="2488" priority="13078">
      <formula>IF(RIGHT(TEXT(AE134,"0.#"),1)=".",TRUE,FALSE)</formula>
    </cfRule>
  </conditionalFormatting>
  <conditionalFormatting sqref="AE433:AE435 AI433:AI435 AM433:AM435">
    <cfRule type="expression" dxfId="2487" priority="13047">
      <formula>IF(RIGHT(TEXT(AE433,"0.#"),1)=".",FALSE,TRUE)</formula>
    </cfRule>
    <cfRule type="expression" dxfId="2486" priority="13048">
      <formula>IF(RIGHT(TEXT(AE433,"0.#"),1)=".",TRUE,FALSE)</formula>
    </cfRule>
  </conditionalFormatting>
  <conditionalFormatting sqref="AU433:AU435">
    <cfRule type="expression" dxfId="2485" priority="13023">
      <formula>IF(RIGHT(TEXT(AU433,"0.#"),1)=".",FALSE,TRUE)</formula>
    </cfRule>
    <cfRule type="expression" dxfId="2484" priority="13024">
      <formula>IF(RIGHT(TEXT(AU433,"0.#"),1)=".",TRUE,FALSE)</formula>
    </cfRule>
  </conditionalFormatting>
  <conditionalFormatting sqref="AQ433:AQ435">
    <cfRule type="expression" dxfId="2483" priority="12923">
      <formula>IF(RIGHT(TEXT(AQ433,"0.#"),1)=".",FALSE,TRUE)</formula>
    </cfRule>
    <cfRule type="expression" dxfId="2482" priority="12924">
      <formula>IF(RIGHT(TEXT(AQ433,"0.#"),1)=".",TRUE,FALSE)</formula>
    </cfRule>
  </conditionalFormatting>
  <conditionalFormatting sqref="AL840:AO867">
    <cfRule type="expression" dxfId="2481" priority="6647">
      <formula>IF(AND(AL840&gt;=0, RIGHT(TEXT(AL840,"0.#"),1)&lt;&gt;"."),TRUE,FALSE)</formula>
    </cfRule>
    <cfRule type="expression" dxfId="2480" priority="6648">
      <formula>IF(AND(AL840&gt;=0, RIGHT(TEXT(AL840,"0.#"),1)="."),TRUE,FALSE)</formula>
    </cfRule>
    <cfRule type="expression" dxfId="2479" priority="6649">
      <formula>IF(AND(AL840&lt;0, RIGHT(TEXT(AL840,"0.#"),1)&lt;&gt;"."),TRUE,FALSE)</formula>
    </cfRule>
    <cfRule type="expression" dxfId="2478" priority="6650">
      <formula>IF(AND(AL840&lt;0, RIGHT(TEXT(AL840,"0.#"),1)="."),TRUE,FALSE)</formula>
    </cfRule>
  </conditionalFormatting>
  <conditionalFormatting sqref="AQ53:AQ55">
    <cfRule type="expression" dxfId="2477" priority="4669">
      <formula>IF(RIGHT(TEXT(AQ53,"0.#"),1)=".",FALSE,TRUE)</formula>
    </cfRule>
    <cfRule type="expression" dxfId="2476" priority="4670">
      <formula>IF(RIGHT(TEXT(AQ53,"0.#"),1)=".",TRUE,FALSE)</formula>
    </cfRule>
  </conditionalFormatting>
  <conditionalFormatting sqref="AU53:AU55">
    <cfRule type="expression" dxfId="2475" priority="4667">
      <formula>IF(RIGHT(TEXT(AU53,"0.#"),1)=".",FALSE,TRUE)</formula>
    </cfRule>
    <cfRule type="expression" dxfId="2474" priority="4668">
      <formula>IF(RIGHT(TEXT(AU53,"0.#"),1)=".",TRUE,FALSE)</formula>
    </cfRule>
  </conditionalFormatting>
  <conditionalFormatting sqref="AQ60:AQ62">
    <cfRule type="expression" dxfId="2473" priority="4665">
      <formula>IF(RIGHT(TEXT(AQ60,"0.#"),1)=".",FALSE,TRUE)</formula>
    </cfRule>
    <cfRule type="expression" dxfId="2472" priority="4666">
      <formula>IF(RIGHT(TEXT(AQ60,"0.#"),1)=".",TRUE,FALSE)</formula>
    </cfRule>
  </conditionalFormatting>
  <conditionalFormatting sqref="AU60:AU62">
    <cfRule type="expression" dxfId="2471" priority="4663">
      <formula>IF(RIGHT(TEXT(AU60,"0.#"),1)=".",FALSE,TRUE)</formula>
    </cfRule>
    <cfRule type="expression" dxfId="2470" priority="4664">
      <formula>IF(RIGHT(TEXT(AU60,"0.#"),1)=".",TRUE,FALSE)</formula>
    </cfRule>
  </conditionalFormatting>
  <conditionalFormatting sqref="AQ75:AQ77">
    <cfRule type="expression" dxfId="2469" priority="4661">
      <formula>IF(RIGHT(TEXT(AQ75,"0.#"),1)=".",FALSE,TRUE)</formula>
    </cfRule>
    <cfRule type="expression" dxfId="2468" priority="4662">
      <formula>IF(RIGHT(TEXT(AQ75,"0.#"),1)=".",TRUE,FALSE)</formula>
    </cfRule>
  </conditionalFormatting>
  <conditionalFormatting sqref="AU75:AU77">
    <cfRule type="expression" dxfId="2467" priority="4659">
      <formula>IF(RIGHT(TEXT(AU75,"0.#"),1)=".",FALSE,TRUE)</formula>
    </cfRule>
    <cfRule type="expression" dxfId="2466" priority="4660">
      <formula>IF(RIGHT(TEXT(AU75,"0.#"),1)=".",TRUE,FALSE)</formula>
    </cfRule>
  </conditionalFormatting>
  <conditionalFormatting sqref="AQ87:AQ89">
    <cfRule type="expression" dxfId="2465" priority="4657">
      <formula>IF(RIGHT(TEXT(AQ87,"0.#"),1)=".",FALSE,TRUE)</formula>
    </cfRule>
    <cfRule type="expression" dxfId="2464" priority="4658">
      <formula>IF(RIGHT(TEXT(AQ87,"0.#"),1)=".",TRUE,FALSE)</formula>
    </cfRule>
  </conditionalFormatting>
  <conditionalFormatting sqref="AU87:AU89">
    <cfRule type="expression" dxfId="2463" priority="4655">
      <formula>IF(RIGHT(TEXT(AU87,"0.#"),1)=".",FALSE,TRUE)</formula>
    </cfRule>
    <cfRule type="expression" dxfId="2462" priority="4656">
      <formula>IF(RIGHT(TEXT(AU87,"0.#"),1)=".",TRUE,FALSE)</formula>
    </cfRule>
  </conditionalFormatting>
  <conditionalFormatting sqref="AQ92:AQ94">
    <cfRule type="expression" dxfId="2461" priority="4653">
      <formula>IF(RIGHT(TEXT(AQ92,"0.#"),1)=".",FALSE,TRUE)</formula>
    </cfRule>
    <cfRule type="expression" dxfId="2460" priority="4654">
      <formula>IF(RIGHT(TEXT(AQ92,"0.#"),1)=".",TRUE,FALSE)</formula>
    </cfRule>
  </conditionalFormatting>
  <conditionalFormatting sqref="AU92:AU94">
    <cfRule type="expression" dxfId="2459" priority="4651">
      <formula>IF(RIGHT(TEXT(AU92,"0.#"),1)=".",FALSE,TRUE)</formula>
    </cfRule>
    <cfRule type="expression" dxfId="2458" priority="4652">
      <formula>IF(RIGHT(TEXT(AU92,"0.#"),1)=".",TRUE,FALSE)</formula>
    </cfRule>
  </conditionalFormatting>
  <conditionalFormatting sqref="AQ97:AQ99">
    <cfRule type="expression" dxfId="2457" priority="4649">
      <formula>IF(RIGHT(TEXT(AQ97,"0.#"),1)=".",FALSE,TRUE)</formula>
    </cfRule>
    <cfRule type="expression" dxfId="2456" priority="4650">
      <formula>IF(RIGHT(TEXT(AQ97,"0.#"),1)=".",TRUE,FALSE)</formula>
    </cfRule>
  </conditionalFormatting>
  <conditionalFormatting sqref="AU97:AU99">
    <cfRule type="expression" dxfId="2455" priority="4647">
      <formula>IF(RIGHT(TEXT(AU97,"0.#"),1)=".",FALSE,TRUE)</formula>
    </cfRule>
    <cfRule type="expression" dxfId="2454" priority="4648">
      <formula>IF(RIGHT(TEXT(AU97,"0.#"),1)=".",TRUE,FALSE)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0:Y867">
    <cfRule type="expression" dxfId="2437" priority="2975">
      <formula>IF(RIGHT(TEXT(Y840,"0.#"),1)=".",FALSE,TRUE)</formula>
    </cfRule>
    <cfRule type="expression" dxfId="2436" priority="2976">
      <formula>IF(RIGHT(TEXT(Y840,"0.#"),1)=".",TRUE,FALSE)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3:AO1132">
    <cfRule type="expression" dxfId="2407" priority="2881">
      <formula>IF(AND(AL1103&gt;=0, RIGHT(TEXT(AL1103,"0.#"),1)&lt;&gt;"."),TRUE,FALSE)</formula>
    </cfRule>
    <cfRule type="expression" dxfId="2406" priority="2882">
      <formula>IF(AND(AL1103&gt;=0, RIGHT(TEXT(AL1103,"0.#"),1)="."),TRUE,FALSE)</formula>
    </cfRule>
    <cfRule type="expression" dxfId="2405" priority="2883">
      <formula>IF(AND(AL1103&lt;0, RIGHT(TEXT(AL1103,"0.#"),1)&lt;&gt;"."),TRUE,FALSE)</formula>
    </cfRule>
    <cfRule type="expression" dxfId="2404" priority="2884">
      <formula>IF(AND(AL1103&lt;0, RIGHT(TEXT(AL1103,"0.#"),1)="."),TRUE,FALSE)</formula>
    </cfRule>
  </conditionalFormatting>
  <conditionalFormatting sqref="Y1103:Y1132">
    <cfRule type="expression" dxfId="2403" priority="2879">
      <formula>IF(RIGHT(TEXT(Y1103,"0.#"),1)=".",FALSE,TRUE)</formula>
    </cfRule>
    <cfRule type="expression" dxfId="2402" priority="2880">
      <formula>IF(RIGHT(TEXT(Y1103,"0.#"),1)=".",TRUE,FALSE)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8:AO839">
    <cfRule type="expression" dxfId="2393" priority="2833">
      <formula>IF(AND(AL838&gt;=0, RIGHT(TEXT(AL838,"0.#"),1)&lt;&gt;"."),TRUE,FALSE)</formula>
    </cfRule>
    <cfRule type="expression" dxfId="2392" priority="2834">
      <formula>IF(AND(AL838&gt;=0, RIGHT(TEXT(AL838,"0.#"),1)="."),TRUE,FALSE)</formula>
    </cfRule>
    <cfRule type="expression" dxfId="2391" priority="2835">
      <formula>IF(AND(AL838&lt;0, RIGHT(TEXT(AL838,"0.#"),1)&lt;&gt;"."),TRUE,FALSE)</formula>
    </cfRule>
    <cfRule type="expression" dxfId="2390" priority="2836">
      <formula>IF(AND(AL838&lt;0, RIGHT(TEXT(AL838,"0.#"),1)="."),TRUE,FALSE)</formula>
    </cfRule>
  </conditionalFormatting>
  <conditionalFormatting sqref="Y838:Y839">
    <cfRule type="expression" dxfId="2389" priority="2831">
      <formula>IF(RIGHT(TEXT(Y838,"0.#"),1)=".",FALSE,TRUE)</formula>
    </cfRule>
    <cfRule type="expression" dxfId="2388" priority="2832">
      <formula>IF(RIGHT(TEXT(Y838,"0.#"),1)=".",TRUE,FALSE)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42:AE143 AI142:AI143 AQ142:AQ143 AU142:AU143">
    <cfRule type="expression" dxfId="2177" priority="1965">
      <formula>IF(RIGHT(TEXT(AE142,"0.#"),1)=".",FALSE,TRUE)</formula>
    </cfRule>
    <cfRule type="expression" dxfId="2176" priority="1966">
      <formula>IF(RIGHT(TEXT(AE142,"0.#"),1)=".",TRUE,FALSE)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3:Y900">
    <cfRule type="expression" dxfId="2077" priority="2091">
      <formula>IF(RIGHT(TEXT(Y873,"0.#"),1)=".",FALSE,TRUE)</formula>
    </cfRule>
    <cfRule type="expression" dxfId="2076" priority="2092">
      <formula>IF(RIGHT(TEXT(Y873,"0.#"),1)=".",TRUE,FALSE)</formula>
    </cfRule>
  </conditionalFormatting>
  <conditionalFormatting sqref="Y871:Y872">
    <cfRule type="expression" dxfId="2075" priority="2085">
      <formula>IF(RIGHT(TEXT(Y871,"0.#"),1)=".",FALSE,TRUE)</formula>
    </cfRule>
    <cfRule type="expression" dxfId="2074" priority="2086">
      <formula>IF(RIGHT(TEXT(Y871,"0.#"),1)=".",TRUE,FALSE)</formula>
    </cfRule>
  </conditionalFormatting>
  <conditionalFormatting sqref="Y906:Y933">
    <cfRule type="expression" dxfId="2073" priority="2079">
      <formula>IF(RIGHT(TEXT(Y906,"0.#"),1)=".",FALSE,TRUE)</formula>
    </cfRule>
    <cfRule type="expression" dxfId="2072" priority="2080">
      <formula>IF(RIGHT(TEXT(Y906,"0.#"),1)=".",TRUE,FALSE)</formula>
    </cfRule>
  </conditionalFormatting>
  <conditionalFormatting sqref="Y904:Y905">
    <cfRule type="expression" dxfId="2071" priority="2073">
      <formula>IF(RIGHT(TEXT(Y904,"0.#"),1)=".",FALSE,TRUE)</formula>
    </cfRule>
    <cfRule type="expression" dxfId="2070" priority="2074">
      <formula>IF(RIGHT(TEXT(Y904,"0.#"),1)=".",TRUE,FALSE)</formula>
    </cfRule>
  </conditionalFormatting>
  <conditionalFormatting sqref="Y939:Y966">
    <cfRule type="expression" dxfId="2069" priority="2067">
      <formula>IF(RIGHT(TEXT(Y939,"0.#"),1)=".",FALSE,TRUE)</formula>
    </cfRule>
    <cfRule type="expression" dxfId="2068" priority="2068">
      <formula>IF(RIGHT(TEXT(Y939,"0.#"),1)=".",TRUE,FALSE)</formula>
    </cfRule>
  </conditionalFormatting>
  <conditionalFormatting sqref="Y937:Y938">
    <cfRule type="expression" dxfId="2067" priority="2061">
      <formula>IF(RIGHT(TEXT(Y937,"0.#"),1)=".",FALSE,TRUE)</formula>
    </cfRule>
    <cfRule type="expression" dxfId="2066" priority="2062">
      <formula>IF(RIGHT(TEXT(Y937,"0.#"),1)=".",TRUE,FALSE)</formula>
    </cfRule>
  </conditionalFormatting>
  <conditionalFormatting sqref="Y972:Y999">
    <cfRule type="expression" dxfId="2065" priority="2055">
      <formula>IF(RIGHT(TEXT(Y972,"0.#"),1)=".",FALSE,TRUE)</formula>
    </cfRule>
    <cfRule type="expression" dxfId="2064" priority="2056">
      <formula>IF(RIGHT(TEXT(Y972,"0.#"),1)=".",TRUE,FALSE)</formula>
    </cfRule>
  </conditionalFormatting>
  <conditionalFormatting sqref="Y970:Y971">
    <cfRule type="expression" dxfId="2063" priority="2049">
      <formula>IF(RIGHT(TEXT(Y970,"0.#"),1)=".",FALSE,TRUE)</formula>
    </cfRule>
    <cfRule type="expression" dxfId="2062" priority="2050">
      <formula>IF(RIGHT(TEXT(Y970,"0.#"),1)=".",TRUE,FALSE)</formula>
    </cfRule>
  </conditionalFormatting>
  <conditionalFormatting sqref="Y1005:Y1032">
    <cfRule type="expression" dxfId="2061" priority="2043">
      <formula>IF(RIGHT(TEXT(Y1005,"0.#"),1)=".",FALSE,TRUE)</formula>
    </cfRule>
    <cfRule type="expression" dxfId="2060" priority="2044">
      <formula>IF(RIGHT(TEXT(Y1005,"0.#"),1)=".",TRUE,FALSE)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3:AO900">
    <cfRule type="expression" dxfId="1979" priority="2093">
      <formula>IF(AND(AL873&gt;=0, RIGHT(TEXT(AL873,"0.#"),1)&lt;&gt;"."),TRUE,FALSE)</formula>
    </cfRule>
    <cfRule type="expression" dxfId="1978" priority="2094">
      <formula>IF(AND(AL873&gt;=0, RIGHT(TEXT(AL873,"0.#"),1)="."),TRUE,FALSE)</formula>
    </cfRule>
    <cfRule type="expression" dxfId="1977" priority="2095">
      <formula>IF(AND(AL873&lt;0, RIGHT(TEXT(AL873,"0.#"),1)&lt;&gt;"."),TRUE,FALSE)</formula>
    </cfRule>
    <cfRule type="expression" dxfId="1976" priority="2096">
      <formula>IF(AND(AL873&lt;0, RIGHT(TEXT(AL873,"0.#"),1)="."),TRUE,FALSE)</formula>
    </cfRule>
  </conditionalFormatting>
  <conditionalFormatting sqref="AL871:AO872">
    <cfRule type="expression" dxfId="1975" priority="2087">
      <formula>IF(AND(AL871&gt;=0, RIGHT(TEXT(AL871,"0.#"),1)&lt;&gt;"."),TRUE,FALSE)</formula>
    </cfRule>
    <cfRule type="expression" dxfId="1974" priority="2088">
      <formula>IF(AND(AL871&gt;=0, RIGHT(TEXT(AL871,"0.#"),1)="."),TRUE,FALSE)</formula>
    </cfRule>
    <cfRule type="expression" dxfId="1973" priority="2089">
      <formula>IF(AND(AL871&lt;0, RIGHT(TEXT(AL871,"0.#"),1)&lt;&gt;"."),TRUE,FALSE)</formula>
    </cfRule>
    <cfRule type="expression" dxfId="1972" priority="2090">
      <formula>IF(AND(AL871&lt;0, RIGHT(TEXT(AL871,"0.#"),1)="."),TRUE,FALSE)</formula>
    </cfRule>
  </conditionalFormatting>
  <conditionalFormatting sqref="AL906:AO933">
    <cfRule type="expression" dxfId="1971" priority="2081">
      <formula>IF(AND(AL906&gt;=0, RIGHT(TEXT(AL906,"0.#"),1)&lt;&gt;"."),TRUE,FALSE)</formula>
    </cfRule>
    <cfRule type="expression" dxfId="1970" priority="2082">
      <formula>IF(AND(AL906&gt;=0, RIGHT(TEXT(AL906,"0.#"),1)="."),TRUE,FALSE)</formula>
    </cfRule>
    <cfRule type="expression" dxfId="1969" priority="2083">
      <formula>IF(AND(AL906&lt;0, RIGHT(TEXT(AL906,"0.#"),1)&lt;&gt;"."),TRUE,FALSE)</formula>
    </cfRule>
    <cfRule type="expression" dxfId="1968" priority="2084">
      <formula>IF(AND(AL906&lt;0, RIGHT(TEXT(AL906,"0.#"),1)="."),TRUE,FALSE)</formula>
    </cfRule>
  </conditionalFormatting>
  <conditionalFormatting sqref="AL904:AO905">
    <cfRule type="expression" dxfId="1967" priority="2075">
      <formula>IF(AND(AL904&gt;=0, RIGHT(TEXT(AL904,"0.#"),1)&lt;&gt;"."),TRUE,FALSE)</formula>
    </cfRule>
    <cfRule type="expression" dxfId="1966" priority="2076">
      <formula>IF(AND(AL904&gt;=0, RIGHT(TEXT(AL904,"0.#"),1)="."),TRUE,FALSE)</formula>
    </cfRule>
    <cfRule type="expression" dxfId="1965" priority="2077">
      <formula>IF(AND(AL904&lt;0, RIGHT(TEXT(AL904,"0.#"),1)&lt;&gt;"."),TRUE,FALSE)</formula>
    </cfRule>
    <cfRule type="expression" dxfId="1964" priority="2078">
      <formula>IF(AND(AL904&lt;0, RIGHT(TEXT(AL904,"0.#"),1)="."),TRUE,FALSE)</formula>
    </cfRule>
  </conditionalFormatting>
  <conditionalFormatting sqref="AL939:AO966">
    <cfRule type="expression" dxfId="1963" priority="2069">
      <formula>IF(AND(AL939&gt;=0, RIGHT(TEXT(AL939,"0.#"),1)&lt;&gt;"."),TRUE,FALSE)</formula>
    </cfRule>
    <cfRule type="expression" dxfId="1962" priority="2070">
      <formula>IF(AND(AL939&gt;=0, RIGHT(TEXT(AL939,"0.#"),1)="."),TRUE,FALSE)</formula>
    </cfRule>
    <cfRule type="expression" dxfId="1961" priority="2071">
      <formula>IF(AND(AL939&lt;0, RIGHT(TEXT(AL939,"0.#"),1)&lt;&gt;"."),TRUE,FALSE)</formula>
    </cfRule>
    <cfRule type="expression" dxfId="1960" priority="2072">
      <formula>IF(AND(AL939&lt;0, RIGHT(TEXT(AL939,"0.#"),1)="."),TRUE,FALSE)</formula>
    </cfRule>
  </conditionalFormatting>
  <conditionalFormatting sqref="AL937:AO938">
    <cfRule type="expression" dxfId="1959" priority="2063">
      <formula>IF(AND(AL937&gt;=0, RIGHT(TEXT(AL937,"0.#"),1)&lt;&gt;"."),TRUE,FALSE)</formula>
    </cfRule>
    <cfRule type="expression" dxfId="1958" priority="2064">
      <formula>IF(AND(AL937&gt;=0, RIGHT(TEXT(AL937,"0.#"),1)="."),TRUE,FALSE)</formula>
    </cfRule>
    <cfRule type="expression" dxfId="1957" priority="2065">
      <formula>IF(AND(AL937&lt;0, RIGHT(TEXT(AL937,"0.#"),1)&lt;&gt;"."),TRUE,FALSE)</formula>
    </cfRule>
    <cfRule type="expression" dxfId="1956" priority="2066">
      <formula>IF(AND(AL937&lt;0, RIGHT(TEXT(AL937,"0.#"),1)="."),TRUE,FALSE)</formula>
    </cfRule>
  </conditionalFormatting>
  <conditionalFormatting sqref="AL972:AO999">
    <cfRule type="expression" dxfId="1955" priority="2057">
      <formula>IF(AND(AL972&gt;=0, RIGHT(TEXT(AL972,"0.#"),1)&lt;&gt;"."),TRUE,FALSE)</formula>
    </cfRule>
    <cfRule type="expression" dxfId="1954" priority="2058">
      <formula>IF(AND(AL972&gt;=0, RIGHT(TEXT(AL972,"0.#"),1)="."),TRUE,FALSE)</formula>
    </cfRule>
    <cfRule type="expression" dxfId="1953" priority="2059">
      <formula>IF(AND(AL972&lt;0, RIGHT(TEXT(AL972,"0.#"),1)&lt;&gt;"."),TRUE,FALSE)</formula>
    </cfRule>
    <cfRule type="expression" dxfId="1952" priority="2060">
      <formula>IF(AND(AL972&lt;0, RIGHT(TEXT(AL972,"0.#"),1)="."),TRUE,FALSE)</formula>
    </cfRule>
  </conditionalFormatting>
  <conditionalFormatting sqref="AL970:AO971">
    <cfRule type="expression" dxfId="1951" priority="2051">
      <formula>IF(AND(AL970&gt;=0, RIGHT(TEXT(AL970,"0.#"),1)&lt;&gt;"."),TRUE,FALSE)</formula>
    </cfRule>
    <cfRule type="expression" dxfId="1950" priority="2052">
      <formula>IF(AND(AL970&gt;=0, RIGHT(TEXT(AL970,"0.#"),1)="."),TRUE,FALSE)</formula>
    </cfRule>
    <cfRule type="expression" dxfId="1949" priority="2053">
      <formula>IF(AND(AL970&lt;0, RIGHT(TEXT(AL970,"0.#"),1)&lt;&gt;"."),TRUE,FALSE)</formula>
    </cfRule>
    <cfRule type="expression" dxfId="1948" priority="2054">
      <formula>IF(AND(AL970&lt;0, RIGHT(TEXT(AL970,"0.#"),1)="."),TRUE,FALSE)</formula>
    </cfRule>
  </conditionalFormatting>
  <conditionalFormatting sqref="AL1005:AO1032">
    <cfRule type="expression" dxfId="1947" priority="2045">
      <formula>IF(AND(AL1005&gt;=0, RIGHT(TEXT(AL1005,"0.#"),1)&lt;&gt;"."),TRUE,FALSE)</formula>
    </cfRule>
    <cfRule type="expression" dxfId="1946" priority="2046">
      <formula>IF(AND(AL1005&gt;=0, RIGHT(TEXT(AL1005,"0.#"),1)="."),TRUE,FALSE)</formula>
    </cfRule>
    <cfRule type="expression" dxfId="1945" priority="2047">
      <formula>IF(AND(AL1005&lt;0, RIGHT(TEXT(AL1005,"0.#"),1)&lt;&gt;"."),TRUE,FALSE)</formula>
    </cfRule>
    <cfRule type="expression" dxfId="1944" priority="2048">
      <formula>IF(AND(AL1005&lt;0, RIGHT(TEXT(AL1005,"0.#"),1)="."),TRUE,FALSE)</formula>
    </cfRule>
  </conditionalFormatting>
  <conditionalFormatting sqref="AL1003:AO1004">
    <cfRule type="expression" dxfId="1943" priority="2039">
      <formula>IF(AND(AL1003&gt;=0, RIGHT(TEXT(AL1003,"0.#"),1)&lt;&gt;"."),TRUE,FALSE)</formula>
    </cfRule>
    <cfRule type="expression" dxfId="1942" priority="2040">
      <formula>IF(AND(AL1003&gt;=0, RIGHT(TEXT(AL1003,"0.#"),1)="."),TRUE,FALSE)</formula>
    </cfRule>
    <cfRule type="expression" dxfId="1941" priority="2041">
      <formula>IF(AND(AL1003&lt;0, RIGHT(TEXT(AL1003,"0.#"),1)&lt;&gt;"."),TRUE,FALSE)</formula>
    </cfRule>
    <cfRule type="expression" dxfId="1940" priority="2042">
      <formula>IF(AND(AL1003&lt;0, RIGHT(TEXT(AL1003,"0.#"),1)="."),TRUE,FALSE)</formula>
    </cfRule>
  </conditionalFormatting>
  <conditionalFormatting sqref="Y1003:Y1004">
    <cfRule type="expression" dxfId="1939" priority="2037">
      <formula>IF(RIGHT(TEXT(Y1003,"0.#"),1)=".",FALSE,TRUE)</formula>
    </cfRule>
    <cfRule type="expression" dxfId="1938" priority="2038">
      <formula>IF(RIGHT(TEXT(Y1003,"0.#"),1)=".",TRUE,FALSE)</formula>
    </cfRule>
  </conditionalFormatting>
  <conditionalFormatting sqref="AL1038:AO1065">
    <cfRule type="expression" dxfId="1937" priority="2033">
      <formula>IF(AND(AL1038&gt;=0, RIGHT(TEXT(AL1038,"0.#"),1)&lt;&gt;"."),TRUE,FALSE)</formula>
    </cfRule>
    <cfRule type="expression" dxfId="1936" priority="2034">
      <formula>IF(AND(AL1038&gt;=0, RIGHT(TEXT(AL1038,"0.#"),1)="."),TRUE,FALSE)</formula>
    </cfRule>
    <cfRule type="expression" dxfId="1935" priority="2035">
      <formula>IF(AND(AL1038&lt;0, RIGHT(TEXT(AL1038,"0.#"),1)&lt;&gt;"."),TRUE,FALSE)</formula>
    </cfRule>
    <cfRule type="expression" dxfId="1934" priority="2036">
      <formula>IF(AND(AL1038&lt;0, RIGHT(TEXT(AL1038,"0.#"),1)="."),TRUE,FALSE)</formula>
    </cfRule>
  </conditionalFormatting>
  <conditionalFormatting sqref="Y1038:Y1065">
    <cfRule type="expression" dxfId="1933" priority="2031">
      <formula>IF(RIGHT(TEXT(Y1038,"0.#"),1)=".",FALSE,TRUE)</formula>
    </cfRule>
    <cfRule type="expression" dxfId="1932" priority="2032">
      <formula>IF(RIGHT(TEXT(Y1038,"0.#"),1)=".",TRUE,FALSE)</formula>
    </cfRule>
  </conditionalFormatting>
  <conditionalFormatting sqref="AL1036:AO1037">
    <cfRule type="expression" dxfId="1931" priority="2027">
      <formula>IF(AND(AL1036&gt;=0, RIGHT(TEXT(AL1036,"0.#"),1)&lt;&gt;"."),TRUE,FALSE)</formula>
    </cfRule>
    <cfRule type="expression" dxfId="1930" priority="2028">
      <formula>IF(AND(AL1036&gt;=0, RIGHT(TEXT(AL1036,"0.#"),1)="."),TRUE,FALSE)</formula>
    </cfRule>
    <cfRule type="expression" dxfId="1929" priority="2029">
      <formula>IF(AND(AL1036&lt;0, RIGHT(TEXT(AL1036,"0.#"),1)&lt;&gt;"."),TRUE,FALSE)</formula>
    </cfRule>
    <cfRule type="expression" dxfId="1928" priority="2030">
      <formula>IF(AND(AL1036&lt;0, RIGHT(TEXT(AL1036,"0.#"),1)="."),TRUE,FALSE)</formula>
    </cfRule>
  </conditionalFormatting>
  <conditionalFormatting sqref="Y1036:Y1037">
    <cfRule type="expression" dxfId="1927" priority="2025">
      <formula>IF(RIGHT(TEXT(Y1036,"0.#"),1)=".",FALSE,TRUE)</formula>
    </cfRule>
    <cfRule type="expression" dxfId="1926" priority="2026">
      <formula>IF(RIGHT(TEXT(Y1036,"0.#"),1)=".",TRUE,FALSE)</formula>
    </cfRule>
  </conditionalFormatting>
  <conditionalFormatting sqref="AL1071:AO1098">
    <cfRule type="expression" dxfId="1925" priority="2021">
      <formula>IF(AND(AL1071&gt;=0, RIGHT(TEXT(AL1071,"0.#"),1)&lt;&gt;"."),TRUE,FALSE)</formula>
    </cfRule>
    <cfRule type="expression" dxfId="1924" priority="2022">
      <formula>IF(AND(AL1071&gt;=0, RIGHT(TEXT(AL1071,"0.#"),1)="."),TRUE,FALSE)</formula>
    </cfRule>
    <cfRule type="expression" dxfId="1923" priority="2023">
      <formula>IF(AND(AL1071&lt;0, RIGHT(TEXT(AL1071,"0.#"),1)&lt;&gt;"."),TRUE,FALSE)</formula>
    </cfRule>
    <cfRule type="expression" dxfId="1922" priority="2024">
      <formula>IF(AND(AL1071&lt;0, RIGHT(TEXT(AL1071,"0.#"),1)="."),TRUE,FALSE)</formula>
    </cfRule>
  </conditionalFormatting>
  <conditionalFormatting sqref="Y1071:Y1098">
    <cfRule type="expression" dxfId="1921" priority="2019">
      <formula>IF(RIGHT(TEXT(Y1071,"0.#"),1)=".",FALSE,TRUE)</formula>
    </cfRule>
    <cfRule type="expression" dxfId="1920" priority="2020">
      <formula>IF(RIGHT(TEXT(Y1071,"0.#"),1)=".",TRUE,FALSE)</formula>
    </cfRule>
  </conditionalFormatting>
  <conditionalFormatting sqref="AL1069:AO1070">
    <cfRule type="expression" dxfId="1919" priority="2015">
      <formula>IF(AND(AL1069&gt;=0, RIGHT(TEXT(AL1069,"0.#"),1)&lt;&gt;"."),TRUE,FALSE)</formula>
    </cfRule>
    <cfRule type="expression" dxfId="1918" priority="2016">
      <formula>IF(AND(AL1069&gt;=0, RIGHT(TEXT(AL1069,"0.#"),1)="."),TRUE,FALSE)</formula>
    </cfRule>
    <cfRule type="expression" dxfId="1917" priority="2017">
      <formula>IF(AND(AL1069&lt;0, RIGHT(TEXT(AL1069,"0.#"),1)&lt;&gt;"."),TRUE,FALSE)</formula>
    </cfRule>
    <cfRule type="expression" dxfId="1916" priority="2018">
      <formula>IF(AND(AL1069&lt;0, RIGHT(TEXT(AL1069,"0.#"),1)="."),TRUE,FALSE)</formula>
    </cfRule>
  </conditionalFormatting>
  <conditionalFormatting sqref="Y1069:Y1070">
    <cfRule type="expression" dxfId="1915" priority="2013">
      <formula>IF(RIGHT(TEXT(Y1069,"0.#"),1)=".",FALSE,TRUE)</formula>
    </cfRule>
    <cfRule type="expression" dxfId="1914" priority="2014">
      <formula>IF(RIGHT(TEXT(Y1069,"0.#"),1)=".",TRUE,FALSE)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M143">
    <cfRule type="expression" dxfId="707" priority="7">
      <formula>IF(RIGHT(TEXT(AM143,"0.#"),1)=".",FALSE,TRUE)</formula>
    </cfRule>
    <cfRule type="expression" dxfId="706" priority="8">
      <formula>IF(RIGHT(TEXT(AM143,"0.#"),1)=".",TRUE,FALSE)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49" man="1"/>
    <brk id="699" max="49" man="1"/>
    <brk id="718" max="49" man="1"/>
    <brk id="779" max="49" man="1"/>
  </rowBreaks>
  <colBreaks count="1" manualBreakCount="1">
    <brk id="28"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t="s">
        <v>597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597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2020-10-05T07:02:44Z</cp:lastPrinted>
  <dcterms:created xsi:type="dcterms:W3CDTF">2012-03-13T00:50:25Z</dcterms:created>
  <dcterms:modified xsi:type="dcterms:W3CDTF">2020-10-05T08:31:02Z</dcterms:modified>
</cp:coreProperties>
</file>