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165" yWindow="0" windowWidth="20730" windowHeight="9165" tabRatio="67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<sst xmlns="http://schemas.openxmlformats.org/spreadsheetml/2006/main" count="3398" uniqueCount="747">
  <si>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</si>
  <si>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</si>
  <si>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</si>
  <si>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</si>
  <si>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</si>
  <si>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</si>
  <si>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</si>
  <si>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</si>
  <si>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</si>
  <si>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</si>
  <si>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</si>
  <si>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</si>
  <si>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</si>
  <si>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</si>
  <si>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</si>
  <si>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</si>
  <si>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</si>
  <si>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</si>
  <si>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</si>
  <si>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</si>
  <si>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</si>
  <si>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</si>
  <si>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</si>
  <si>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</si>
  <si>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</si>
  <si>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</si>
  <si>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</si>
  <si>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</si>
  <si>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</si>
  <si>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</si>
  <si>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</si>
  <si>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</si>
  <si>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</si>
  <si>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</si>
  <si>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</si>
  <si>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</si>
  <si>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</si>
  <si>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</si>
  <si>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</si>
  <si>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</si>
  <si>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</si>
  <si>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</si>
  <si>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</si>
  <si>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</si>
  <si>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</si>
  <si>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</si>
  <si>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</si>
  <si>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</si>
  <si>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</si>
  <si>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</si>
  <si>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</si>
  <si>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</si>
  <si>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</si>
  <si>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</si>
  <si>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</si>
  <si>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</si>
  <si>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</si>
  <si>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</si>
  <si>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</si>
  <si>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</si>
  <si>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</si>
  <si>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</si>
  <si>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</si>
  <si>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</si>
  <si>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</si>
  <si>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</si>
  <si>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</si>
  <si>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</si>
  <si>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</si>
  <si>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</si>
  <si>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</si>
  <si>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</si>
  <si>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</si>
  <si>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</si>
  <si>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</si>
  <si>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</si>
  <si>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</si>
  <si>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</si>
  <si>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</si>
  <si>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</si>
  <si>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</si>
  <si>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</si>
  <si>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</si>
  <si>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</si>
  <si>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</si>
  <si>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</si>
  <si>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</si>
  <si>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</si>
  <si>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</si>
  <si>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</si>
  <si>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</si>
  <si>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</si>
  <si>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</si>
  <si>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</si>
  <si>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</si>
  <si>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</si>
  <si>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</si>
  <si>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</si>
  <si>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</si>
  <si>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</si>
  <si>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</si>
  <si>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</si>
  <si>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</si>
  <si>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</si>
  <si>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</si>
  <si>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</si>
  <si>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</si>
  <si>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</si>
  <si>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</si>
  <si>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</si>
  <si>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</si>
  <si>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</si>
  <si>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</si>
  <si>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</si>
  <si>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</si>
  <si>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</si>
  <si>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</si>
  <si>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</si>
  <si>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</si>
  <si>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</si>
  <si>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</si>
  <si>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</si>
  <si>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</si>
  <si>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</si>
  <si>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</si>
  <si>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</si>
  <si>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</si>
  <si>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</si>
  <si>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</si>
  <si>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</si>
  <si>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</si>
  <si>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</si>
  <si>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</si>
  <si>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</si>
  <si>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</si>
  <si>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</si>
  <si>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</si>
  <si>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</si>
  <si>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</si>
  <si>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</si>
  <si>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</si>
  <si>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</si>
  <si>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</si>
  <si>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</si>
  <si>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</si>
  <si>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</si>
  <si>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</si>
  <si>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</si>
  <si>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</si>
  <si>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</si>
  <si>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</si>
  <si>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</si>
  <si>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</si>
  <si>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</si>
  <si>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</si>
  <si>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</si>
  <si>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</si>
  <si>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</si>
  <si>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</si>
  <si>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</si>
  <si>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</si>
  <si>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</si>
  <si>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</si>
  <si>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</si>
  <si>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</si>
  <si>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</si>
  <si>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</si>
  <si>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</si>
  <si>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</si>
  <si>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</si>
  <si>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</si>
  <si>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</si>
  <si>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</si>
  <si>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</si>
  <si>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</si>
  <si>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</si>
  <si>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</si>
  <si>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</si>
  <si>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</si>
  <si>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</si>
  <si>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</si>
  <si>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</si>
  <si>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</si>
  <si>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</si>
  <si>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</si>
  <si>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</si>
  <si>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</si>
  <si>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</si>
  <si>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</si>
  <si>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</si>
  <si>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</si>
  <si>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</si>
  <si>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</si>
  <si>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</si>
  <si>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</si>
  <si>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</si>
  <si>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</si>
  <si>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</si>
  <si>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</si>
  <si>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</si>
  <si>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</si>
  <si>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</si>
  <si>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</si>
  <si>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</si>
  <si>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</si>
  <si>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</si>
  <si>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</si>
  <si>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</si>
  <si>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</si>
  <si>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</si>
  <si>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</si>
  <si>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</si>
  <si>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</si>
  <si>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</si>
  <si>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</si>
  <si>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</si>
  <si>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</si>
  <si>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</si>
  <si>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</si>
  <si>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</si>
  <si>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</si>
  <si>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</si>
  <si>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</si>
  <si>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</si>
  <si>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</si>
  <si>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</si>
  <si>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</si>
  <si>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</si>
  <si>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</si>
  <si>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</si>
  <si>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</si>
  <si>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</si>
  <si>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</si>
  <si>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</si>
  <si>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</si>
  <si>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</si>
  <si>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</si>
  <si>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</si>
  <si>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</si>
  <si>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</si>
  <si>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</si>
  <si>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</si>
  <si>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</si>
  <si>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</si>
  <si>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</si>
  <si>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</si>
  <si>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</si>
  <si>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</si>
  <si>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</si>
  <si>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</si>
  <si>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</si>
  <si>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</si>
  <si>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</si>
  <si>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</si>
  <si>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</si>
  <si>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</si>
  <si>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</si>
  <si>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</si>
  <si>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</si>
  <si>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</si>
  <si>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</si>
  <si>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</si>
  <si>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</si>
  <si>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</si>
  <si>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</si>
  <si>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</si>
  <si>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</si>
  <si>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</si>
  <si>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</si>
  <si>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</si>
  <si>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</si>
  <si>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</si>
  <si>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</si>
  <si>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</si>
  <si>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</si>
  <si>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</si>
  <si>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</si>
  <si>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</si>
  <si>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</si>
  <si>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</si>
  <si>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</si>
  <si>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</si>
  <si>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</si>
  <si>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</si>
  <si>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</si>
  <si>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</si>
  <si>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</si>
  <si>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</si>
  <si>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</si>
  <si>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</si>
  <si>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</si>
  <si>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</si>
  <si>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</si>
  <si>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</si>
  <si>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</si>
  <si>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</si>
  <si>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</si>
  <si>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</si>
  <si>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</si>
  <si>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</si>
  <si>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</si>
  <si>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</si>
  <si>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</si>
  <si>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</si>
  <si>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</si>
  <si>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</si>
  <si>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</si>
  <si>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</si>
  <si>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</si>
  <si>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</si>
  <si>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</si>
  <si>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</si>
  <si>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</si>
  <si>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</si>
  <si>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</si>
  <si>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</si>
  <si>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</si>
  <si>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</si>
  <si>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</si>
  <si>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</si>
  <si>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</si>
  <si>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</si>
  <si>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</si>
  <si>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</si>
  <si>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</si>
  <si>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</si>
  <si>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</si>
  <si>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</si>
  <si>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</si>
  <si>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</si>
  <si>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</si>
  <si>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</si>
  <si>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</si>
  <si>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</si>
  <si>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</si>
  <si>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</si>
  <si>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</si>
  <si>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</si>
  <si>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</si>
  <si>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</si>
  <si>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</si>
  <si>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</si>
  <si>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</si>
  <si>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</si>
  <si>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</si>
  <si>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</si>
  <si>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</si>
  <si>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</si>
  <si>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</si>
  <si>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</si>
  <si>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</si>
  <si>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</si>
  <si>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</si>
  <si>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</si>
  <si>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</si>
  <si>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</si>
  <si>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</si>
  <si>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</si>
  <si>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</si>
  <si>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</si>
  <si>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</si>
  <si>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</si>
  <si>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</si>
  <si>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</si>
  <si>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</si>
  <si>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</si>
  <si>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</si>
  <si>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</si>
  <si>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</si>
  <si>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</si>
  <si>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</si>
  <si>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</si>
  <si>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</si>
  <si>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</si>
  <si>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</si>
  <si>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</si>
  <si>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</si>
  <si>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</si>
  <si>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</si>
  <si>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</si>
  <si>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</si>
  <si>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</si>
  <si>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</si>
  <si>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</si>
  <si>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</si>
  <si>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</si>
  <si>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</si>
  <si>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</si>
  <si>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</si>
  <si>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</si>
  <si>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</si>
  <si>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</si>
  <si>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</si>
  <si>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</si>
  <si>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</si>
  <si>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</si>
  <si>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</si>
  <si>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</si>
  <si>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</si>
  <si>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</si>
  <si>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</si>
  <si>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</si>
  <si>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</si>
  <si>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</si>
  <si>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</si>
  <si>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</si>
  <si>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</si>
  <si>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</si>
  <si>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</si>
  <si>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</si>
  <si>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</si>
  <si>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</si>
  <si>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</si>
  <si>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</si>
  <si>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</si>
  <si>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</si>
  <si>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</si>
  <si>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</si>
  <si>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</si>
  <si>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</si>
  <si>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</si>
  <si>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</si>
  <si>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</si>
  <si>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</si>
  <si>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</si>
  <si>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</si>
  <si>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</si>
  <si>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</si>
  <si>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</si>
  <si>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</si>
  <si>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</si>
  <si>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</si>
  <si>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</si>
  <si>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</si>
  <si>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</si>
  <si>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</si>
  <si>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</si>
  <si>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</si>
  <si>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</si>
  <si>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</si>
  <si>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</si>
  <si>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</si>
  <si>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</si>
  <si>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</si>
  <si>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</si>
  <si>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</si>
  <si>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</si>
  <si>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</si>
  <si>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</si>
  <si>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</si>
  <si>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</si>
  <si>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</si>
  <si>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</si>
  <si>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</si>
  <si>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</si>
  <si>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</si>
  <si>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</si>
  <si>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</si>
  <si>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</si>
  <si>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</si>
  <si>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</si>
  <si>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</si>
  <si>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</si>
  <si>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</si>
  <si>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</si>
  <si>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</si>
  <si>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</si>
  <si>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</si>
  <si>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</si>
  <si>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</si>
  <si>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</si>
  <si>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</si>
  <si>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</si>
  <si>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</si>
  <si>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</si>
  <si>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</si>
  <si>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</si>
  <si>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</si>
  <si>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</si>
  <si>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</si>
  <si>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</si>
  <si>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</si>
  <si>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</si>
  <si>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</si>
  <si>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</si>
  <si>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</si>
  <si>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</si>
  <si>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</si>
  <si>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</si>
  <si>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</si>
  <si>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</si>
  <si>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</si>
  <si>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</si>
  <si>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</si>
  <si>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</si>
  <si>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</si>
  <si>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</si>
  <si>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</si>
  <si>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</si>
  <si>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</si>
  <si>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</si>
  <si>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</si>
  <si>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</si>
  <si>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</si>
  <si>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</si>
  <si>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</si>
  <si>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</si>
  <si>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</si>
  <si>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</si>
  <si>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</si>
  <si>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</si>
  <si>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</si>
  <si>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</si>
  <si>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</si>
  <si>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</si>
  <si>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</si>
  <si>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</si>
  <si>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</si>
  <si>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</si>
  <si>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</si>
  <si>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</si>
  <si>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</si>
  <si>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</si>
  <si>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</si>
  <si>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</si>
  <si>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</si>
  <si>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</si>
  <si>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</si>
  <si>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</si>
  <si>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</si>
  <si>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</si>
  <si>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</si>
  <si>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</si>
  <si>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</si>
  <si>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</si>
  <si>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</si>
  <si>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</si>
  <si>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</si>
  <si>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</si>
  <si>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</si>
  <si>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</si>
  <si>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</si>
  <si>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</si>
  <si>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</si>
  <si>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</si>
  <si>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</si>
  <si>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</si>
  <si>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</si>
  <si>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</si>
  <si>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</si>
  <si>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</si>
  <si>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</si>
  <si>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</si>
  <si>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</si>
  <si>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</si>
  <si>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</si>
  <si>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</si>
  <si>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</si>
  <si>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</si>
  <si>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</si>
  <si>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健康教育・食育課長
平山　直子</t>
  </si>
  <si>
    <t>学校保健安全法
第3条、第8条、第9条、第10条</t>
  </si>
  <si>
    <t>学校保健法等の一部を改正する法律案に対する附帯決議
（平成20年6月10日参議院文教科学委員会）
中央教育審議会答申（平成20年1月17日）
がん対策基本法、がん対策推進基本計画（平成24年6月閣議決定）
第五次薬物乱用防止五か年戦略（平成30年8月薬物乱用対策推進会議決定）</t>
  </si>
  <si>
    <t>新型インフルエンザ等の各種感染症やアトピー性皮膚炎等のアレルギー疾患、メンタルヘルスなど児童生徒の現代的健康課題が多様化・深刻化の傾向にあり、これらに適切に対応し児童生徒の健康の保持増進のため学校保健の取組を推進する。また、平成２４年６月に新たに閣議決定された「がん対策推進基本計画」に基づき、引き続き、学校における健康教育全体の中で、がん教育への取組を推進する。さらに、学校等における薬物乱用防止教育を充実させ、青少年による薬物乱用の根絶及び薬物乱用を拒絶する規範意識の向上を図る。</t>
  </si>
  <si>
    <t>・児童生徒の現代的な健康課題に対して、教師が正しく現状を把握し適切に対応を行うことができるよう、講習会や指導参考資料の作成、各地域における指導者養成と普及を目的とした研修会等を行う。
・各都道府県・指定都市において、地域の実情を踏まえたがん教育を実施するとともに、国においては有識者からなる「がん教育」の在り方に関する検討会を設置し、各都道府県・指定都市で行っている先進事例の分析・調査等を行い、全国に展開させるための検討等を行う。
・児童生徒の健康課題を総合的に解説する啓発教材を作成し、公表する。
・薬物乱用防止教育の充実を図るため、効果的な指導方法や内容の検討・実施に対する支援を行うとともに、大学生向けの啓発教材の作成等を行う。</t>
  </si>
  <si>
    <t>-</t>
  </si>
  <si>
    <t>初等中等教育振興事業委託費</t>
  </si>
  <si>
    <t>庁費</t>
  </si>
  <si>
    <t>委員等旅費</t>
  </si>
  <si>
    <t>学校保健委員会の設置率を100％にする。</t>
  </si>
  <si>
    <t>文部科学省初等中等教育局健康教育・食育課調べ</t>
  </si>
  <si>
    <t>箇所</t>
  </si>
  <si>
    <t>学校における現代的な健康課題に対応するための協議会の設置数（31年度～）</t>
  </si>
  <si>
    <t>円</t>
  </si>
  <si>
    <t>円/箇所</t>
    <phoneticPr fontId="5"/>
  </si>
  <si>
    <t>10,086,360/22</t>
  </si>
  <si>
    <t>15,088,683/28</t>
  </si>
  <si>
    <t>1,903,035/10</t>
  </si>
  <si>
    <t>24,811,105/40</t>
  </si>
  <si>
    <t>15,334,495/36</t>
  </si>
  <si>
    <t>／　　　　　　　　　　　　　　</t>
    <phoneticPr fontId="5"/>
  </si>
  <si>
    <t>　　/</t>
    <phoneticPr fontId="5"/>
  </si>
  <si>
    <t>％</t>
    <phoneticPr fontId="5"/>
  </si>
  <si>
    <t>様々な健康課題に対する学校保健の取組を推進することで、豊かな心と健やかな体の育成に繋がる。
本事業における定量的指標と政策評価における測定指標を連携させており、薬物乱用防止教室の開催率や学校保健委員会の設置率が向上することで、学校保健の取組が一層推進される。</t>
    <phoneticPr fontId="5"/>
  </si>
  <si>
    <t>-</t>
    <phoneticPr fontId="5"/>
  </si>
  <si>
    <t>子供の健康を保持増進することは、国民や社会の願いであり、ニーズを反映していると言える。</t>
  </si>
  <si>
    <t>児童生徒の健康課題に対し、学校において適切な指導が図られるよう、講習会開催や教材開発等を行うものであり、国として実施していく必要がある。</t>
  </si>
  <si>
    <t>児童生徒の健康課題に対応するために、学校、家庭、地域が連携して、社会全体で子どもの健康づくりに取り組んでいくことが重要であり、本事業は優先度の高いものといえる。</t>
  </si>
  <si>
    <t>支出先の選定に当たっては、十分な公告期間を確保した上で公募を行っており、その妥当性や競争性を確保している。</t>
  </si>
  <si>
    <t>事業報告書の中で、事業内容や支出内容を確認しており、単位当たりコストについても妥当である。</t>
  </si>
  <si>
    <t>国の契約及び支払に関する規定の趣旨に従い、経費の効率的使用に努めている。</t>
  </si>
  <si>
    <t>事業報告書の中で、事業内容や支出内容を確認しており、事業目的に即し真に必要なものに限定されている。</t>
  </si>
  <si>
    <t>委託費において謝金辞退や、旅費の削減等が発生した。</t>
  </si>
  <si>
    <t>事業計画書を審査し，不要な支出については見直しを指示している。</t>
  </si>
  <si>
    <t>概ね見合ったものである。</t>
  </si>
  <si>
    <t>国において実施するものと、都道府県等において実施するものを区別して、最も効果的な手段で実施している</t>
  </si>
  <si>
    <t>作成した教材等については、全国の教育委員会や学校等に配布するとともに、より広く積極的に活用されるよう、ホームページに掲載している。</t>
  </si>
  <si>
    <t>89、90、91、92、93</t>
  </si>
  <si>
    <t>316、318、319、320</t>
  </si>
  <si>
    <t>339、341、342、343</t>
  </si>
  <si>
    <t>72、73、74、75、新25-0014</t>
  </si>
  <si>
    <t>76、77、78、79、新26-0013</t>
  </si>
  <si>
    <t>73、74、75、76、83、
新27-0015</t>
  </si>
  <si>
    <t>75</t>
  </si>
  <si>
    <t>文部科学省</t>
    <phoneticPr fontId="5"/>
  </si>
  <si>
    <t>○</t>
  </si>
  <si>
    <t>2　確かな学力の向上、豊かな心と健やかな体の育成と信頼される学校づくり</t>
    <phoneticPr fontId="5"/>
  </si>
  <si>
    <t>2-3 健やかな体の育成</t>
    <phoneticPr fontId="5"/>
  </si>
  <si>
    <t>学校保健推進事業</t>
    <phoneticPr fontId="5"/>
  </si>
  <si>
    <t>平成11年度</t>
    <phoneticPr fontId="5"/>
  </si>
  <si>
    <t>終了予定なし</t>
    <phoneticPr fontId="5"/>
  </si>
  <si>
    <t>初等中等教育局</t>
    <phoneticPr fontId="5"/>
  </si>
  <si>
    <t>健康教育・食育課</t>
    <phoneticPr fontId="5"/>
  </si>
  <si>
    <t>-</t>
    <phoneticPr fontId="5"/>
  </si>
  <si>
    <t>公立の中学校、高等学校、中等教育学校における薬物乱用防止教室の開催率を100%にする。</t>
    <phoneticPr fontId="5"/>
  </si>
  <si>
    <t>文部科学省初等中等教育局健康教育・食育課調べ</t>
    <phoneticPr fontId="5"/>
  </si>
  <si>
    <t>12歳の永久歯の一人当たり平均むし歯（う歯）等数を0本にする。</t>
    <rPh sb="26" eb="27">
      <t>ホン</t>
    </rPh>
    <phoneticPr fontId="5"/>
  </si>
  <si>
    <t>12歳の永久歯の一人当たり平均むし歯（う歯）等数</t>
    <phoneticPr fontId="5"/>
  </si>
  <si>
    <t>本</t>
    <rPh sb="0" eb="1">
      <t>ホン</t>
    </rPh>
    <phoneticPr fontId="5"/>
  </si>
  <si>
    <t>-</t>
    <phoneticPr fontId="5"/>
  </si>
  <si>
    <t>無</t>
  </si>
  <si>
    <t>‐</t>
  </si>
  <si>
    <t>・予算の執行状況は、事業完了報告書等の証拠書類を点検することにより、執行が適切かどうか確認している。
・本事業は、児童生徒の健康課題の解決等、学校保健の推進に必要な事業であり、事業内容及び執行状況等に問題はなく、引き続き実施すべきものと判断している。</t>
    <phoneticPr fontId="5"/>
  </si>
  <si>
    <t>・翌年度の事業内容については、各年度の執行状況等を踏まえ、より効率的・効果的なものとなるよう、検討を行うこととしている。</t>
    <phoneticPr fontId="5"/>
  </si>
  <si>
    <t>人件費</t>
    <rPh sb="0" eb="3">
      <t>ジンケンヒ</t>
    </rPh>
    <phoneticPr fontId="5"/>
  </si>
  <si>
    <t>諸謝金</t>
    <rPh sb="0" eb="3">
      <t>ショシャキン</t>
    </rPh>
    <phoneticPr fontId="5"/>
  </si>
  <si>
    <t>旅費</t>
    <rPh sb="0" eb="2">
      <t>リョヒ</t>
    </rPh>
    <phoneticPr fontId="5"/>
  </si>
  <si>
    <t>その他</t>
    <rPh sb="2" eb="3">
      <t>タ</t>
    </rPh>
    <phoneticPr fontId="5"/>
  </si>
  <si>
    <t>賃金</t>
    <rPh sb="0" eb="2">
      <t>チンギン</t>
    </rPh>
    <phoneticPr fontId="5"/>
  </si>
  <si>
    <t>会議出席謝金</t>
    <rPh sb="0" eb="2">
      <t>カイギ</t>
    </rPh>
    <rPh sb="2" eb="4">
      <t>シュッセキ</t>
    </rPh>
    <rPh sb="4" eb="6">
      <t>シャキン</t>
    </rPh>
    <phoneticPr fontId="5"/>
  </si>
  <si>
    <t>会議出席旅費</t>
    <rPh sb="0" eb="2">
      <t>カイギ</t>
    </rPh>
    <rPh sb="2" eb="4">
      <t>シュッセキ</t>
    </rPh>
    <rPh sb="4" eb="6">
      <t>リョヒ</t>
    </rPh>
    <phoneticPr fontId="5"/>
  </si>
  <si>
    <t>借損料、消費税相当額、一般管理費</t>
    <rPh sb="0" eb="3">
      <t>シャクソンリョウ</t>
    </rPh>
    <rPh sb="4" eb="7">
      <t>ショウヒゼイ</t>
    </rPh>
    <rPh sb="7" eb="9">
      <t>ソウトウ</t>
    </rPh>
    <rPh sb="9" eb="10">
      <t>ガク</t>
    </rPh>
    <rPh sb="11" eb="13">
      <t>イッパン</t>
    </rPh>
    <rPh sb="13" eb="16">
      <t>カンリヒ</t>
    </rPh>
    <phoneticPr fontId="5"/>
  </si>
  <si>
    <t>☑</t>
  </si>
  <si>
    <t>消費税相当額、一般管理費</t>
    <rPh sb="0" eb="3">
      <t>ショウヒゼイ</t>
    </rPh>
    <rPh sb="3" eb="5">
      <t>ソウトウ</t>
    </rPh>
    <rPh sb="5" eb="6">
      <t>ガク</t>
    </rPh>
    <rPh sb="7" eb="9">
      <t>イッパン</t>
    </rPh>
    <rPh sb="9" eb="12">
      <t>カンリヒ</t>
    </rPh>
    <phoneticPr fontId="5"/>
  </si>
  <si>
    <t>F. 株式会社ユーミックス</t>
    <rPh sb="3" eb="7">
      <t>カブシキガイシャ</t>
    </rPh>
    <phoneticPr fontId="5"/>
  </si>
  <si>
    <t>G. 株式会社三菱総合研究所</t>
    <phoneticPr fontId="5"/>
  </si>
  <si>
    <t>H. 埼玉県教育委員会</t>
    <rPh sb="3" eb="6">
      <t>サイタマケン</t>
    </rPh>
    <rPh sb="6" eb="8">
      <t>キョウイク</t>
    </rPh>
    <rPh sb="8" eb="11">
      <t>イインカイ</t>
    </rPh>
    <phoneticPr fontId="5"/>
  </si>
  <si>
    <t>借料及び損料</t>
    <rPh sb="0" eb="2">
      <t>シャクリョウ</t>
    </rPh>
    <rPh sb="2" eb="3">
      <t>オヨ</t>
    </rPh>
    <rPh sb="4" eb="6">
      <t>ソンリョウ</t>
    </rPh>
    <phoneticPr fontId="5"/>
  </si>
  <si>
    <t>会場使用料</t>
    <rPh sb="0" eb="2">
      <t>カイジョウ</t>
    </rPh>
    <rPh sb="2" eb="5">
      <t>シヨウリョウ</t>
    </rPh>
    <phoneticPr fontId="5"/>
  </si>
  <si>
    <t>講師謝金</t>
    <rPh sb="0" eb="2">
      <t>コウシ</t>
    </rPh>
    <rPh sb="2" eb="4">
      <t>シャキン</t>
    </rPh>
    <phoneticPr fontId="5"/>
  </si>
  <si>
    <t>講師旅費</t>
    <rPh sb="0" eb="2">
      <t>コウシ</t>
    </rPh>
    <rPh sb="2" eb="4">
      <t>リョヒ</t>
    </rPh>
    <phoneticPr fontId="5"/>
  </si>
  <si>
    <t>I. 株式会社ブルーホップ</t>
    <rPh sb="3" eb="7">
      <t>カブシキガイシャ</t>
    </rPh>
    <phoneticPr fontId="5"/>
  </si>
  <si>
    <t>印刷製本費</t>
    <rPh sb="0" eb="2">
      <t>インサツ</t>
    </rPh>
    <rPh sb="2" eb="4">
      <t>セイホン</t>
    </rPh>
    <rPh sb="4" eb="5">
      <t>ヒ</t>
    </rPh>
    <phoneticPr fontId="5"/>
  </si>
  <si>
    <t>中学校用指導参考資料印刷製本</t>
    <phoneticPr fontId="5"/>
  </si>
  <si>
    <t>高知県教育委員会</t>
    <rPh sb="0" eb="3">
      <t>コウチケン</t>
    </rPh>
    <rPh sb="3" eb="5">
      <t>キョウイク</t>
    </rPh>
    <rPh sb="5" eb="8">
      <t>イインカイ</t>
    </rPh>
    <phoneticPr fontId="5"/>
  </si>
  <si>
    <t>和歌山県教育委員会</t>
    <rPh sb="0" eb="4">
      <t>ワカヤマケン</t>
    </rPh>
    <rPh sb="4" eb="6">
      <t>キョウイク</t>
    </rPh>
    <rPh sb="6" eb="9">
      <t>イインカイ</t>
    </rPh>
    <phoneticPr fontId="5"/>
  </si>
  <si>
    <t>沖縄県教育委員会</t>
    <rPh sb="0" eb="3">
      <t>オキナワケン</t>
    </rPh>
    <rPh sb="3" eb="5">
      <t>キョウイク</t>
    </rPh>
    <rPh sb="5" eb="8">
      <t>イインカイ</t>
    </rPh>
    <phoneticPr fontId="5"/>
  </si>
  <si>
    <t>大分県教育委員会</t>
    <rPh sb="0" eb="3">
      <t>オオイタケン</t>
    </rPh>
    <rPh sb="3" eb="5">
      <t>キョウイク</t>
    </rPh>
    <rPh sb="5" eb="8">
      <t>イインカイ</t>
    </rPh>
    <phoneticPr fontId="5"/>
  </si>
  <si>
    <t>北海道教育委員会</t>
    <rPh sb="0" eb="3">
      <t>ホッカイドウ</t>
    </rPh>
    <rPh sb="3" eb="5">
      <t>キョウイク</t>
    </rPh>
    <rPh sb="5" eb="8">
      <t>イインカイ</t>
    </rPh>
    <phoneticPr fontId="5"/>
  </si>
  <si>
    <t>鳥取県教育委員会</t>
    <rPh sb="0" eb="3">
      <t>トットリケン</t>
    </rPh>
    <rPh sb="3" eb="5">
      <t>キョウイク</t>
    </rPh>
    <rPh sb="5" eb="8">
      <t>イインカイ</t>
    </rPh>
    <phoneticPr fontId="5"/>
  </si>
  <si>
    <t>福岡県教育委員会</t>
    <rPh sb="0" eb="3">
      <t>フクオカケン</t>
    </rPh>
    <rPh sb="3" eb="5">
      <t>キョウイク</t>
    </rPh>
    <rPh sb="5" eb="8">
      <t>イインカイ</t>
    </rPh>
    <phoneticPr fontId="5"/>
  </si>
  <si>
    <t>栃木県教育委員会</t>
    <rPh sb="0" eb="3">
      <t>トチギケン</t>
    </rPh>
    <rPh sb="3" eb="5">
      <t>キョウイク</t>
    </rPh>
    <rPh sb="5" eb="8">
      <t>イインカイ</t>
    </rPh>
    <phoneticPr fontId="5"/>
  </si>
  <si>
    <t>福島県教育委員会</t>
    <rPh sb="0" eb="2">
      <t>フクシマ</t>
    </rPh>
    <rPh sb="2" eb="3">
      <t>ケン</t>
    </rPh>
    <rPh sb="3" eb="5">
      <t>キョウイク</t>
    </rPh>
    <rPh sb="5" eb="8">
      <t>イインカイ</t>
    </rPh>
    <phoneticPr fontId="5"/>
  </si>
  <si>
    <t>がん教育総合支援事業の実施</t>
    <rPh sb="2" eb="4">
      <t>キョウイク</t>
    </rPh>
    <rPh sb="4" eb="6">
      <t>ソウゴウ</t>
    </rPh>
    <rPh sb="6" eb="8">
      <t>シエン</t>
    </rPh>
    <rPh sb="8" eb="10">
      <t>ジギョウ</t>
    </rPh>
    <rPh sb="11" eb="13">
      <t>ジッシ</t>
    </rPh>
    <phoneticPr fontId="5"/>
  </si>
  <si>
    <t>-</t>
    <phoneticPr fontId="5"/>
  </si>
  <si>
    <t>愛媛県教育委員会</t>
    <rPh sb="0" eb="3">
      <t>エヒメケン</t>
    </rPh>
    <rPh sb="3" eb="5">
      <t>キョウイク</t>
    </rPh>
    <rPh sb="5" eb="8">
      <t>イインカイ</t>
    </rPh>
    <phoneticPr fontId="5"/>
  </si>
  <si>
    <t>京都府教育委員会</t>
    <rPh sb="0" eb="3">
      <t>キョウトフ</t>
    </rPh>
    <rPh sb="3" eb="5">
      <t>キョウイク</t>
    </rPh>
    <rPh sb="5" eb="8">
      <t>イインカイ</t>
    </rPh>
    <phoneticPr fontId="5"/>
  </si>
  <si>
    <t>大阪府教育委員会</t>
    <rPh sb="0" eb="3">
      <t>オオサカフ</t>
    </rPh>
    <rPh sb="3" eb="5">
      <t>キョウイク</t>
    </rPh>
    <rPh sb="5" eb="8">
      <t>イインカイ</t>
    </rPh>
    <phoneticPr fontId="5"/>
  </si>
  <si>
    <t>奈良県教育委員会</t>
    <rPh sb="0" eb="3">
      <t>ナラケン</t>
    </rPh>
    <rPh sb="3" eb="5">
      <t>キョウイク</t>
    </rPh>
    <rPh sb="5" eb="8">
      <t>イインカイ</t>
    </rPh>
    <phoneticPr fontId="5"/>
  </si>
  <si>
    <t>山口県教育委員会</t>
    <rPh sb="0" eb="2">
      <t>ヤマグチ</t>
    </rPh>
    <rPh sb="2" eb="3">
      <t>ケン</t>
    </rPh>
    <rPh sb="3" eb="5">
      <t>キョウイク</t>
    </rPh>
    <rPh sb="5" eb="8">
      <t>イインカイ</t>
    </rPh>
    <phoneticPr fontId="5"/>
  </si>
  <si>
    <t>山形県教育委員会</t>
    <rPh sb="0" eb="2">
      <t>ヤマガタ</t>
    </rPh>
    <rPh sb="2" eb="3">
      <t>ケン</t>
    </rPh>
    <rPh sb="3" eb="5">
      <t>キョウイク</t>
    </rPh>
    <rPh sb="5" eb="8">
      <t>イインカイ</t>
    </rPh>
    <phoneticPr fontId="5"/>
  </si>
  <si>
    <t>青森県教育委員会</t>
    <rPh sb="0" eb="3">
      <t>アオモリケン</t>
    </rPh>
    <rPh sb="3" eb="5">
      <t>キョウイク</t>
    </rPh>
    <rPh sb="5" eb="8">
      <t>イインカイ</t>
    </rPh>
    <phoneticPr fontId="5"/>
  </si>
  <si>
    <t>岩手県教育委員会</t>
    <rPh sb="0" eb="3">
      <t>イワテケン</t>
    </rPh>
    <rPh sb="3" eb="5">
      <t>キョウイク</t>
    </rPh>
    <rPh sb="5" eb="8">
      <t>イインカイ</t>
    </rPh>
    <phoneticPr fontId="5"/>
  </si>
  <si>
    <t>兵庫県教育委員会</t>
    <rPh sb="0" eb="3">
      <t>ヒョウゴケン</t>
    </rPh>
    <rPh sb="3" eb="5">
      <t>キョウイク</t>
    </rPh>
    <rPh sb="5" eb="8">
      <t>イインカイ</t>
    </rPh>
    <phoneticPr fontId="5"/>
  </si>
  <si>
    <t>薬物乱用防止教育等支援事業の実施</t>
    <rPh sb="0" eb="2">
      <t>ヤクブツ</t>
    </rPh>
    <rPh sb="2" eb="4">
      <t>ランヨウ</t>
    </rPh>
    <rPh sb="4" eb="6">
      <t>ボウシ</t>
    </rPh>
    <rPh sb="6" eb="8">
      <t>キョウイク</t>
    </rPh>
    <rPh sb="8" eb="9">
      <t>トウ</t>
    </rPh>
    <rPh sb="9" eb="11">
      <t>シエン</t>
    </rPh>
    <rPh sb="11" eb="13">
      <t>ジギョウ</t>
    </rPh>
    <rPh sb="14" eb="16">
      <t>ジッシ</t>
    </rPh>
    <phoneticPr fontId="5"/>
  </si>
  <si>
    <t>長崎県教育委員会</t>
    <rPh sb="0" eb="3">
      <t>ナガサキケン</t>
    </rPh>
    <rPh sb="3" eb="5">
      <t>キョウイク</t>
    </rPh>
    <rPh sb="5" eb="8">
      <t>イインカイ</t>
    </rPh>
    <phoneticPr fontId="5"/>
  </si>
  <si>
    <t>徳島県教育委員会</t>
    <rPh sb="0" eb="3">
      <t>トクシマケン</t>
    </rPh>
    <rPh sb="3" eb="5">
      <t>キョウイク</t>
    </rPh>
    <rPh sb="5" eb="8">
      <t>イインカイ</t>
    </rPh>
    <phoneticPr fontId="5"/>
  </si>
  <si>
    <t>三重県教育委員会</t>
    <rPh sb="0" eb="3">
      <t>ミエケン</t>
    </rPh>
    <rPh sb="3" eb="5">
      <t>キョウイク</t>
    </rPh>
    <rPh sb="5" eb="8">
      <t>イインカイ</t>
    </rPh>
    <phoneticPr fontId="5"/>
  </si>
  <si>
    <t>石川県教育委員会</t>
    <rPh sb="0" eb="3">
      <t>イシカワケン</t>
    </rPh>
    <rPh sb="3" eb="5">
      <t>キョウイク</t>
    </rPh>
    <rPh sb="5" eb="8">
      <t>イインカイ</t>
    </rPh>
    <phoneticPr fontId="5"/>
  </si>
  <si>
    <t>埼玉県教育委員会</t>
    <rPh sb="0" eb="3">
      <t>サイタマケン</t>
    </rPh>
    <rPh sb="3" eb="5">
      <t>キョウイク</t>
    </rPh>
    <rPh sb="5" eb="8">
      <t>イインカイ</t>
    </rPh>
    <phoneticPr fontId="5"/>
  </si>
  <si>
    <t>堺市教育委員会</t>
    <rPh sb="0" eb="2">
      <t>サカイシ</t>
    </rPh>
    <rPh sb="2" eb="4">
      <t>キョウイク</t>
    </rPh>
    <rPh sb="4" eb="7">
      <t>イインカイ</t>
    </rPh>
    <phoneticPr fontId="5"/>
  </si>
  <si>
    <t>福井県教育委員会</t>
    <rPh sb="0" eb="3">
      <t>フクイケン</t>
    </rPh>
    <rPh sb="3" eb="5">
      <t>キョウイク</t>
    </rPh>
    <rPh sb="5" eb="8">
      <t>イインカイ</t>
    </rPh>
    <phoneticPr fontId="5"/>
  </si>
  <si>
    <t>学校保健総合支援事業の実施</t>
    <rPh sb="0" eb="2">
      <t>ガッコウ</t>
    </rPh>
    <rPh sb="2" eb="4">
      <t>ホケン</t>
    </rPh>
    <rPh sb="4" eb="6">
      <t>ソウゴウ</t>
    </rPh>
    <rPh sb="6" eb="8">
      <t>シエン</t>
    </rPh>
    <rPh sb="8" eb="10">
      <t>ジギョウ</t>
    </rPh>
    <rPh sb="11" eb="13">
      <t>ジッシ</t>
    </rPh>
    <phoneticPr fontId="5"/>
  </si>
  <si>
    <t>本</t>
    <rPh sb="0" eb="1">
      <t>ホン</t>
    </rPh>
    <phoneticPr fontId="5"/>
  </si>
  <si>
    <t>薬物乱用防止教育に関する協議会の設置数（31年度～）</t>
    <phoneticPr fontId="5"/>
  </si>
  <si>
    <t>2,296,298/12</t>
    <phoneticPr fontId="5"/>
  </si>
  <si>
    <t>21,536,344/36</t>
    <phoneticPr fontId="5"/>
  </si>
  <si>
    <t>13,047,451/37</t>
    <phoneticPr fontId="5"/>
  </si>
  <si>
    <t>がん教育総合支援事業支出額／実施箇所数
（2年度については契約額/契約箇所数）</t>
    <phoneticPr fontId="5"/>
  </si>
  <si>
    <t>30,231,011/32</t>
    <phoneticPr fontId="5"/>
  </si>
  <si>
    <t>将来がん検診を受けようと考える児童生徒の割合を100％にする。</t>
    <phoneticPr fontId="5"/>
  </si>
  <si>
    <t>本</t>
    <rPh sb="0" eb="1">
      <t>ホン</t>
    </rPh>
    <phoneticPr fontId="5"/>
  </si>
  <si>
    <t>-</t>
    <phoneticPr fontId="5"/>
  </si>
  <si>
    <t>越前市教育委員会</t>
    <rPh sb="0" eb="3">
      <t>エチゼンシ</t>
    </rPh>
    <rPh sb="3" eb="5">
      <t>キョウイク</t>
    </rPh>
    <rPh sb="5" eb="8">
      <t>イインカイ</t>
    </rPh>
    <phoneticPr fontId="5"/>
  </si>
  <si>
    <t>南越前町教育委員会</t>
    <rPh sb="0" eb="1">
      <t>ミナミ</t>
    </rPh>
    <rPh sb="1" eb="4">
      <t>エチゼンチョウ</t>
    </rPh>
    <rPh sb="4" eb="6">
      <t>キョウイク</t>
    </rPh>
    <rPh sb="6" eb="9">
      <t>イインカイ</t>
    </rPh>
    <phoneticPr fontId="5"/>
  </si>
  <si>
    <t>学校保健総合支援事業の実施</t>
    <rPh sb="0" eb="2">
      <t>ガッコウ</t>
    </rPh>
    <rPh sb="2" eb="4">
      <t>ホケン</t>
    </rPh>
    <rPh sb="4" eb="6">
      <t>ソウゴウ</t>
    </rPh>
    <rPh sb="6" eb="8">
      <t>シエン</t>
    </rPh>
    <rPh sb="8" eb="10">
      <t>ジギョウ</t>
    </rPh>
    <rPh sb="11" eb="13">
      <t>ジッシ</t>
    </rPh>
    <phoneticPr fontId="5"/>
  </si>
  <si>
    <t>株式会社ユーミックス</t>
    <rPh sb="0" eb="4">
      <t>カブシキガイシャ</t>
    </rPh>
    <phoneticPr fontId="5"/>
  </si>
  <si>
    <t>依存症に関する啓発資料の作成</t>
    <rPh sb="0" eb="3">
      <t>イゾンショウ</t>
    </rPh>
    <rPh sb="4" eb="5">
      <t>カン</t>
    </rPh>
    <rPh sb="7" eb="9">
      <t>ケイハツ</t>
    </rPh>
    <rPh sb="9" eb="11">
      <t>シリョウ</t>
    </rPh>
    <rPh sb="12" eb="14">
      <t>サクセイ</t>
    </rPh>
    <phoneticPr fontId="5"/>
  </si>
  <si>
    <t>学校健康診断情報のマイナポータル等を通じたPHRの実現可能性に関する調査研究</t>
    <phoneticPr fontId="5"/>
  </si>
  <si>
    <t>株式会社三菱総合研究所</t>
    <rPh sb="0" eb="4">
      <t>カブシキガイシャ</t>
    </rPh>
    <rPh sb="4" eb="6">
      <t>ミツビシ</t>
    </rPh>
    <rPh sb="6" eb="8">
      <t>ソウゴウ</t>
    </rPh>
    <rPh sb="8" eb="11">
      <t>ケンキュウジョ</t>
    </rPh>
    <phoneticPr fontId="5"/>
  </si>
  <si>
    <t>埼玉県教育委員会</t>
    <rPh sb="0" eb="3">
      <t>サイタマケン</t>
    </rPh>
    <rPh sb="3" eb="5">
      <t>キョウイク</t>
    </rPh>
    <rPh sb="5" eb="8">
      <t>イインカイ</t>
    </rPh>
    <phoneticPr fontId="5"/>
  </si>
  <si>
    <t>岐阜県教育委員会</t>
    <rPh sb="0" eb="3">
      <t>ギフケン</t>
    </rPh>
    <rPh sb="3" eb="5">
      <t>キョウイク</t>
    </rPh>
    <rPh sb="5" eb="8">
      <t>イインカイ</t>
    </rPh>
    <phoneticPr fontId="5"/>
  </si>
  <si>
    <t>岡山県教育委員会</t>
    <rPh sb="0" eb="3">
      <t>オカヤマケン</t>
    </rPh>
    <rPh sb="3" eb="5">
      <t>キョウイク</t>
    </rPh>
    <rPh sb="5" eb="8">
      <t>イインカイ</t>
    </rPh>
    <phoneticPr fontId="5"/>
  </si>
  <si>
    <t>山口県教育委員会</t>
    <rPh sb="0" eb="3">
      <t>ヤマグチケン</t>
    </rPh>
    <rPh sb="3" eb="5">
      <t>キョウイク</t>
    </rPh>
    <rPh sb="5" eb="8">
      <t>イインカイ</t>
    </rPh>
    <phoneticPr fontId="5"/>
  </si>
  <si>
    <t>佐賀県教育委員会</t>
    <rPh sb="0" eb="3">
      <t>サガケン</t>
    </rPh>
    <rPh sb="3" eb="5">
      <t>キョウイク</t>
    </rPh>
    <rPh sb="5" eb="8">
      <t>イインカイ</t>
    </rPh>
    <phoneticPr fontId="5"/>
  </si>
  <si>
    <t>株式会社ブルーホップ</t>
    <rPh sb="0" eb="4">
      <t>カブシキガイシャ</t>
    </rPh>
    <phoneticPr fontId="5"/>
  </si>
  <si>
    <t>株式会社ジェイプロ</t>
    <rPh sb="0" eb="4">
      <t>カブシキガイシャ</t>
    </rPh>
    <phoneticPr fontId="5"/>
  </si>
  <si>
    <t>株式会社アイフィス</t>
    <rPh sb="0" eb="4">
      <t>カブシキガイシャ</t>
    </rPh>
    <phoneticPr fontId="5"/>
  </si>
  <si>
    <t>サンテックサービス株式会社</t>
    <rPh sb="9" eb="13">
      <t>カブシキガイシャ</t>
    </rPh>
    <phoneticPr fontId="5"/>
  </si>
  <si>
    <t>株式会社オリエンタル物流</t>
    <rPh sb="0" eb="4">
      <t>カブシキガイシャ</t>
    </rPh>
    <rPh sb="10" eb="12">
      <t>ブツリュウ</t>
    </rPh>
    <phoneticPr fontId="5"/>
  </si>
  <si>
    <t>株式会社ユーミックス</t>
    <rPh sb="0" eb="4">
      <t>カブシキガイシャ</t>
    </rPh>
    <phoneticPr fontId="5"/>
  </si>
  <si>
    <t>小学校用指導参考資料印刷製本</t>
    <phoneticPr fontId="5"/>
  </si>
  <si>
    <t>中学校用指導参考資料印刷製本</t>
    <phoneticPr fontId="5"/>
  </si>
  <si>
    <t>中学校用指導参考資料梱包・発送一式（小学校増刷分含む）</t>
    <phoneticPr fontId="5"/>
  </si>
  <si>
    <t>中学校用指導参考資料版下作成</t>
    <phoneticPr fontId="5"/>
  </si>
  <si>
    <t>中学校用指導参考資料追補版版下作成および印刷</t>
    <phoneticPr fontId="5"/>
  </si>
  <si>
    <t>「大学生等に対する薬物乱用防止啓発資料」の版下作成</t>
    <phoneticPr fontId="5"/>
  </si>
  <si>
    <t>高校生広報啓発ポスター・映像版下作成</t>
    <phoneticPr fontId="5"/>
  </si>
  <si>
    <t>高校生広報啓発映像（DVD）作成</t>
    <phoneticPr fontId="5"/>
  </si>
  <si>
    <t>「大学生等に対する薬物乱用防止啓発資料」の印刷製本</t>
    <phoneticPr fontId="5"/>
  </si>
  <si>
    <t>株式会社ペア</t>
    <rPh sb="0" eb="4">
      <t>カブシキガイシャ</t>
    </rPh>
    <phoneticPr fontId="5"/>
  </si>
  <si>
    <t>「大学生等に対する薬物乱用防止啓発資料」の梱包・発送一式</t>
    <phoneticPr fontId="5"/>
  </si>
  <si>
    <t>オリエンタル物流株式会社</t>
    <rPh sb="6" eb="8">
      <t>ブツリュウ</t>
    </rPh>
    <rPh sb="8" eb="12">
      <t>カブシキガイシャ</t>
    </rPh>
    <phoneticPr fontId="5"/>
  </si>
  <si>
    <t>高校生広報啓発ポスター梱包・発送一式</t>
    <phoneticPr fontId="5"/>
  </si>
  <si>
    <t>高校生広報啓発ポスター印刷</t>
    <phoneticPr fontId="5"/>
  </si>
  <si>
    <t>啓発教材の印刷作成（中学生用）増刷分</t>
    <phoneticPr fontId="5"/>
  </si>
  <si>
    <t>小学校用指導参考資料印刷製本（増刷分）</t>
    <phoneticPr fontId="5"/>
  </si>
  <si>
    <t>中学校用指導参考資料追補版梱包発送</t>
    <phoneticPr fontId="5"/>
  </si>
  <si>
    <t>【梱包発送】学校における労働安全衛生管理体制の整備のために（第3版）</t>
    <phoneticPr fontId="5"/>
  </si>
  <si>
    <t>小学校用指導参考資料梱包・発送一式</t>
    <phoneticPr fontId="5"/>
  </si>
  <si>
    <t>ギャンブル等依存症」指導参考資料版下作成（一部修正用）</t>
    <phoneticPr fontId="5"/>
  </si>
  <si>
    <t>-</t>
    <phoneticPr fontId="5"/>
  </si>
  <si>
    <t>不二オフセット株式会社</t>
    <rPh sb="0" eb="2">
      <t>フジ</t>
    </rPh>
    <rPh sb="7" eb="11">
      <t>カブシキガイシャ</t>
    </rPh>
    <phoneticPr fontId="5"/>
  </si>
  <si>
    <t xml:space="preserve">「薬物乱用防止教室について」（文部科学省ウェブサイト）
http://www.mext.go.jp/a_menu/kenko/hoken/1297198.htm
要求当時想定されていなかった委託事業を行うこととなり、初等中等教育振興事業委託費が不足したため、事業No.0087「学校給食・食育総合推進事業」から15.6百万円流用した。
</t>
    <rPh sb="96" eb="98">
      <t>イタク</t>
    </rPh>
    <rPh sb="98" eb="100">
      <t>ジギョウ</t>
    </rPh>
    <rPh sb="101" eb="102">
      <t>オコナ</t>
    </rPh>
    <rPh sb="109" eb="115">
      <t>ショトウチュウトウキョウイク</t>
    </rPh>
    <rPh sb="115" eb="119">
      <t>シンコウジギョウ</t>
    </rPh>
    <rPh sb="119" eb="121">
      <t>イタク</t>
    </rPh>
    <rPh sb="121" eb="122">
      <t>ヒ</t>
    </rPh>
    <phoneticPr fontId="5"/>
  </si>
  <si>
    <t>がん教育総合支援事業アンケート結果</t>
    <phoneticPr fontId="5"/>
  </si>
  <si>
    <t>全学校における学校保健委員会の設置率
※令和元年度については調査不実施</t>
    <rPh sb="20" eb="22">
      <t>レイワ</t>
    </rPh>
    <rPh sb="22" eb="24">
      <t>ガンネン</t>
    </rPh>
    <rPh sb="24" eb="25">
      <t>ド</t>
    </rPh>
    <rPh sb="30" eb="32">
      <t>チョウサ</t>
    </rPh>
    <rPh sb="32" eb="33">
      <t>フ</t>
    </rPh>
    <rPh sb="33" eb="35">
      <t>ジッシ</t>
    </rPh>
    <phoneticPr fontId="5"/>
  </si>
  <si>
    <t>薬物乱用防止教室の開催率（全国の公立中学校、高等学校、中等教育学校における開催率）
※令和元年度については調査不実施</t>
    <rPh sb="13" eb="15">
      <t>ゼンコク</t>
    </rPh>
    <rPh sb="55" eb="56">
      <t>フ</t>
    </rPh>
    <rPh sb="56" eb="58">
      <t>ジッシ</t>
    </rPh>
    <phoneticPr fontId="5"/>
  </si>
  <si>
    <t>外部講師を活用してがん教育を実施した学校の割合（29年度～）
※令和元年度については調査不実施</t>
    <rPh sb="44" eb="45">
      <t>フ</t>
    </rPh>
    <rPh sb="45" eb="47">
      <t>ジッシ</t>
    </rPh>
    <phoneticPr fontId="5"/>
  </si>
  <si>
    <t>全学校における学校保健委員会の設置率
※令和元年度については調査不実施</t>
    <rPh sb="0" eb="2">
      <t>ガッコウ</t>
    </rPh>
    <rPh sb="6" eb="8">
      <t>ガッコウ</t>
    </rPh>
    <rPh sb="8" eb="10">
      <t>ホケン</t>
    </rPh>
    <rPh sb="10" eb="13">
      <t>イインカイ</t>
    </rPh>
    <rPh sb="14" eb="17">
      <t>セッチリツ</t>
    </rPh>
    <rPh sb="32" eb="33">
      <t>フ</t>
    </rPh>
    <rPh sb="33" eb="35">
      <t>ジッシ</t>
    </rPh>
    <phoneticPr fontId="5"/>
  </si>
  <si>
    <t>薬物乱用防止教室の開催率
（公立の中学校、高等学校、中等教育学校）
※令和元年度については調査不実施</t>
    <rPh sb="47" eb="48">
      <t>フ</t>
    </rPh>
    <rPh sb="48" eb="50">
      <t>ジッシ</t>
    </rPh>
    <phoneticPr fontId="5"/>
  </si>
  <si>
    <t>情報処理業務庁費</t>
    <rPh sb="0" eb="2">
      <t>ジョウホウ</t>
    </rPh>
    <rPh sb="2" eb="4">
      <t>ショリ</t>
    </rPh>
    <rPh sb="4" eb="6">
      <t>ギョウム</t>
    </rPh>
    <rPh sb="6" eb="8">
      <t>チョウヒ</t>
    </rPh>
    <phoneticPr fontId="5"/>
  </si>
  <si>
    <t>教職員研修費</t>
    <rPh sb="0" eb="3">
      <t>キョウショクイン</t>
    </rPh>
    <rPh sb="3" eb="5">
      <t>ケンシュウ</t>
    </rPh>
    <rPh sb="5" eb="6">
      <t>ヒ</t>
    </rPh>
    <phoneticPr fontId="5"/>
  </si>
  <si>
    <t>※金額は単位未満四捨五入して記載していることから、合計が一致しない場合がある。
学校における感染症対策の充実のための事業の新規要求等に伴う増額。
「新型コロナウイルス感染症への対応など緊要な経費」3,711</t>
    <rPh sb="41" eb="43">
      <t>ガッコウ</t>
    </rPh>
    <rPh sb="47" eb="50">
      <t>カンセンショウ</t>
    </rPh>
    <rPh sb="50" eb="52">
      <t>タイサク</t>
    </rPh>
    <rPh sb="53" eb="55">
      <t>ジュウジツ</t>
    </rPh>
    <rPh sb="59" eb="61">
      <t>ジギョウ</t>
    </rPh>
    <rPh sb="62" eb="64">
      <t>シンキ</t>
    </rPh>
    <rPh sb="64" eb="66">
      <t>ヨウキュウ</t>
    </rPh>
    <rPh sb="66" eb="67">
      <t>トウ</t>
    </rPh>
    <rPh sb="68" eb="69">
      <t>トモナ</t>
    </rPh>
    <rPh sb="70" eb="72">
      <t>ゾウガク</t>
    </rPh>
    <phoneticPr fontId="5"/>
  </si>
  <si>
    <t>がん検診を受けられる年齢になったら、積極的に検診を受けようと思うと答えた児童生徒の割合</t>
    <phoneticPr fontId="5"/>
  </si>
  <si>
    <t>全国学校保健・安全研究大会（支出委任）</t>
    <rPh sb="0" eb="2">
      <t>ゼンコク</t>
    </rPh>
    <rPh sb="2" eb="4">
      <t>ガッコウ</t>
    </rPh>
    <rPh sb="4" eb="6">
      <t>ホケン</t>
    </rPh>
    <rPh sb="7" eb="9">
      <t>アンゼン</t>
    </rPh>
    <rPh sb="9" eb="11">
      <t>ケンキュウ</t>
    </rPh>
    <rPh sb="11" eb="13">
      <t>タイカイ</t>
    </rPh>
    <rPh sb="14" eb="16">
      <t>シシュツ</t>
    </rPh>
    <rPh sb="16" eb="18">
      <t>イニン</t>
    </rPh>
    <phoneticPr fontId="5"/>
  </si>
  <si>
    <t>全国栄養教諭・栄養職員研究大会（支出委任）</t>
    <rPh sb="0" eb="2">
      <t>ゼンコク</t>
    </rPh>
    <rPh sb="2" eb="4">
      <t>エイヨウ</t>
    </rPh>
    <rPh sb="4" eb="6">
      <t>キョウユ</t>
    </rPh>
    <rPh sb="7" eb="9">
      <t>エイヨウ</t>
    </rPh>
    <rPh sb="9" eb="11">
      <t>ショクイン</t>
    </rPh>
    <rPh sb="11" eb="13">
      <t>ケンキュウ</t>
    </rPh>
    <rPh sb="13" eb="15">
      <t>タイカイ</t>
    </rPh>
    <phoneticPr fontId="5"/>
  </si>
  <si>
    <t>全国学校給食研究協議大会（支出委任）</t>
    <rPh sb="0" eb="2">
      <t>ゼンコク</t>
    </rPh>
    <rPh sb="2" eb="4">
      <t>ガッコウ</t>
    </rPh>
    <rPh sb="4" eb="6">
      <t>キュウショク</t>
    </rPh>
    <rPh sb="6" eb="8">
      <t>ケンキュウ</t>
    </rPh>
    <rPh sb="8" eb="10">
      <t>キョウギ</t>
    </rPh>
    <rPh sb="10" eb="12">
      <t>タイカイ</t>
    </rPh>
    <phoneticPr fontId="5"/>
  </si>
  <si>
    <t>全国学校歯科保健研究大会（支出委任）</t>
    <rPh sb="0" eb="2">
      <t>ゼンコク</t>
    </rPh>
    <rPh sb="2" eb="4">
      <t>ガッコウ</t>
    </rPh>
    <rPh sb="4" eb="6">
      <t>シカ</t>
    </rPh>
    <rPh sb="6" eb="8">
      <t>ホケン</t>
    </rPh>
    <rPh sb="8" eb="10">
      <t>ケンキュウ</t>
    </rPh>
    <rPh sb="10" eb="12">
      <t>タイカイ</t>
    </rPh>
    <phoneticPr fontId="5"/>
  </si>
  <si>
    <t>学校環境衛生・薬事衛生研究協議会（支出委任）</t>
    <rPh sb="0" eb="2">
      <t>ガッコウ</t>
    </rPh>
    <rPh sb="2" eb="4">
      <t>カンキョウ</t>
    </rPh>
    <rPh sb="4" eb="6">
      <t>エイセイ</t>
    </rPh>
    <rPh sb="7" eb="9">
      <t>ヤクジ</t>
    </rPh>
    <rPh sb="9" eb="11">
      <t>エイセイ</t>
    </rPh>
    <rPh sb="11" eb="13">
      <t>ケンキュウ</t>
    </rPh>
    <rPh sb="13" eb="16">
      <t>キョウギカイ</t>
    </rPh>
    <phoneticPr fontId="5"/>
  </si>
  <si>
    <t>1,762,000/2</t>
    <phoneticPr fontId="5"/>
  </si>
  <si>
    <t>薬物乱用防止教育等支援事業支出額／実施個所数
（2年度については予算額/予定箇所数）</t>
    <rPh sb="32" eb="34">
      <t>ヨサン</t>
    </rPh>
    <rPh sb="36" eb="38">
      <t>ヨテイ</t>
    </rPh>
    <phoneticPr fontId="5"/>
  </si>
  <si>
    <t>学校保健総合支援事業支出額／実施箇所数
（2年度については実施予定なし）</t>
    <rPh sb="29" eb="31">
      <t>ジッシ</t>
    </rPh>
    <rPh sb="31" eb="33">
      <t>ヨテイ</t>
    </rPh>
    <phoneticPr fontId="5"/>
  </si>
  <si>
    <t>外部有識者による点検対象外</t>
  </si>
  <si>
    <t>事業内容の一部改善</t>
  </si>
  <si>
    <t>１．事業評価の観点：この事業は、学校保健の取組を推進し、がん教育への取組を推進し、さらに、学校等における薬物乱用防止教育を充実させ、青少年による薬物乱用の根絶及び薬物乱用を拒絶する規範意識の向上を図るものであり、事業成果等の検証の観点から検証を行った。
２．所見：この事業は事業目的に即した成果目標・指標は設定されているが、令和元年度については調査不実施としている指標が複数あるため、フォローアップ調査を行うなど、事業の成果をより的確に把握する仕組みを事業に組み込むべきである。</t>
  </si>
  <si>
    <t>年度内に改善を検討</t>
  </si>
  <si>
    <t>令和元年度においては、新型コロナウイルス感染症の対応等に係る各学校及び各教育委員会等の状況に鑑み、成果目標・指標に設定されている各種調査を中止したところであり、今後の各学校等の状況等も踏まえ調査の実施時期や方法等については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</si>
</sst>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161293</xdr:colOff>
      <xdr:row>744</xdr:row>
      <xdr:rowOff>249113</xdr:rowOff>
    </xdr:from>
    <xdr:to>
      <xdr:col>28</xdr:col>
      <xdr:colOff>161293</xdr:colOff>
      <xdr:row>762</xdr:row>
      <xdr:rowOff>21831</xdr:rowOff>
    </xdr:to>
    <xdr:sp macro="" textlink="">
      <xdr:nvSpPr>
        <xdr:cNvPr id="3" name="Line 60">
          <a:extLst>
            <a:ext uri="{FF2B5EF4-FFF2-40B4-BE49-F238E27FC236}">
              <a16:creationId xmlns:a16="http://schemas.microsoft.com/office/drawing/2014/main" id="{0717E940-E07D-49D1-B17A-1452839771A2}"/>
            </a:ext>
          </a:extLst>
        </xdr:cNvPr>
        <xdr:cNvSpPr>
          <a:spLocks noChangeShapeType="1"/>
        </xdr:cNvSpPr>
      </xdr:nvSpPr>
      <xdr:spPr bwMode="auto">
        <a:xfrm flipH="1">
          <a:off x="5761993" y="58627838"/>
          <a:ext cx="0" cy="6954568"/>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43</xdr:col>
      <xdr:colOff>85602</xdr:colOff>
      <xdr:row>755</xdr:row>
      <xdr:rowOff>78218</xdr:rowOff>
    </xdr:from>
    <xdr:to>
      <xdr:col>43</xdr:col>
      <xdr:colOff>85602</xdr:colOff>
      <xdr:row>758</xdr:row>
      <xdr:rowOff>27022</xdr:rowOff>
    </xdr:to>
    <xdr:sp macro="" textlink="">
      <xdr:nvSpPr>
        <xdr:cNvPr id="4" name="Line 60">
          <a:extLst>
            <a:ext uri="{FF2B5EF4-FFF2-40B4-BE49-F238E27FC236}">
              <a16:creationId xmlns:a16="http://schemas.microsoft.com/office/drawing/2014/main" id="{F3720F25-C7F5-44F3-B492-8B6DF49661EB}"/>
            </a:ext>
          </a:extLst>
        </xdr:cNvPr>
        <xdr:cNvSpPr>
          <a:spLocks noChangeShapeType="1"/>
        </xdr:cNvSpPr>
      </xdr:nvSpPr>
      <xdr:spPr bwMode="auto">
        <a:xfrm>
          <a:off x="8702634" y="62280179"/>
          <a:ext cx="0" cy="1319414"/>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134998</xdr:colOff>
      <xdr:row>742</xdr:row>
      <xdr:rowOff>280070</xdr:rowOff>
    </xdr:from>
    <xdr:to>
      <xdr:col>32</xdr:col>
      <xdr:colOff>172382</xdr:colOff>
      <xdr:row>744</xdr:row>
      <xdr:rowOff>188685</xdr:rowOff>
    </xdr:to>
    <xdr:sp macro="" textlink="">
      <xdr:nvSpPr>
        <xdr:cNvPr id="6" name="AutoShape 26">
          <a:extLst>
            <a:ext uri="{FF2B5EF4-FFF2-40B4-BE49-F238E27FC236}">
              <a16:creationId xmlns:a16="http://schemas.microsoft.com/office/drawing/2014/main" id="{38E43DEF-883C-45E0-B1BB-4E400BB39958}"/>
            </a:ext>
          </a:extLst>
        </xdr:cNvPr>
        <xdr:cNvSpPr>
          <a:spLocks noChangeArrowheads="1"/>
        </xdr:cNvSpPr>
      </xdr:nvSpPr>
      <xdr:spPr bwMode="auto">
        <a:xfrm>
          <a:off x="4935598" y="57953945"/>
          <a:ext cx="1637584" cy="613465"/>
        </a:xfrm>
        <a:prstGeom prst="roundRect">
          <a:avLst>
            <a:gd name="adj" fmla="val 11331"/>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８７．４百万円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147271</xdr:colOff>
      <xdr:row>742</xdr:row>
      <xdr:rowOff>99392</xdr:rowOff>
    </xdr:from>
    <xdr:to>
      <xdr:col>43</xdr:col>
      <xdr:colOff>13190</xdr:colOff>
      <xdr:row>744</xdr:row>
      <xdr:rowOff>285748</xdr:rowOff>
    </xdr:to>
    <xdr:sp macro="" textlink="">
      <xdr:nvSpPr>
        <xdr:cNvPr id="7" name="AutoShape 23">
          <a:extLst>
            <a:ext uri="{FF2B5EF4-FFF2-40B4-BE49-F238E27FC236}">
              <a16:creationId xmlns:a16="http://schemas.microsoft.com/office/drawing/2014/main" id="{BC2D6EFC-1101-4661-B3E0-6B6FCF4F8B11}"/>
            </a:ext>
          </a:extLst>
        </xdr:cNvPr>
        <xdr:cNvSpPr>
          <a:spLocks noChangeArrowheads="1"/>
        </xdr:cNvSpPr>
      </xdr:nvSpPr>
      <xdr:spPr bwMode="auto">
        <a:xfrm>
          <a:off x="6748096" y="57773267"/>
          <a:ext cx="1866169" cy="891206"/>
        </a:xfrm>
        <a:prstGeom prst="roundRect">
          <a:avLst>
            <a:gd name="adj" fmla="val 0"/>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１．０百万円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１．３百万円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２．０百万円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６．４百万円</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１．７百万円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41282</xdr:colOff>
      <xdr:row>742</xdr:row>
      <xdr:rowOff>141712</xdr:rowOff>
    </xdr:from>
    <xdr:to>
      <xdr:col>43</xdr:col>
      <xdr:colOff>187480</xdr:colOff>
      <xdr:row>744</xdr:row>
      <xdr:rowOff>239976</xdr:rowOff>
    </xdr:to>
    <xdr:sp macro="" textlink="">
      <xdr:nvSpPr>
        <xdr:cNvPr id="8" name="AutoShape 24">
          <a:extLst>
            <a:ext uri="{FF2B5EF4-FFF2-40B4-BE49-F238E27FC236}">
              <a16:creationId xmlns:a16="http://schemas.microsoft.com/office/drawing/2014/main" id="{CA04F951-A222-4E2F-8133-6BC0BB484BEC}"/>
            </a:ext>
          </a:extLst>
        </xdr:cNvPr>
        <xdr:cNvSpPr>
          <a:spLocks/>
        </xdr:cNvSpPr>
      </xdr:nvSpPr>
      <xdr:spPr bwMode="auto">
        <a:xfrm>
          <a:off x="8642357" y="57815587"/>
          <a:ext cx="146198" cy="803114"/>
        </a:xfrm>
        <a:prstGeom prst="rightBrace">
          <a:avLst>
            <a:gd name="adj1" fmla="val 5287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sp>
    <xdr:clientData/>
  </xdr:twoCellAnchor>
  <xdr:twoCellAnchor>
    <xdr:from>
      <xdr:col>44</xdr:col>
      <xdr:colOff>76381</xdr:colOff>
      <xdr:row>743</xdr:row>
      <xdr:rowOff>61163</xdr:rowOff>
    </xdr:from>
    <xdr:to>
      <xdr:col>47</xdr:col>
      <xdr:colOff>4592</xdr:colOff>
      <xdr:row>743</xdr:row>
      <xdr:rowOff>280971</xdr:rowOff>
    </xdr:to>
    <xdr:sp macro="" textlink="" fLocksText="0">
      <xdr:nvSpPr>
        <xdr:cNvPr id="9" name="AutoShape 25">
          <a:extLst>
            <a:ext uri="{FF2B5EF4-FFF2-40B4-BE49-F238E27FC236}">
              <a16:creationId xmlns:a16="http://schemas.microsoft.com/office/drawing/2014/main" id="{D2E496A2-635A-4FBB-8A9D-D9FB0025E5C0}"/>
            </a:ext>
          </a:extLst>
        </xdr:cNvPr>
        <xdr:cNvSpPr>
          <a:spLocks noChangeArrowheads="1"/>
        </xdr:cNvSpPr>
      </xdr:nvSpPr>
      <xdr:spPr bwMode="auto">
        <a:xfrm>
          <a:off x="8877481" y="58087463"/>
          <a:ext cx="528286" cy="219808"/>
        </a:xfrm>
        <a:prstGeom prst="roundRect">
          <a:avLst>
            <a:gd name="adj" fmla="val 0"/>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49824</xdr:colOff>
      <xdr:row>745</xdr:row>
      <xdr:rowOff>34618</xdr:rowOff>
    </xdr:from>
    <xdr:to>
      <xdr:col>38</xdr:col>
      <xdr:colOff>91798</xdr:colOff>
      <xdr:row>747</xdr:row>
      <xdr:rowOff>294314</xdr:rowOff>
    </xdr:to>
    <xdr:sp macro="" textlink="">
      <xdr:nvSpPr>
        <xdr:cNvPr id="10" name="AutoShape 42">
          <a:extLst>
            <a:ext uri="{FF2B5EF4-FFF2-40B4-BE49-F238E27FC236}">
              <a16:creationId xmlns:a16="http://schemas.microsoft.com/office/drawing/2014/main" id="{68665D65-5F63-4DDA-ABB7-E7662B769A78}"/>
            </a:ext>
          </a:extLst>
        </xdr:cNvPr>
        <xdr:cNvSpPr>
          <a:spLocks noChangeArrowheads="1"/>
        </xdr:cNvSpPr>
      </xdr:nvSpPr>
      <xdr:spPr bwMode="auto">
        <a:xfrm>
          <a:off x="3850299" y="58765768"/>
          <a:ext cx="3842449" cy="964546"/>
        </a:xfrm>
        <a:prstGeom prst="bracketPair">
          <a:avLst>
            <a:gd name="adj" fmla="val 7112"/>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における児童生徒の保健管理の効果的な取組を推進するうえで、新型インフルエンザ等の各種感染症や、ぜん息、アトピー性皮膚炎等のアレルギー疾患、薬物乱用防止など児童生徒の現代的健康課題が多様化・深刻化の傾向にあり、これらに適切に対応するため学校保健の取組を推進する。</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112103</xdr:colOff>
      <xdr:row>749</xdr:row>
      <xdr:rowOff>195264</xdr:rowOff>
    </xdr:from>
    <xdr:to>
      <xdr:col>39</xdr:col>
      <xdr:colOff>95251</xdr:colOff>
      <xdr:row>749</xdr:row>
      <xdr:rowOff>195264</xdr:rowOff>
    </xdr:to>
    <xdr:sp macro="" textlink="">
      <xdr:nvSpPr>
        <xdr:cNvPr id="11" name="Line 59">
          <a:extLst>
            <a:ext uri="{FF2B5EF4-FFF2-40B4-BE49-F238E27FC236}">
              <a16:creationId xmlns:a16="http://schemas.microsoft.com/office/drawing/2014/main" id="{B2D41CB2-0965-4531-9750-443EEBAB2E62}"/>
            </a:ext>
          </a:extLst>
        </xdr:cNvPr>
        <xdr:cNvSpPr>
          <a:spLocks noChangeShapeType="1"/>
        </xdr:cNvSpPr>
      </xdr:nvSpPr>
      <xdr:spPr bwMode="auto">
        <a:xfrm>
          <a:off x="2712428" y="60336114"/>
          <a:ext cx="5183798"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149170</xdr:colOff>
      <xdr:row>749</xdr:row>
      <xdr:rowOff>170350</xdr:rowOff>
    </xdr:from>
    <xdr:to>
      <xdr:col>13</xdr:col>
      <xdr:colOff>149170</xdr:colOff>
      <xdr:row>751</xdr:row>
      <xdr:rowOff>186965</xdr:rowOff>
    </xdr:to>
    <xdr:sp macro="" textlink="">
      <xdr:nvSpPr>
        <xdr:cNvPr id="12" name="Line 60">
          <a:extLst>
            <a:ext uri="{FF2B5EF4-FFF2-40B4-BE49-F238E27FC236}">
              <a16:creationId xmlns:a16="http://schemas.microsoft.com/office/drawing/2014/main" id="{1C87EE36-C913-4973-8408-78C3029752EC}"/>
            </a:ext>
          </a:extLst>
        </xdr:cNvPr>
        <xdr:cNvSpPr>
          <a:spLocks noChangeShapeType="1"/>
        </xdr:cNvSpPr>
      </xdr:nvSpPr>
      <xdr:spPr bwMode="auto">
        <a:xfrm>
          <a:off x="2749495" y="60311200"/>
          <a:ext cx="0" cy="72146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65390</xdr:colOff>
      <xdr:row>751</xdr:row>
      <xdr:rowOff>226219</xdr:rowOff>
    </xdr:from>
    <xdr:to>
      <xdr:col>18</xdr:col>
      <xdr:colOff>38832</xdr:colOff>
      <xdr:row>752</xdr:row>
      <xdr:rowOff>54527</xdr:rowOff>
    </xdr:to>
    <xdr:sp macro="" textlink="">
      <xdr:nvSpPr>
        <xdr:cNvPr id="13" name="Rectangle 21">
          <a:extLst>
            <a:ext uri="{FF2B5EF4-FFF2-40B4-BE49-F238E27FC236}">
              <a16:creationId xmlns:a16="http://schemas.microsoft.com/office/drawing/2014/main" id="{F1EE666D-9A15-49B4-9C5E-64AE72BB0E05}"/>
            </a:ext>
          </a:extLst>
        </xdr:cNvPr>
        <xdr:cNvSpPr>
          <a:spLocks noChangeArrowheads="1"/>
        </xdr:cNvSpPr>
      </xdr:nvSpPr>
      <xdr:spPr bwMode="auto">
        <a:xfrm>
          <a:off x="1865615" y="61071919"/>
          <a:ext cx="1773667" cy="18073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123823</xdr:colOff>
      <xdr:row>752</xdr:row>
      <xdr:rowOff>119061</xdr:rowOff>
    </xdr:from>
    <xdr:to>
      <xdr:col>17</xdr:col>
      <xdr:colOff>179623</xdr:colOff>
      <xdr:row>755</xdr:row>
      <xdr:rowOff>35984</xdr:rowOff>
    </xdr:to>
    <xdr:sp macro="" textlink="">
      <xdr:nvSpPr>
        <xdr:cNvPr id="14" name="AutoShape 27">
          <a:extLst>
            <a:ext uri="{FF2B5EF4-FFF2-40B4-BE49-F238E27FC236}">
              <a16:creationId xmlns:a16="http://schemas.microsoft.com/office/drawing/2014/main" id="{FE2FF453-81D2-4FBE-B207-61D060EE3ED9}"/>
            </a:ext>
          </a:extLst>
        </xdr:cNvPr>
        <xdr:cNvSpPr>
          <a:spLocks noChangeArrowheads="1"/>
        </xdr:cNvSpPr>
      </xdr:nvSpPr>
      <xdr:spPr bwMode="auto">
        <a:xfrm>
          <a:off x="1924048" y="61317186"/>
          <a:ext cx="1656000" cy="974198"/>
        </a:xfrm>
        <a:prstGeom prst="roundRect">
          <a:avLst>
            <a:gd name="adj" fmla="val 454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Ａ．教育委員会</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３６</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道県</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市教育委員会</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２１．５百万円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134170</xdr:colOff>
      <xdr:row>755</xdr:row>
      <xdr:rowOff>192332</xdr:rowOff>
    </xdr:from>
    <xdr:to>
      <xdr:col>47</xdr:col>
      <xdr:colOff>144978</xdr:colOff>
      <xdr:row>757</xdr:row>
      <xdr:rowOff>100947</xdr:rowOff>
    </xdr:to>
    <xdr:sp macro="" textlink="">
      <xdr:nvSpPr>
        <xdr:cNvPr id="16" name="AutoShape 30">
          <a:extLst>
            <a:ext uri="{FF2B5EF4-FFF2-40B4-BE49-F238E27FC236}">
              <a16:creationId xmlns:a16="http://schemas.microsoft.com/office/drawing/2014/main" id="{209DCBD0-6D2D-4C7F-8363-1949298A4D02}"/>
            </a:ext>
          </a:extLst>
        </xdr:cNvPr>
        <xdr:cNvSpPr>
          <a:spLocks noChangeArrowheads="1"/>
        </xdr:cNvSpPr>
      </xdr:nvSpPr>
      <xdr:spPr bwMode="auto">
        <a:xfrm>
          <a:off x="6146053" y="62394293"/>
          <a:ext cx="3417542" cy="611238"/>
        </a:xfrm>
        <a:prstGeom prst="bracketPair">
          <a:avLst>
            <a:gd name="adj" fmla="val 948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各地域における現代的な課題解決や指導者養成を目的とした研修会等を実施。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151301</xdr:colOff>
      <xdr:row>755</xdr:row>
      <xdr:rowOff>190501</xdr:rowOff>
    </xdr:from>
    <xdr:to>
      <xdr:col>17</xdr:col>
      <xdr:colOff>152400</xdr:colOff>
      <xdr:row>758</xdr:row>
      <xdr:rowOff>238124</xdr:rowOff>
    </xdr:to>
    <xdr:sp macro="" textlink="">
      <xdr:nvSpPr>
        <xdr:cNvPr id="17" name="AutoShape 30">
          <a:extLst>
            <a:ext uri="{FF2B5EF4-FFF2-40B4-BE49-F238E27FC236}">
              <a16:creationId xmlns:a16="http://schemas.microsoft.com/office/drawing/2014/main" id="{4A4C2DE8-CDFE-4BE5-9C27-EFED65E90EA4}"/>
            </a:ext>
          </a:extLst>
        </xdr:cNvPr>
        <xdr:cNvSpPr>
          <a:spLocks noChangeArrowheads="1"/>
        </xdr:cNvSpPr>
      </xdr:nvSpPr>
      <xdr:spPr bwMode="auto">
        <a:xfrm>
          <a:off x="1972957" y="63888939"/>
          <a:ext cx="1620349" cy="1428748"/>
        </a:xfrm>
        <a:prstGeom prst="bracketPair">
          <a:avLst>
            <a:gd name="adj" fmla="val 3669"/>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sz="1000">
              <a:solidFill>
                <a:srgbClr xmlns:mc="http://schemas.openxmlformats.org/markup-compatibility/2006" xmlns:a14="http://schemas.microsoft.com/office/drawing/2010/main" val="000000" mc:Ignorable="a14" a14:legacySpreadsheetColorIndex="8"/>
              </a:solidFill>
              <a:effectLst/>
            </a:rPr>
            <a:t>・がん教育総合支援事業</a:t>
          </a:r>
          <a:endParaRPr lang="en-US" altLang="ja-JP" sz="1000">
            <a:solidFill>
              <a:srgbClr xmlns:mc="http://schemas.openxmlformats.org/markup-compatibility/2006" xmlns:a14="http://schemas.microsoft.com/office/drawing/2010/main" val="000000" mc:Ignorable="a14" a14:legacySpreadsheetColorIndex="8"/>
            </a:solidFill>
            <a:effectLst/>
          </a:endParaRPr>
        </a:p>
        <a:p>
          <a:pPr rtl="0">
            <a:lnSpc>
              <a:spcPts val="1300"/>
            </a:lnSpc>
          </a:pPr>
          <a:r>
            <a:rPr lang="ja-JP" altLang="en-US" sz="1000">
              <a:solidFill>
                <a:srgbClr xmlns:mc="http://schemas.openxmlformats.org/markup-compatibility/2006" xmlns:a14="http://schemas.microsoft.com/office/drawing/2010/main" val="000000" mc:Ignorable="a14" a14:legacySpreadsheetColorIndex="8"/>
              </a:solidFill>
              <a:effectLst/>
            </a:rPr>
            <a:t>がん教育に関する協議会を開催するとともに、がん教育の推進を図るための計画策定への助言や、モデル校でがん教育を実施する。</a:t>
          </a:r>
        </a:p>
      </xdr:txBody>
    </xdr:sp>
    <xdr:clientData/>
  </xdr:twoCellAnchor>
  <xdr:twoCellAnchor>
    <xdr:from>
      <xdr:col>30</xdr:col>
      <xdr:colOff>195444</xdr:colOff>
      <xdr:row>752</xdr:row>
      <xdr:rowOff>116314</xdr:rowOff>
    </xdr:from>
    <xdr:to>
      <xdr:col>39</xdr:col>
      <xdr:colOff>51219</xdr:colOff>
      <xdr:row>755</xdr:row>
      <xdr:rowOff>33237</xdr:rowOff>
    </xdr:to>
    <xdr:sp macro="" textlink="">
      <xdr:nvSpPr>
        <xdr:cNvPr id="18" name="AutoShape 27">
          <a:extLst>
            <a:ext uri="{FF2B5EF4-FFF2-40B4-BE49-F238E27FC236}">
              <a16:creationId xmlns:a16="http://schemas.microsoft.com/office/drawing/2014/main" id="{24962E0A-3959-4EEF-9B30-E6162FB31E47}"/>
            </a:ext>
          </a:extLst>
        </xdr:cNvPr>
        <xdr:cNvSpPr>
          <a:spLocks noChangeArrowheads="1"/>
        </xdr:cNvSpPr>
      </xdr:nvSpPr>
      <xdr:spPr bwMode="auto">
        <a:xfrm>
          <a:off x="6196194" y="61314439"/>
          <a:ext cx="1656000" cy="974198"/>
        </a:xfrm>
        <a:prstGeom prst="roundRect">
          <a:avLst>
            <a:gd name="adj" fmla="val 348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Ｃ．教育委員会</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（２２道府県市教育委員会）</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sz="1000">
              <a:solidFill>
                <a:srgbClr xmlns:mc="http://schemas.openxmlformats.org/markup-compatibility/2006" xmlns:a14="http://schemas.microsoft.com/office/drawing/2010/main" val="000000" mc:Ignorable="a14" a14:legacySpreadsheetColorIndex="8"/>
              </a:solidFill>
              <a:effectLst/>
            </a:rPr>
            <a:t>１２．５百万円</a:t>
          </a:r>
          <a:endParaRPr lang="en-US" altLang="ja-JP" sz="1000">
            <a:solidFill>
              <a:srgbClr xmlns:mc="http://schemas.openxmlformats.org/markup-compatibility/2006" xmlns:a14="http://schemas.microsoft.com/office/drawing/2010/main" val="000000" mc:Ignorable="a14" a14:legacySpreadsheetColorIndex="8"/>
            </a:solidFill>
            <a:effectLst/>
          </a:endParaRPr>
        </a:p>
        <a:p>
          <a:pPr algn="ctr" rtl="0"/>
          <a:endParaRPr lang="en-US" altLang="ja-JP" sz="10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000">
              <a:solidFill>
                <a:srgbClr xmlns:mc="http://schemas.openxmlformats.org/markup-compatibility/2006" xmlns:a14="http://schemas.microsoft.com/office/drawing/2010/main" val="000000" mc:Ignorable="a14" a14:legacySpreadsheetColorIndex="8"/>
              </a:solidFill>
              <a:effectLst/>
            </a:rPr>
            <a:t>※</a:t>
          </a:r>
          <a:r>
            <a:rPr lang="ja-JP" altLang="en-US" sz="1000">
              <a:solidFill>
                <a:srgbClr xmlns:mc="http://schemas.openxmlformats.org/markup-compatibility/2006" xmlns:a14="http://schemas.microsoft.com/office/drawing/2010/main" val="000000" mc:Ignorable="a14" a14:legacySpreadsheetColorIndex="8"/>
              </a:solidFill>
              <a:effectLst/>
            </a:rPr>
            <a:t>再委託なし</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10</xdr:col>
      <xdr:colOff>136099</xdr:colOff>
      <xdr:row>762</xdr:row>
      <xdr:rowOff>1749</xdr:rowOff>
    </xdr:from>
    <xdr:to>
      <xdr:col>47</xdr:col>
      <xdr:colOff>7174</xdr:colOff>
      <xdr:row>762</xdr:row>
      <xdr:rowOff>1749</xdr:rowOff>
    </xdr:to>
    <xdr:sp macro="" textlink="">
      <xdr:nvSpPr>
        <xdr:cNvPr id="19" name="Line 59">
          <a:extLst>
            <a:ext uri="{FF2B5EF4-FFF2-40B4-BE49-F238E27FC236}">
              <a16:creationId xmlns:a16="http://schemas.microsoft.com/office/drawing/2014/main" id="{AFF6E753-50F6-477B-BAA1-6953D415B531}"/>
            </a:ext>
          </a:extLst>
        </xdr:cNvPr>
        <xdr:cNvSpPr>
          <a:spLocks noChangeShapeType="1"/>
        </xdr:cNvSpPr>
      </xdr:nvSpPr>
      <xdr:spPr bwMode="auto">
        <a:xfrm>
          <a:off x="2136349" y="65562324"/>
          <a:ext cx="7272000"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148004</xdr:colOff>
      <xdr:row>749</xdr:row>
      <xdr:rowOff>174932</xdr:rowOff>
    </xdr:from>
    <xdr:to>
      <xdr:col>22</xdr:col>
      <xdr:colOff>148004</xdr:colOff>
      <xdr:row>751</xdr:row>
      <xdr:rowOff>191547</xdr:rowOff>
    </xdr:to>
    <xdr:sp macro="" textlink="">
      <xdr:nvSpPr>
        <xdr:cNvPr id="20" name="Line 60">
          <a:extLst>
            <a:ext uri="{FF2B5EF4-FFF2-40B4-BE49-F238E27FC236}">
              <a16:creationId xmlns:a16="http://schemas.microsoft.com/office/drawing/2014/main" id="{29F3EB6C-0C1D-434E-9667-DFB0C3D1EB7D}"/>
            </a:ext>
          </a:extLst>
        </xdr:cNvPr>
        <xdr:cNvSpPr>
          <a:spLocks noChangeShapeType="1"/>
        </xdr:cNvSpPr>
      </xdr:nvSpPr>
      <xdr:spPr bwMode="auto">
        <a:xfrm>
          <a:off x="4548554" y="60315782"/>
          <a:ext cx="0" cy="72146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54769</xdr:colOff>
      <xdr:row>749</xdr:row>
      <xdr:rowOff>168889</xdr:rowOff>
    </xdr:from>
    <xdr:to>
      <xdr:col>39</xdr:col>
      <xdr:colOff>54769</xdr:colOff>
      <xdr:row>751</xdr:row>
      <xdr:rowOff>185504</xdr:rowOff>
    </xdr:to>
    <xdr:sp macro="" textlink="">
      <xdr:nvSpPr>
        <xdr:cNvPr id="21" name="Line 60">
          <a:extLst>
            <a:ext uri="{FF2B5EF4-FFF2-40B4-BE49-F238E27FC236}">
              <a16:creationId xmlns:a16="http://schemas.microsoft.com/office/drawing/2014/main" id="{64494F60-38A1-4E9C-8807-B7FB27F1BF04}"/>
            </a:ext>
          </a:extLst>
        </xdr:cNvPr>
        <xdr:cNvSpPr>
          <a:spLocks noChangeShapeType="1"/>
        </xdr:cNvSpPr>
      </xdr:nvSpPr>
      <xdr:spPr bwMode="auto">
        <a:xfrm flipH="1">
          <a:off x="7855744" y="60309739"/>
          <a:ext cx="0" cy="72146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120605</xdr:colOff>
      <xdr:row>755</xdr:row>
      <xdr:rowOff>187438</xdr:rowOff>
    </xdr:from>
    <xdr:to>
      <xdr:col>26</xdr:col>
      <xdr:colOff>155792</xdr:colOff>
      <xdr:row>758</xdr:row>
      <xdr:rowOff>23812</xdr:rowOff>
    </xdr:to>
    <xdr:sp macro="" textlink="">
      <xdr:nvSpPr>
        <xdr:cNvPr id="22" name="AutoShape 42">
          <a:extLst>
            <a:ext uri="{FF2B5EF4-FFF2-40B4-BE49-F238E27FC236}">
              <a16:creationId xmlns:a16="http://schemas.microsoft.com/office/drawing/2014/main" id="{506FADDE-BD94-4C1A-BFFA-2895A58A6CA4}"/>
            </a:ext>
          </a:extLst>
        </xdr:cNvPr>
        <xdr:cNvSpPr>
          <a:spLocks noChangeArrowheads="1"/>
        </xdr:cNvSpPr>
      </xdr:nvSpPr>
      <xdr:spPr bwMode="auto">
        <a:xfrm>
          <a:off x="3763918" y="63885876"/>
          <a:ext cx="1654437" cy="1217499"/>
        </a:xfrm>
        <a:prstGeom prst="bracketPair">
          <a:avLst>
            <a:gd name="adj" fmla="val 5692"/>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・薬物乱用防止教育等支援事業</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3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薬物乱用防止教育等の効果的な指導方法や内容等の検討・実施を支援する。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39</xdr:col>
      <xdr:colOff>63362</xdr:colOff>
      <xdr:row>759</xdr:row>
      <xdr:rowOff>389750</xdr:rowOff>
    </xdr:from>
    <xdr:to>
      <xdr:col>47</xdr:col>
      <xdr:colOff>100747</xdr:colOff>
      <xdr:row>760</xdr:row>
      <xdr:rowOff>321468</xdr:rowOff>
    </xdr:to>
    <xdr:sp macro="" textlink="">
      <xdr:nvSpPr>
        <xdr:cNvPr id="25" name="AutoShape 27">
          <a:extLst>
            <a:ext uri="{FF2B5EF4-FFF2-40B4-BE49-F238E27FC236}">
              <a16:creationId xmlns:a16="http://schemas.microsoft.com/office/drawing/2014/main" id="{37864DE3-F8D2-48B6-B593-4F554B4C7F44}"/>
            </a:ext>
          </a:extLst>
        </xdr:cNvPr>
        <xdr:cNvSpPr>
          <a:spLocks noChangeArrowheads="1"/>
        </xdr:cNvSpPr>
      </xdr:nvSpPr>
      <xdr:spPr bwMode="auto">
        <a:xfrm>
          <a:off x="7957206" y="66136063"/>
          <a:ext cx="1656635" cy="598468"/>
        </a:xfrm>
        <a:prstGeom prst="bracketPair">
          <a:avLst>
            <a:gd name="adj" fmla="val 16563"/>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170243</xdr:colOff>
      <xdr:row>761</xdr:row>
      <xdr:rowOff>213314</xdr:rowOff>
    </xdr:from>
    <xdr:to>
      <xdr:col>10</xdr:col>
      <xdr:colOff>170243</xdr:colOff>
      <xdr:row>763</xdr:row>
      <xdr:rowOff>254140</xdr:rowOff>
    </xdr:to>
    <xdr:sp macro="" textlink="">
      <xdr:nvSpPr>
        <xdr:cNvPr id="26" name="Line 60">
          <a:extLst>
            <a:ext uri="{FF2B5EF4-FFF2-40B4-BE49-F238E27FC236}">
              <a16:creationId xmlns:a16="http://schemas.microsoft.com/office/drawing/2014/main" id="{9736572A-AA3C-414A-BE60-D3C85D1ED555}"/>
            </a:ext>
          </a:extLst>
        </xdr:cNvPr>
        <xdr:cNvSpPr>
          <a:spLocks noChangeShapeType="1"/>
        </xdr:cNvSpPr>
      </xdr:nvSpPr>
      <xdr:spPr bwMode="auto">
        <a:xfrm>
          <a:off x="2170493" y="65545289"/>
          <a:ext cx="0" cy="717101"/>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66674</xdr:colOff>
      <xdr:row>751</xdr:row>
      <xdr:rowOff>226610</xdr:rowOff>
    </xdr:from>
    <xdr:to>
      <xdr:col>27</xdr:col>
      <xdr:colOff>30746</xdr:colOff>
      <xdr:row>752</xdr:row>
      <xdr:rowOff>54918</xdr:rowOff>
    </xdr:to>
    <xdr:sp macro="" textlink="">
      <xdr:nvSpPr>
        <xdr:cNvPr id="27" name="Rectangle 21">
          <a:extLst>
            <a:ext uri="{FF2B5EF4-FFF2-40B4-BE49-F238E27FC236}">
              <a16:creationId xmlns:a16="http://schemas.microsoft.com/office/drawing/2014/main" id="{CF88EDBA-713E-43E7-B07E-B568247C61CF}"/>
            </a:ext>
          </a:extLst>
        </xdr:cNvPr>
        <xdr:cNvSpPr>
          <a:spLocks noChangeArrowheads="1"/>
        </xdr:cNvSpPr>
      </xdr:nvSpPr>
      <xdr:spPr bwMode="auto">
        <a:xfrm>
          <a:off x="3667124" y="61072310"/>
          <a:ext cx="1764297" cy="18073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190502</xdr:colOff>
      <xdr:row>751</xdr:row>
      <xdr:rowOff>235745</xdr:rowOff>
    </xdr:from>
    <xdr:to>
      <xdr:col>43</xdr:col>
      <xdr:colOff>138060</xdr:colOff>
      <xdr:row>752</xdr:row>
      <xdr:rowOff>64053</xdr:rowOff>
    </xdr:to>
    <xdr:sp macro="" textlink="">
      <xdr:nvSpPr>
        <xdr:cNvPr id="28" name="Rectangle 21">
          <a:extLst>
            <a:ext uri="{FF2B5EF4-FFF2-40B4-BE49-F238E27FC236}">
              <a16:creationId xmlns:a16="http://schemas.microsoft.com/office/drawing/2014/main" id="{54F0F376-8357-4009-90A2-8F34AED7E861}"/>
            </a:ext>
          </a:extLst>
        </xdr:cNvPr>
        <xdr:cNvSpPr>
          <a:spLocks noChangeArrowheads="1"/>
        </xdr:cNvSpPr>
      </xdr:nvSpPr>
      <xdr:spPr bwMode="auto">
        <a:xfrm>
          <a:off x="6991352" y="61081445"/>
          <a:ext cx="1747783" cy="18073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140128</xdr:colOff>
      <xdr:row>764</xdr:row>
      <xdr:rowOff>108384</xdr:rowOff>
    </xdr:from>
    <xdr:to>
      <xdr:col>32</xdr:col>
      <xdr:colOff>179711</xdr:colOff>
      <xdr:row>766</xdr:row>
      <xdr:rowOff>126906</xdr:rowOff>
    </xdr:to>
    <xdr:sp macro="" textlink="">
      <xdr:nvSpPr>
        <xdr:cNvPr id="29" name="AutoShape 32">
          <a:extLst>
            <a:ext uri="{FF2B5EF4-FFF2-40B4-BE49-F238E27FC236}">
              <a16:creationId xmlns:a16="http://schemas.microsoft.com/office/drawing/2014/main" id="{9F76C7E6-8FE3-4A71-B04E-15A1A704D986}"/>
            </a:ext>
          </a:extLst>
        </xdr:cNvPr>
        <xdr:cNvSpPr>
          <a:spLocks noChangeArrowheads="1"/>
        </xdr:cNvSpPr>
      </xdr:nvSpPr>
      <xdr:spPr bwMode="auto">
        <a:xfrm>
          <a:off x="4940728" y="66497634"/>
          <a:ext cx="1639783" cy="647172"/>
        </a:xfrm>
        <a:prstGeom prst="roundRect">
          <a:avLst>
            <a:gd name="adj" fmla="val 479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1000" b="0" i="0" u="none" strike="noStrike" baseline="0">
              <a:solidFill>
                <a:schemeClr val="tx1"/>
              </a:solidFill>
              <a:latin typeface="ＭＳ Ｐゴシック"/>
              <a:ea typeface="ＭＳ Ｐゴシック"/>
            </a:rPr>
            <a:t>Ｈ．教育委員会</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（５県教育委員会）</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５．３百万円</a:t>
          </a:r>
          <a:endParaRPr lang="ja-JP" altLang="en-US" sz="1000">
            <a:solidFill>
              <a:schemeClr val="tx1"/>
            </a:solidFill>
          </a:endParaRPr>
        </a:p>
      </xdr:txBody>
    </xdr:sp>
    <xdr:clientData/>
  </xdr:twoCellAnchor>
  <xdr:twoCellAnchor>
    <xdr:from>
      <xdr:col>24</xdr:col>
      <xdr:colOff>135731</xdr:colOff>
      <xdr:row>766</xdr:row>
      <xdr:rowOff>276049</xdr:rowOff>
    </xdr:from>
    <xdr:to>
      <xdr:col>32</xdr:col>
      <xdr:colOff>191531</xdr:colOff>
      <xdr:row>769</xdr:row>
      <xdr:rowOff>214312</xdr:rowOff>
    </xdr:to>
    <xdr:sp macro="" textlink="">
      <xdr:nvSpPr>
        <xdr:cNvPr id="30" name="AutoShape 42">
          <a:extLst>
            <a:ext uri="{FF2B5EF4-FFF2-40B4-BE49-F238E27FC236}">
              <a16:creationId xmlns:a16="http://schemas.microsoft.com/office/drawing/2014/main" id="{EB526F38-7178-4939-ACE9-652B6DC14EDD}"/>
            </a:ext>
          </a:extLst>
        </xdr:cNvPr>
        <xdr:cNvSpPr>
          <a:spLocks noChangeArrowheads="1"/>
        </xdr:cNvSpPr>
      </xdr:nvSpPr>
      <xdr:spPr bwMode="auto">
        <a:xfrm>
          <a:off x="4993481" y="68736987"/>
          <a:ext cx="1675050" cy="866950"/>
        </a:xfrm>
        <a:prstGeom prst="bracketPair">
          <a:avLst>
            <a:gd name="adj" fmla="val 9911"/>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sz="1000" b="0" i="0" baseline="0">
              <a:solidFill>
                <a:schemeClr val="tx1"/>
              </a:solidFill>
              <a:effectLst/>
              <a:latin typeface="+mn-lt"/>
              <a:ea typeface="+mn-ea"/>
              <a:cs typeface="+mn-cs"/>
            </a:rPr>
            <a:t>学校保健、学校安全、学校給食の各分野における研究協議大会を開催する。</a:t>
          </a:r>
          <a:endParaRPr lang="ja-JP" altLang="ja-JP" sz="1000">
            <a:solidFill>
              <a:schemeClr val="tx1"/>
            </a:solidFill>
            <a:effectLst/>
          </a:endParaRPr>
        </a:p>
      </xdr:txBody>
    </xdr:sp>
    <xdr:clientData/>
  </xdr:twoCellAnchor>
  <xdr:twoCellAnchor>
    <xdr:from>
      <xdr:col>28</xdr:col>
      <xdr:colOff>164855</xdr:colOff>
      <xdr:row>761</xdr:row>
      <xdr:rowOff>213314</xdr:rowOff>
    </xdr:from>
    <xdr:to>
      <xdr:col>28</xdr:col>
      <xdr:colOff>164855</xdr:colOff>
      <xdr:row>763</xdr:row>
      <xdr:rowOff>254140</xdr:rowOff>
    </xdr:to>
    <xdr:sp macro="" textlink="">
      <xdr:nvSpPr>
        <xdr:cNvPr id="31" name="Line 60">
          <a:extLst>
            <a:ext uri="{FF2B5EF4-FFF2-40B4-BE49-F238E27FC236}">
              <a16:creationId xmlns:a16="http://schemas.microsoft.com/office/drawing/2014/main" id="{AE0A421A-33A6-497A-A1EA-7A0BE3DB2655}"/>
            </a:ext>
          </a:extLst>
        </xdr:cNvPr>
        <xdr:cNvSpPr>
          <a:spLocks noChangeShapeType="1"/>
        </xdr:cNvSpPr>
      </xdr:nvSpPr>
      <xdr:spPr bwMode="auto">
        <a:xfrm>
          <a:off x="5765555" y="65545289"/>
          <a:ext cx="0" cy="717101"/>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37</xdr:col>
      <xdr:colOff>162657</xdr:colOff>
      <xdr:row>761</xdr:row>
      <xdr:rowOff>213313</xdr:rowOff>
    </xdr:from>
    <xdr:to>
      <xdr:col>37</xdr:col>
      <xdr:colOff>162657</xdr:colOff>
      <xdr:row>763</xdr:row>
      <xdr:rowOff>77038</xdr:rowOff>
    </xdr:to>
    <xdr:sp macro="" textlink="">
      <xdr:nvSpPr>
        <xdr:cNvPr id="32" name="Line 60">
          <a:extLst>
            <a:ext uri="{FF2B5EF4-FFF2-40B4-BE49-F238E27FC236}">
              <a16:creationId xmlns:a16="http://schemas.microsoft.com/office/drawing/2014/main" id="{41694184-C236-4823-B19C-7152F6F21518}"/>
            </a:ext>
          </a:extLst>
        </xdr:cNvPr>
        <xdr:cNvSpPr>
          <a:spLocks noChangeShapeType="1"/>
        </xdr:cNvSpPr>
      </xdr:nvSpPr>
      <xdr:spPr bwMode="auto">
        <a:xfrm>
          <a:off x="7563582" y="65545288"/>
          <a:ext cx="0" cy="540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143787</xdr:colOff>
      <xdr:row>764</xdr:row>
      <xdr:rowOff>101911</xdr:rowOff>
    </xdr:from>
    <xdr:to>
      <xdr:col>41</xdr:col>
      <xdr:colOff>184326</xdr:colOff>
      <xdr:row>766</xdr:row>
      <xdr:rowOff>120433</xdr:rowOff>
    </xdr:to>
    <xdr:sp macro="" textlink="">
      <xdr:nvSpPr>
        <xdr:cNvPr id="33" name="AutoShape 27">
          <a:extLst>
            <a:ext uri="{FF2B5EF4-FFF2-40B4-BE49-F238E27FC236}">
              <a16:creationId xmlns:a16="http://schemas.microsoft.com/office/drawing/2014/main" id="{6DA4C9AD-B714-4309-AFE3-798281135B61}"/>
            </a:ext>
          </a:extLst>
        </xdr:cNvPr>
        <xdr:cNvSpPr>
          <a:spLocks noChangeArrowheads="1"/>
        </xdr:cNvSpPr>
      </xdr:nvSpPr>
      <xdr:spPr bwMode="auto">
        <a:xfrm>
          <a:off x="6744612" y="66491161"/>
          <a:ext cx="1640739" cy="647172"/>
        </a:xfrm>
        <a:prstGeom prst="roundRect">
          <a:avLst>
            <a:gd name="adj" fmla="val 491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Ｉ．民間会社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chemeClr val="tx1"/>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６</a:t>
          </a:r>
          <a:r>
            <a:rPr lang="ja-JP" altLang="en-US" sz="1000" b="0" i="0" u="none" strike="noStrike" baseline="0">
              <a:solidFill>
                <a:schemeClr val="tx1"/>
              </a:solidFill>
              <a:latin typeface="ＭＳ Ｐゴシック"/>
              <a:ea typeface="ＭＳ Ｐゴシック"/>
            </a:rPr>
            <a:t>社）</a:t>
          </a: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９．９百万円</a:t>
          </a:r>
        </a:p>
      </xdr:txBody>
    </xdr:sp>
    <xdr:clientData/>
  </xdr:twoCellAnchor>
  <xdr:twoCellAnchor>
    <xdr:from>
      <xdr:col>32</xdr:col>
      <xdr:colOff>108740</xdr:colOff>
      <xdr:row>763</xdr:row>
      <xdr:rowOff>85147</xdr:rowOff>
    </xdr:from>
    <xdr:to>
      <xdr:col>43</xdr:col>
      <xdr:colOff>28981</xdr:colOff>
      <xdr:row>764</xdr:row>
      <xdr:rowOff>100147</xdr:rowOff>
    </xdr:to>
    <xdr:sp macro="" textlink="">
      <xdr:nvSpPr>
        <xdr:cNvPr id="34" name="Rectangle 21">
          <a:extLst>
            <a:ext uri="{FF2B5EF4-FFF2-40B4-BE49-F238E27FC236}">
              <a16:creationId xmlns:a16="http://schemas.microsoft.com/office/drawing/2014/main" id="{646DAF76-DD85-416F-9F59-2D20CA6AFA6B}"/>
            </a:ext>
          </a:extLst>
        </xdr:cNvPr>
        <xdr:cNvSpPr>
          <a:spLocks noChangeArrowheads="1"/>
        </xdr:cNvSpPr>
      </xdr:nvSpPr>
      <xdr:spPr bwMode="auto">
        <a:xfrm>
          <a:off x="6509540" y="66093397"/>
          <a:ext cx="2120516" cy="396000"/>
        </a:xfrm>
        <a:prstGeom prst="rect">
          <a:avLst/>
        </a:prstGeom>
        <a:noFill/>
        <a:ln>
          <a:noFill/>
        </a:ln>
        <a:extLst/>
      </xdr:spPr>
      <xdr:txBody>
        <a:bodyPr vertOverflow="clip" wrap="square" lIns="27432" tIns="18288" rIns="0"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130969</xdr:colOff>
      <xdr:row>766</xdr:row>
      <xdr:rowOff>261762</xdr:rowOff>
    </xdr:from>
    <xdr:to>
      <xdr:col>41</xdr:col>
      <xdr:colOff>186769</xdr:colOff>
      <xdr:row>768</xdr:row>
      <xdr:rowOff>71261</xdr:rowOff>
    </xdr:to>
    <xdr:sp macro="" textlink="">
      <xdr:nvSpPr>
        <xdr:cNvPr id="35" name="AutoShape 30">
          <a:extLst>
            <a:ext uri="{FF2B5EF4-FFF2-40B4-BE49-F238E27FC236}">
              <a16:creationId xmlns:a16="http://schemas.microsoft.com/office/drawing/2014/main" id="{54CAECA3-9060-4F52-8BD7-853A18B30CF3}"/>
            </a:ext>
          </a:extLst>
        </xdr:cNvPr>
        <xdr:cNvSpPr>
          <a:spLocks noChangeArrowheads="1"/>
        </xdr:cNvSpPr>
      </xdr:nvSpPr>
      <xdr:spPr bwMode="auto">
        <a:xfrm>
          <a:off x="6731794" y="67279662"/>
          <a:ext cx="1656000" cy="438149"/>
        </a:xfrm>
        <a:prstGeom prst="bracketPair">
          <a:avLst>
            <a:gd name="adj" fmla="val 14235"/>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児童生徒の心と体を守る参考資料を作成する。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46</xdr:col>
      <xdr:colOff>175960</xdr:colOff>
      <xdr:row>761</xdr:row>
      <xdr:rowOff>208551</xdr:rowOff>
    </xdr:from>
    <xdr:to>
      <xdr:col>46</xdr:col>
      <xdr:colOff>175960</xdr:colOff>
      <xdr:row>763</xdr:row>
      <xdr:rowOff>72276</xdr:rowOff>
    </xdr:to>
    <xdr:sp macro="" textlink="">
      <xdr:nvSpPr>
        <xdr:cNvPr id="36" name="Line 60">
          <a:extLst>
            <a:ext uri="{FF2B5EF4-FFF2-40B4-BE49-F238E27FC236}">
              <a16:creationId xmlns:a16="http://schemas.microsoft.com/office/drawing/2014/main" id="{4CAC2C38-09D0-43FB-BF5B-73E753DC4C8B}"/>
            </a:ext>
          </a:extLst>
        </xdr:cNvPr>
        <xdr:cNvSpPr>
          <a:spLocks noChangeShapeType="1"/>
        </xdr:cNvSpPr>
      </xdr:nvSpPr>
      <xdr:spPr bwMode="auto">
        <a:xfrm>
          <a:off x="9377110" y="65540526"/>
          <a:ext cx="0" cy="540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142876</xdr:colOff>
      <xdr:row>764</xdr:row>
      <xdr:rowOff>92580</xdr:rowOff>
    </xdr:from>
    <xdr:to>
      <xdr:col>49</xdr:col>
      <xdr:colOff>382483</xdr:colOff>
      <xdr:row>766</xdr:row>
      <xdr:rowOff>111102</xdr:rowOff>
    </xdr:to>
    <xdr:sp macro="" textlink="">
      <xdr:nvSpPr>
        <xdr:cNvPr id="37" name="AutoShape 32">
          <a:extLst>
            <a:ext uri="{FF2B5EF4-FFF2-40B4-BE49-F238E27FC236}">
              <a16:creationId xmlns:a16="http://schemas.microsoft.com/office/drawing/2014/main" id="{9C3CADD4-C14C-4D9A-8A6B-064FA9259C30}"/>
            </a:ext>
          </a:extLst>
        </xdr:cNvPr>
        <xdr:cNvSpPr>
          <a:spLocks noChangeArrowheads="1"/>
        </xdr:cNvSpPr>
      </xdr:nvSpPr>
      <xdr:spPr bwMode="auto">
        <a:xfrm>
          <a:off x="8543926" y="66481830"/>
          <a:ext cx="1639782" cy="647172"/>
        </a:xfrm>
        <a:prstGeom prst="roundRect">
          <a:avLst>
            <a:gd name="adj" fmla="val 479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1000" b="0" i="0" u="none" strike="noStrike" baseline="0">
              <a:solidFill>
                <a:sysClr val="windowText" lastClr="000000"/>
              </a:solidFill>
              <a:effectLst/>
              <a:latin typeface="+mn-ea"/>
              <a:ea typeface="+mn-ea"/>
              <a:cs typeface="+mn-cs"/>
            </a:rPr>
            <a:t>Ｊ</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．民間会社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ysClr val="windowText" lastClr="000000"/>
              </a:solidFill>
              <a:latin typeface="+mn-ea"/>
              <a:ea typeface="+mn-ea"/>
            </a:rPr>
            <a:t>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１．７百万円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42</xdr:col>
      <xdr:colOff>133351</xdr:colOff>
      <xdr:row>766</xdr:row>
      <xdr:rowOff>257181</xdr:rowOff>
    </xdr:from>
    <xdr:to>
      <xdr:col>49</xdr:col>
      <xdr:colOff>390525</xdr:colOff>
      <xdr:row>769</xdr:row>
      <xdr:rowOff>202405</xdr:rowOff>
    </xdr:to>
    <xdr:sp macro="" textlink="">
      <xdr:nvSpPr>
        <xdr:cNvPr id="38" name="AutoShape 42">
          <a:extLst>
            <a:ext uri="{FF2B5EF4-FFF2-40B4-BE49-F238E27FC236}">
              <a16:creationId xmlns:a16="http://schemas.microsoft.com/office/drawing/2014/main" id="{268310B5-D2D3-4DF0-83D1-F4B2F4326E43}"/>
            </a:ext>
          </a:extLst>
        </xdr:cNvPr>
        <xdr:cNvSpPr>
          <a:spLocks noChangeArrowheads="1"/>
        </xdr:cNvSpPr>
      </xdr:nvSpPr>
      <xdr:spPr bwMode="auto">
        <a:xfrm>
          <a:off x="8634414" y="68718119"/>
          <a:ext cx="1674017" cy="873911"/>
        </a:xfrm>
        <a:prstGeom prst="bracketPair">
          <a:avLst>
            <a:gd name="adj" fmla="val 9648"/>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大学生等に対する薬物乱用防止啓発教材</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を作成し、配布する。</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41</xdr:col>
      <xdr:colOff>100618</xdr:colOff>
      <xdr:row>763</xdr:row>
      <xdr:rowOff>68479</xdr:rowOff>
    </xdr:from>
    <xdr:to>
      <xdr:col>50</xdr:col>
      <xdr:colOff>113154</xdr:colOff>
      <xdr:row>764</xdr:row>
      <xdr:rowOff>83479</xdr:rowOff>
    </xdr:to>
    <xdr:sp macro="" textlink="">
      <xdr:nvSpPr>
        <xdr:cNvPr id="39" name="Rectangle 21">
          <a:extLst>
            <a:ext uri="{FF2B5EF4-FFF2-40B4-BE49-F238E27FC236}">
              <a16:creationId xmlns:a16="http://schemas.microsoft.com/office/drawing/2014/main" id="{554F4EAC-6FFF-4B58-AEFE-9E9863E38257}"/>
            </a:ext>
          </a:extLst>
        </xdr:cNvPr>
        <xdr:cNvSpPr>
          <a:spLocks noChangeArrowheads="1"/>
        </xdr:cNvSpPr>
      </xdr:nvSpPr>
      <xdr:spPr bwMode="auto">
        <a:xfrm>
          <a:off x="8301643" y="66076729"/>
          <a:ext cx="2117561" cy="39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54951</xdr:colOff>
      <xdr:row>752</xdr:row>
      <xdr:rowOff>117413</xdr:rowOff>
    </xdr:from>
    <xdr:to>
      <xdr:col>47</xdr:col>
      <xdr:colOff>110751</xdr:colOff>
      <xdr:row>755</xdr:row>
      <xdr:rowOff>34336</xdr:rowOff>
    </xdr:to>
    <xdr:sp macro="" textlink="">
      <xdr:nvSpPr>
        <xdr:cNvPr id="40" name="AutoShape 27">
          <a:extLst>
            <a:ext uri="{FF2B5EF4-FFF2-40B4-BE49-F238E27FC236}">
              <a16:creationId xmlns:a16="http://schemas.microsoft.com/office/drawing/2014/main" id="{4D25A49B-5A90-4647-B327-C95CFDBAB4D2}"/>
            </a:ext>
          </a:extLst>
        </xdr:cNvPr>
        <xdr:cNvSpPr>
          <a:spLocks noChangeArrowheads="1"/>
        </xdr:cNvSpPr>
      </xdr:nvSpPr>
      <xdr:spPr bwMode="auto">
        <a:xfrm>
          <a:off x="7855926" y="61315538"/>
          <a:ext cx="1656000" cy="974198"/>
        </a:xfrm>
        <a:prstGeom prst="roundRect">
          <a:avLst>
            <a:gd name="adj" fmla="val 401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Ｄ．教育委員会</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（１県教育委員会）</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sz="1000">
              <a:solidFill>
                <a:srgbClr xmlns:mc="http://schemas.openxmlformats.org/markup-compatibility/2006" xmlns:a14="http://schemas.microsoft.com/office/drawing/2010/main" val="000000" mc:Ignorable="a14" a14:legacySpreadsheetColorIndex="8"/>
              </a:solidFill>
              <a:effectLst/>
            </a:rPr>
            <a:t>０．５百万円</a:t>
          </a:r>
          <a:endParaRPr lang="en-US" altLang="ja-JP" sz="1000">
            <a:solidFill>
              <a:srgbClr xmlns:mc="http://schemas.openxmlformats.org/markup-compatibility/2006" xmlns:a14="http://schemas.microsoft.com/office/drawing/2010/main" val="000000" mc:Ignorable="a14" a14:legacySpreadsheetColorIndex="8"/>
            </a:solidFill>
            <a:effectLst/>
          </a:endParaRPr>
        </a:p>
        <a:p>
          <a:pPr algn="ctr" rtl="0"/>
          <a:endParaRPr lang="en-US" altLang="ja-JP" sz="10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000">
              <a:solidFill>
                <a:srgbClr xmlns:mc="http://schemas.openxmlformats.org/markup-compatibility/2006" xmlns:a14="http://schemas.microsoft.com/office/drawing/2010/main" val="000000" mc:Ignorable="a14" a14:legacySpreadsheetColorIndex="8"/>
              </a:solidFill>
              <a:effectLst/>
            </a:rPr>
            <a:t>※</a:t>
          </a:r>
          <a:r>
            <a:rPr lang="ja-JP" altLang="en-US" sz="1000">
              <a:solidFill>
                <a:srgbClr xmlns:mc="http://schemas.openxmlformats.org/markup-compatibility/2006" xmlns:a14="http://schemas.microsoft.com/office/drawing/2010/main" val="000000" mc:Ignorable="a14" a14:legacySpreadsheetColorIndex="8"/>
              </a:solidFill>
              <a:effectLst/>
            </a:rPr>
            <a:t>再委託あり</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41</xdr:col>
      <xdr:colOff>98327</xdr:colOff>
      <xdr:row>758</xdr:row>
      <xdr:rowOff>70297</xdr:rowOff>
    </xdr:from>
    <xdr:to>
      <xdr:col>45</xdr:col>
      <xdr:colOff>82756</xdr:colOff>
      <xdr:row>758</xdr:row>
      <xdr:rowOff>253034</xdr:rowOff>
    </xdr:to>
    <xdr:sp macro="" textlink="">
      <xdr:nvSpPr>
        <xdr:cNvPr id="41" name="テキスト ボックス 40">
          <a:extLst>
            <a:ext uri="{FF2B5EF4-FFF2-40B4-BE49-F238E27FC236}">
              <a16:creationId xmlns:a16="http://schemas.microsoft.com/office/drawing/2014/main" id="{8182D395-5013-402F-A978-F4B8A481D091}"/>
            </a:ext>
          </a:extLst>
        </xdr:cNvPr>
        <xdr:cNvSpPr txBox="1"/>
      </xdr:nvSpPr>
      <xdr:spPr>
        <a:xfrm>
          <a:off x="8314567" y="63642868"/>
          <a:ext cx="786014" cy="18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j-ea"/>
              <a:ea typeface="+mj-ea"/>
            </a:rPr>
            <a:t>【</a:t>
          </a:r>
          <a:r>
            <a:rPr kumimoji="1" lang="ja-JP" altLang="en-US" sz="1000">
              <a:latin typeface="+mj-ea"/>
              <a:ea typeface="+mj-ea"/>
            </a:rPr>
            <a:t>再委託</a:t>
          </a:r>
          <a:r>
            <a:rPr kumimoji="1" lang="en-US" altLang="ja-JP" sz="1000">
              <a:latin typeface="+mj-ea"/>
              <a:ea typeface="+mj-ea"/>
            </a:rPr>
            <a:t>】</a:t>
          </a:r>
          <a:endParaRPr kumimoji="1" lang="ja-JP" altLang="en-US" sz="1000">
            <a:latin typeface="+mj-ea"/>
            <a:ea typeface="+mj-ea"/>
          </a:endParaRPr>
        </a:p>
      </xdr:txBody>
    </xdr:sp>
    <xdr:clientData/>
  </xdr:twoCellAnchor>
  <xdr:twoCellAnchor>
    <xdr:from>
      <xdr:col>39</xdr:col>
      <xdr:colOff>53449</xdr:colOff>
      <xdr:row>758</xdr:row>
      <xdr:rowOff>277238</xdr:rowOff>
    </xdr:from>
    <xdr:to>
      <xdr:col>47</xdr:col>
      <xdr:colOff>109249</xdr:colOff>
      <xdr:row>759</xdr:row>
      <xdr:rowOff>254347</xdr:rowOff>
    </xdr:to>
    <xdr:sp macro="" textlink="">
      <xdr:nvSpPr>
        <xdr:cNvPr id="42" name="AutoShape 27">
          <a:extLst>
            <a:ext uri="{FF2B5EF4-FFF2-40B4-BE49-F238E27FC236}">
              <a16:creationId xmlns:a16="http://schemas.microsoft.com/office/drawing/2014/main" id="{EB9C4D23-F4C6-4987-925F-7D3491813200}"/>
            </a:ext>
          </a:extLst>
        </xdr:cNvPr>
        <xdr:cNvSpPr>
          <a:spLocks noChangeArrowheads="1"/>
        </xdr:cNvSpPr>
      </xdr:nvSpPr>
      <xdr:spPr bwMode="auto">
        <a:xfrm>
          <a:off x="7868897" y="63849809"/>
          <a:ext cx="1658969" cy="645096"/>
        </a:xfrm>
        <a:prstGeom prst="roundRect">
          <a:avLst>
            <a:gd name="adj" fmla="val 948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Ｅ．市教育委員会</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（２市町教育委員会）</a:t>
          </a: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41945</xdr:colOff>
      <xdr:row>763</xdr:row>
      <xdr:rowOff>268870</xdr:rowOff>
    </xdr:from>
    <xdr:to>
      <xdr:col>32</xdr:col>
      <xdr:colOff>104777</xdr:colOff>
      <xdr:row>764</xdr:row>
      <xdr:rowOff>67870</xdr:rowOff>
    </xdr:to>
    <xdr:sp macro="" textlink="">
      <xdr:nvSpPr>
        <xdr:cNvPr id="44" name="Rectangle 21">
          <a:extLst>
            <a:ext uri="{FF2B5EF4-FFF2-40B4-BE49-F238E27FC236}">
              <a16:creationId xmlns:a16="http://schemas.microsoft.com/office/drawing/2014/main" id="{9451BB22-F0FF-4C1D-9FF1-FF48DDD517BB}"/>
            </a:ext>
          </a:extLst>
        </xdr:cNvPr>
        <xdr:cNvSpPr>
          <a:spLocks noChangeArrowheads="1"/>
        </xdr:cNvSpPr>
      </xdr:nvSpPr>
      <xdr:spPr bwMode="auto">
        <a:xfrm>
          <a:off x="5042570" y="66277120"/>
          <a:ext cx="1463007" cy="180000"/>
        </a:xfrm>
        <a:prstGeom prst="rect">
          <a:avLst/>
        </a:prstGeom>
        <a:noFill/>
        <a:ln>
          <a:noFill/>
        </a:ln>
        <a:extLst/>
      </xdr:spPr>
      <xdr:txBody>
        <a:bodyPr vertOverflow="clip" wrap="square" lIns="27432" tIns="18288" rIns="0" bIns="0" anchor="ctr" upright="1"/>
        <a:lstStyle/>
        <a:p>
          <a:pPr algn="ctr" rtl="0"/>
          <a:r>
            <a:rPr lang="ja-JP" altLang="ja-JP" sz="1000" b="0" i="0" baseline="0">
              <a:effectLst/>
              <a:latin typeface="+mn-lt"/>
              <a:ea typeface="+mn-ea"/>
              <a:cs typeface="+mn-cs"/>
            </a:rPr>
            <a:t>請負【支出委任（委嘱）】</a:t>
          </a:r>
          <a:endParaRPr lang="ja-JP" altLang="ja-JP" sz="1000">
            <a:effectLst/>
          </a:endParaRPr>
        </a:p>
      </xdr:txBody>
    </xdr:sp>
    <xdr:clientData/>
  </xdr:twoCellAnchor>
  <xdr:twoCellAnchor>
    <xdr:from>
      <xdr:col>6</xdr:col>
      <xdr:colOff>126940</xdr:colOff>
      <xdr:row>764</xdr:row>
      <xdr:rowOff>106919</xdr:rowOff>
    </xdr:from>
    <xdr:to>
      <xdr:col>14</xdr:col>
      <xdr:colOff>164324</xdr:colOff>
      <xdr:row>767</xdr:row>
      <xdr:rowOff>134702</xdr:rowOff>
    </xdr:to>
    <xdr:sp macro="" textlink="">
      <xdr:nvSpPr>
        <xdr:cNvPr id="45" name="AutoShape 32">
          <a:extLst>
            <a:ext uri="{FF2B5EF4-FFF2-40B4-BE49-F238E27FC236}">
              <a16:creationId xmlns:a16="http://schemas.microsoft.com/office/drawing/2014/main" id="{F4202E5C-3D7C-4CBB-97CE-ED17F248B6F1}"/>
            </a:ext>
          </a:extLst>
        </xdr:cNvPr>
        <xdr:cNvSpPr>
          <a:spLocks noChangeArrowheads="1"/>
        </xdr:cNvSpPr>
      </xdr:nvSpPr>
      <xdr:spPr bwMode="auto">
        <a:xfrm>
          <a:off x="1327090" y="66496169"/>
          <a:ext cx="1637584" cy="970758"/>
        </a:xfrm>
        <a:prstGeom prst="roundRect">
          <a:avLst>
            <a:gd name="adj" fmla="val 3795"/>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1000" b="0" i="0" u="none" strike="noStrike" baseline="0">
              <a:solidFill>
                <a:schemeClr val="tx1"/>
              </a:solidFill>
              <a:latin typeface="ＭＳ Ｐゴシック"/>
              <a:ea typeface="ＭＳ Ｐゴシック"/>
            </a:rPr>
            <a:t>Ｆ．民間会社</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（１社）</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１．４百万円</a:t>
          </a:r>
          <a:endParaRPr lang="en-US" altLang="ja-JP" sz="1000" b="0" i="0" u="none" strike="noStrike" baseline="0">
            <a:solidFill>
              <a:schemeClr val="tx1"/>
            </a:solidFill>
            <a:latin typeface="ＭＳ Ｐゴシック"/>
            <a:ea typeface="ＭＳ Ｐゴシック"/>
          </a:endParaRPr>
        </a:p>
        <a:p>
          <a:pPr algn="ctr" rtl="0">
            <a:defRPr sz="1000"/>
          </a:pPr>
          <a:endParaRPr lang="en-US" altLang="ja-JP" sz="1000" b="0" i="0" u="none" strike="noStrike" baseline="0">
            <a:solidFill>
              <a:schemeClr val="tx1"/>
            </a:solidFill>
            <a:latin typeface="ＭＳ Ｐゴシック"/>
            <a:ea typeface="ＭＳ Ｐゴシック"/>
          </a:endParaRPr>
        </a:p>
        <a:p>
          <a:pPr algn="ctr" rtl="0">
            <a:defRPr sz="1000"/>
          </a:pP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再委託なし</a:t>
          </a:r>
          <a:endParaRPr lang="ja-JP" altLang="en-US" sz="1000">
            <a:solidFill>
              <a:schemeClr val="tx1"/>
            </a:solidFill>
          </a:endParaRPr>
        </a:p>
      </xdr:txBody>
    </xdr:sp>
    <xdr:clientData/>
  </xdr:twoCellAnchor>
  <xdr:twoCellAnchor>
    <xdr:from>
      <xdr:col>18</xdr:col>
      <xdr:colOff>118145</xdr:colOff>
      <xdr:row>752</xdr:row>
      <xdr:rowOff>122176</xdr:rowOff>
    </xdr:from>
    <xdr:to>
      <xdr:col>26</xdr:col>
      <xdr:colOff>173945</xdr:colOff>
      <xdr:row>755</xdr:row>
      <xdr:rowOff>39099</xdr:rowOff>
    </xdr:to>
    <xdr:sp macro="" textlink="">
      <xdr:nvSpPr>
        <xdr:cNvPr id="46" name="AutoShape 27">
          <a:extLst>
            <a:ext uri="{FF2B5EF4-FFF2-40B4-BE49-F238E27FC236}">
              <a16:creationId xmlns:a16="http://schemas.microsoft.com/office/drawing/2014/main" id="{132FAEEE-22B4-423D-92AC-8161708287C5}"/>
            </a:ext>
          </a:extLst>
        </xdr:cNvPr>
        <xdr:cNvSpPr>
          <a:spLocks noChangeArrowheads="1"/>
        </xdr:cNvSpPr>
      </xdr:nvSpPr>
      <xdr:spPr bwMode="auto">
        <a:xfrm>
          <a:off x="3718595" y="61320301"/>
          <a:ext cx="1656000" cy="974198"/>
        </a:xfrm>
        <a:prstGeom prst="roundRect">
          <a:avLst>
            <a:gd name="adj" fmla="val 3263"/>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Ｂ．教育委員会</a:t>
          </a:r>
        </a:p>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（１２道府県教育委員会）</a:t>
          </a:r>
        </a:p>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２．３百万円</a:t>
          </a:r>
        </a:p>
        <a:p>
          <a:pPr algn="ctr" rtl="0"/>
          <a:endPar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再委託なし</a:t>
          </a:r>
        </a:p>
        <a:p>
          <a:pPr algn="ctr" rtl="0"/>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71984</xdr:colOff>
      <xdr:row>763</xdr:row>
      <xdr:rowOff>263009</xdr:rowOff>
    </xdr:from>
    <xdr:to>
      <xdr:col>15</xdr:col>
      <xdr:colOff>45426</xdr:colOff>
      <xdr:row>764</xdr:row>
      <xdr:rowOff>62742</xdr:rowOff>
    </xdr:to>
    <xdr:sp macro="" textlink="">
      <xdr:nvSpPr>
        <xdr:cNvPr id="47" name="Rectangle 21">
          <a:extLst>
            <a:ext uri="{FF2B5EF4-FFF2-40B4-BE49-F238E27FC236}">
              <a16:creationId xmlns:a16="http://schemas.microsoft.com/office/drawing/2014/main" id="{37537428-F39C-406E-9870-0E4B8A863DC9}"/>
            </a:ext>
          </a:extLst>
        </xdr:cNvPr>
        <xdr:cNvSpPr>
          <a:spLocks noChangeArrowheads="1"/>
        </xdr:cNvSpPr>
      </xdr:nvSpPr>
      <xdr:spPr bwMode="auto">
        <a:xfrm>
          <a:off x="1272134" y="66271259"/>
          <a:ext cx="1773667" cy="18073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126206</xdr:colOff>
      <xdr:row>767</xdr:row>
      <xdr:rowOff>287639</xdr:rowOff>
    </xdr:from>
    <xdr:to>
      <xdr:col>14</xdr:col>
      <xdr:colOff>182006</xdr:colOff>
      <xdr:row>772</xdr:row>
      <xdr:rowOff>107156</xdr:rowOff>
    </xdr:to>
    <xdr:sp macro="" textlink="">
      <xdr:nvSpPr>
        <xdr:cNvPr id="48" name="AutoShape 42">
          <a:extLst>
            <a:ext uri="{FF2B5EF4-FFF2-40B4-BE49-F238E27FC236}">
              <a16:creationId xmlns:a16="http://schemas.microsoft.com/office/drawing/2014/main" id="{E3FFF788-42A2-4BCB-AD6D-F2DCFD51422D}"/>
            </a:ext>
          </a:extLst>
        </xdr:cNvPr>
        <xdr:cNvSpPr>
          <a:spLocks noChangeArrowheads="1"/>
        </xdr:cNvSpPr>
      </xdr:nvSpPr>
      <xdr:spPr bwMode="auto">
        <a:xfrm>
          <a:off x="1340644" y="69058139"/>
          <a:ext cx="1675050" cy="1367330"/>
        </a:xfrm>
        <a:prstGeom prst="bracketPair">
          <a:avLst>
            <a:gd name="adj" fmla="val 4361"/>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sz="1000" b="0" i="0" baseline="0">
              <a:solidFill>
                <a:schemeClr val="tx1"/>
              </a:solidFill>
              <a:effectLst/>
              <a:latin typeface="+mn-ea"/>
              <a:ea typeface="+mn-ea"/>
              <a:cs typeface="+mn-cs"/>
            </a:rPr>
            <a:t>・依存症に関する啓発資料の作成</a:t>
          </a:r>
          <a:endParaRPr lang="en-US" altLang="ja-JP" sz="1000" b="0" i="0" baseline="0">
            <a:solidFill>
              <a:schemeClr val="tx1"/>
            </a:solidFill>
            <a:effectLst/>
            <a:latin typeface="+mn-ea"/>
            <a:ea typeface="+mn-ea"/>
            <a:cs typeface="+mn-cs"/>
          </a:endParaRPr>
        </a:p>
        <a:p>
          <a:pPr rtl="0">
            <a:lnSpc>
              <a:spcPts val="1300"/>
            </a:lnSpc>
          </a:pPr>
          <a:r>
            <a:rPr lang="ja-JP" altLang="en-US" sz="1000">
              <a:solidFill>
                <a:schemeClr val="tx1"/>
              </a:solidFill>
              <a:effectLst/>
              <a:latin typeface="+mn-ea"/>
              <a:ea typeface="+mn-ea"/>
            </a:rPr>
            <a:t>依存症に関する指導を実施する際の参考資料となる主に高校生を対象とした啓発資料を作成する。</a:t>
          </a:r>
          <a:endParaRPr lang="ja-JP" altLang="ja-JP" sz="1000">
            <a:solidFill>
              <a:schemeClr val="tx1"/>
            </a:solidFill>
            <a:effectLst/>
            <a:latin typeface="+mn-ea"/>
            <a:ea typeface="+mn-ea"/>
          </a:endParaRPr>
        </a:p>
      </xdr:txBody>
    </xdr:sp>
    <xdr:clientData/>
  </xdr:twoCellAnchor>
  <xdr:twoCellAnchor>
    <xdr:from>
      <xdr:col>15</xdr:col>
      <xdr:colOff>136465</xdr:colOff>
      <xdr:row>764</xdr:row>
      <xdr:rowOff>106919</xdr:rowOff>
    </xdr:from>
    <xdr:to>
      <xdr:col>23</xdr:col>
      <xdr:colOff>173849</xdr:colOff>
      <xdr:row>767</xdr:row>
      <xdr:rowOff>134702</xdr:rowOff>
    </xdr:to>
    <xdr:sp macro="" textlink="">
      <xdr:nvSpPr>
        <xdr:cNvPr id="52" name="AutoShape 32">
          <a:extLst>
            <a:ext uri="{FF2B5EF4-FFF2-40B4-BE49-F238E27FC236}">
              <a16:creationId xmlns:a16="http://schemas.microsoft.com/office/drawing/2014/main" id="{F4202E5C-3D7C-4CBB-97CE-ED17F248B6F1}"/>
            </a:ext>
          </a:extLst>
        </xdr:cNvPr>
        <xdr:cNvSpPr>
          <a:spLocks noChangeArrowheads="1"/>
        </xdr:cNvSpPr>
      </xdr:nvSpPr>
      <xdr:spPr bwMode="auto">
        <a:xfrm>
          <a:off x="3136840" y="66496169"/>
          <a:ext cx="1637584" cy="970758"/>
        </a:xfrm>
        <a:prstGeom prst="roundRect">
          <a:avLst>
            <a:gd name="adj" fmla="val 3795"/>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1000" b="0" i="0" u="none" strike="noStrike" baseline="0">
              <a:solidFill>
                <a:schemeClr val="tx1"/>
              </a:solidFill>
              <a:latin typeface="ＭＳ Ｐゴシック"/>
              <a:ea typeface="ＭＳ Ｐゴシック"/>
            </a:rPr>
            <a:t>Ｇ．民間会社</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（１社）</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２０．０百万円</a:t>
          </a:r>
          <a:endParaRPr lang="en-US" altLang="ja-JP" sz="1000" b="0" i="0" u="none" strike="noStrike" baseline="0">
            <a:solidFill>
              <a:schemeClr val="tx1"/>
            </a:solidFill>
            <a:latin typeface="ＭＳ Ｐゴシック"/>
            <a:ea typeface="ＭＳ Ｐゴシック"/>
          </a:endParaRPr>
        </a:p>
        <a:p>
          <a:pPr algn="ctr" rtl="0">
            <a:defRPr sz="1000"/>
          </a:pPr>
          <a:endParaRPr lang="en-US" altLang="ja-JP" sz="1000" b="0" i="0" u="none" strike="noStrike" baseline="0">
            <a:solidFill>
              <a:schemeClr val="tx1"/>
            </a:solidFill>
            <a:latin typeface="ＭＳ Ｐゴシック"/>
            <a:ea typeface="ＭＳ Ｐゴシック"/>
          </a:endParaRPr>
        </a:p>
        <a:p>
          <a:pPr algn="ctr" rtl="0">
            <a:defRPr sz="1000"/>
          </a:pP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再委託なし</a:t>
          </a:r>
          <a:endParaRPr lang="ja-JP" altLang="en-US" sz="1000">
            <a:solidFill>
              <a:schemeClr val="tx1"/>
            </a:solidFill>
          </a:endParaRPr>
        </a:p>
      </xdr:txBody>
    </xdr:sp>
    <xdr:clientData/>
  </xdr:twoCellAnchor>
  <xdr:twoCellAnchor>
    <xdr:from>
      <xdr:col>15</xdr:col>
      <xdr:colOff>81509</xdr:colOff>
      <xdr:row>763</xdr:row>
      <xdr:rowOff>263009</xdr:rowOff>
    </xdr:from>
    <xdr:to>
      <xdr:col>24</xdr:col>
      <xdr:colOff>54951</xdr:colOff>
      <xdr:row>764</xdr:row>
      <xdr:rowOff>62742</xdr:rowOff>
    </xdr:to>
    <xdr:sp macro="" textlink="">
      <xdr:nvSpPr>
        <xdr:cNvPr id="53" name="Rectangle 21">
          <a:extLst>
            <a:ext uri="{FF2B5EF4-FFF2-40B4-BE49-F238E27FC236}">
              <a16:creationId xmlns:a16="http://schemas.microsoft.com/office/drawing/2014/main" id="{37537428-F39C-406E-9870-0E4B8A863DC9}"/>
            </a:ext>
          </a:extLst>
        </xdr:cNvPr>
        <xdr:cNvSpPr>
          <a:spLocks noChangeArrowheads="1"/>
        </xdr:cNvSpPr>
      </xdr:nvSpPr>
      <xdr:spPr bwMode="auto">
        <a:xfrm>
          <a:off x="3081884" y="66271259"/>
          <a:ext cx="1773667" cy="18073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135731</xdr:colOff>
      <xdr:row>767</xdr:row>
      <xdr:rowOff>287639</xdr:rowOff>
    </xdr:from>
    <xdr:to>
      <xdr:col>23</xdr:col>
      <xdr:colOff>191531</xdr:colOff>
      <xdr:row>773</xdr:row>
      <xdr:rowOff>166687</xdr:rowOff>
    </xdr:to>
    <xdr:sp macro="" textlink="">
      <xdr:nvSpPr>
        <xdr:cNvPr id="54" name="AutoShape 42">
          <a:extLst>
            <a:ext uri="{FF2B5EF4-FFF2-40B4-BE49-F238E27FC236}">
              <a16:creationId xmlns:a16="http://schemas.microsoft.com/office/drawing/2014/main" id="{E3FFF788-42A2-4BCB-AD6D-F2DCFD51422D}"/>
            </a:ext>
          </a:extLst>
        </xdr:cNvPr>
        <xdr:cNvSpPr>
          <a:spLocks noChangeArrowheads="1"/>
        </xdr:cNvSpPr>
      </xdr:nvSpPr>
      <xdr:spPr bwMode="auto">
        <a:xfrm>
          <a:off x="3171825" y="69058139"/>
          <a:ext cx="1675050" cy="1736423"/>
        </a:xfrm>
        <a:prstGeom prst="bracketPair">
          <a:avLst>
            <a:gd name="adj" fmla="val 4361"/>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sz="1000" b="0" i="0" baseline="0">
              <a:solidFill>
                <a:schemeClr val="tx1"/>
              </a:solidFill>
              <a:effectLst/>
              <a:latin typeface="+mn-ea"/>
              <a:ea typeface="+mn-ea"/>
              <a:cs typeface="+mn-cs"/>
            </a:rPr>
            <a:t>・学校健康診断情報のマイナポータル等を通じた</a:t>
          </a:r>
          <a:r>
            <a:rPr lang="en-US" altLang="ja-JP" sz="1000" b="0" i="0" baseline="0">
              <a:solidFill>
                <a:schemeClr val="tx1"/>
              </a:solidFill>
              <a:effectLst/>
              <a:latin typeface="+mn-ea"/>
              <a:ea typeface="+mn-ea"/>
              <a:cs typeface="+mn-cs"/>
            </a:rPr>
            <a:t>PHR</a:t>
          </a:r>
          <a:r>
            <a:rPr lang="ja-JP" altLang="en-US" sz="1000" b="0" i="0" baseline="0">
              <a:solidFill>
                <a:schemeClr val="tx1"/>
              </a:solidFill>
              <a:effectLst/>
              <a:latin typeface="+mn-ea"/>
              <a:ea typeface="+mn-ea"/>
              <a:cs typeface="+mn-cs"/>
            </a:rPr>
            <a:t>の実現可能性に関する調査研究</a:t>
          </a:r>
        </a:p>
        <a:p>
          <a:pPr rtl="0">
            <a:lnSpc>
              <a:spcPts val="1300"/>
            </a:lnSpc>
          </a:pPr>
          <a:r>
            <a:rPr lang="ja-JP" altLang="en-US" sz="1000">
              <a:solidFill>
                <a:schemeClr val="tx1"/>
              </a:solidFill>
              <a:effectLst/>
              <a:latin typeface="+mn-ea"/>
              <a:ea typeface="+mn-ea"/>
            </a:rPr>
            <a:t>学校健診データを</a:t>
          </a:r>
          <a:r>
            <a:rPr lang="en-US" altLang="ja-JP" sz="1000">
              <a:solidFill>
                <a:schemeClr val="tx1"/>
              </a:solidFill>
              <a:effectLst/>
              <a:latin typeface="+mn-ea"/>
              <a:ea typeface="+mn-ea"/>
            </a:rPr>
            <a:t>PHR</a:t>
          </a:r>
          <a:r>
            <a:rPr lang="ja-JP" altLang="en-US" sz="1000">
              <a:solidFill>
                <a:schemeClr val="tx1"/>
              </a:solidFill>
              <a:effectLst/>
              <a:latin typeface="+mn-ea"/>
              <a:ea typeface="+mn-ea"/>
            </a:rPr>
            <a:t>として本人及び保護者へ提供するための学校健診データ管理の条件等についての調査研究を行う。</a:t>
          </a:r>
          <a:endParaRPr lang="ja-JP" altLang="ja-JP" sz="1000">
            <a:solidFill>
              <a:schemeClr val="tx1"/>
            </a:solidFill>
            <a:effectLst/>
            <a:latin typeface="+mn-ea"/>
            <a:ea typeface="+mn-ea"/>
          </a:endParaRPr>
        </a:p>
      </xdr:txBody>
    </xdr:sp>
    <xdr:clientData/>
  </xdr:twoCellAnchor>
  <xdr:twoCellAnchor>
    <xdr:from>
      <xdr:col>19</xdr:col>
      <xdr:colOff>170243</xdr:colOff>
      <xdr:row>761</xdr:row>
      <xdr:rowOff>213314</xdr:rowOff>
    </xdr:from>
    <xdr:to>
      <xdr:col>19</xdr:col>
      <xdr:colOff>170243</xdr:colOff>
      <xdr:row>763</xdr:row>
      <xdr:rowOff>254140</xdr:rowOff>
    </xdr:to>
    <xdr:sp macro="" textlink="">
      <xdr:nvSpPr>
        <xdr:cNvPr id="58" name="Line 60">
          <a:extLst>
            <a:ext uri="{FF2B5EF4-FFF2-40B4-BE49-F238E27FC236}">
              <a16:creationId xmlns:a16="http://schemas.microsoft.com/office/drawing/2014/main" id="{9736572A-AA3C-414A-BE60-D3C85D1ED555}"/>
            </a:ext>
          </a:extLst>
        </xdr:cNvPr>
        <xdr:cNvSpPr>
          <a:spLocks noChangeShapeType="1"/>
        </xdr:cNvSpPr>
      </xdr:nvSpPr>
      <xdr:spPr bwMode="auto">
        <a:xfrm>
          <a:off x="3970718" y="65545289"/>
          <a:ext cx="0" cy="717101"/>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99393</xdr:colOff>
      <xdr:row>781</xdr:row>
      <xdr:rowOff>124242</xdr:rowOff>
    </xdr:from>
    <xdr:to>
      <xdr:col>23</xdr:col>
      <xdr:colOff>90489</xdr:colOff>
      <xdr:row>785</xdr:row>
      <xdr:rowOff>182217</xdr:rowOff>
    </xdr:to>
    <xdr:sp macro="" textlink="">
      <xdr:nvSpPr>
        <xdr:cNvPr id="50" name="テキスト ボックス 49">
          <a:extLst>
            <a:ext uri="{FF2B5EF4-FFF2-40B4-BE49-F238E27FC236}">
              <a16:creationId xmlns:a16="http://schemas.microsoft.com/office/drawing/2014/main" id="{7F5C6839-9BBF-44DA-9DF8-92AADA5BD624}"/>
            </a:ext>
          </a:extLst>
        </xdr:cNvPr>
        <xdr:cNvSpPr txBox="1"/>
      </xdr:nvSpPr>
      <xdr:spPr>
        <a:xfrm>
          <a:off x="2286002" y="72100112"/>
          <a:ext cx="2376487" cy="1316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33</xdr:col>
      <xdr:colOff>107674</xdr:colOff>
      <xdr:row>781</xdr:row>
      <xdr:rowOff>132522</xdr:rowOff>
    </xdr:from>
    <xdr:to>
      <xdr:col>45</xdr:col>
      <xdr:colOff>98770</xdr:colOff>
      <xdr:row>785</xdr:row>
      <xdr:rowOff>190497</xdr:rowOff>
    </xdr:to>
    <xdr:sp macro="" textlink="">
      <xdr:nvSpPr>
        <xdr:cNvPr id="51" name="テキスト ボックス 50">
          <a:extLst>
            <a:ext uri="{FF2B5EF4-FFF2-40B4-BE49-F238E27FC236}">
              <a16:creationId xmlns:a16="http://schemas.microsoft.com/office/drawing/2014/main" id="{7F5C6839-9BBF-44DA-9DF8-92AADA5BD624}"/>
            </a:ext>
          </a:extLst>
        </xdr:cNvPr>
        <xdr:cNvSpPr txBox="1"/>
      </xdr:nvSpPr>
      <xdr:spPr>
        <a:xfrm>
          <a:off x="6667500" y="72108392"/>
          <a:ext cx="2376487" cy="1316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11</xdr:col>
      <xdr:colOff>86141</xdr:colOff>
      <xdr:row>794</xdr:row>
      <xdr:rowOff>135838</xdr:rowOff>
    </xdr:from>
    <xdr:to>
      <xdr:col>23</xdr:col>
      <xdr:colOff>77237</xdr:colOff>
      <xdr:row>798</xdr:row>
      <xdr:rowOff>193813</xdr:rowOff>
    </xdr:to>
    <xdr:sp macro="" textlink="">
      <xdr:nvSpPr>
        <xdr:cNvPr id="55" name="テキスト ボックス 54">
          <a:extLst>
            <a:ext uri="{FF2B5EF4-FFF2-40B4-BE49-F238E27FC236}">
              <a16:creationId xmlns:a16="http://schemas.microsoft.com/office/drawing/2014/main" id="{7F5C6839-9BBF-44DA-9DF8-92AADA5BD624}"/>
            </a:ext>
          </a:extLst>
        </xdr:cNvPr>
        <xdr:cNvSpPr txBox="1"/>
      </xdr:nvSpPr>
      <xdr:spPr>
        <a:xfrm>
          <a:off x="2272750" y="74629621"/>
          <a:ext cx="2376487" cy="1316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33</xdr:col>
      <xdr:colOff>94422</xdr:colOff>
      <xdr:row>794</xdr:row>
      <xdr:rowOff>144118</xdr:rowOff>
    </xdr:from>
    <xdr:to>
      <xdr:col>45</xdr:col>
      <xdr:colOff>85518</xdr:colOff>
      <xdr:row>798</xdr:row>
      <xdr:rowOff>202093</xdr:rowOff>
    </xdr:to>
    <xdr:sp macro="" textlink="">
      <xdr:nvSpPr>
        <xdr:cNvPr id="56" name="テキスト ボックス 55">
          <a:extLst>
            <a:ext uri="{FF2B5EF4-FFF2-40B4-BE49-F238E27FC236}">
              <a16:creationId xmlns:a16="http://schemas.microsoft.com/office/drawing/2014/main" id="{7F5C6839-9BBF-44DA-9DF8-92AADA5BD624}"/>
            </a:ext>
          </a:extLst>
        </xdr:cNvPr>
        <xdr:cNvSpPr txBox="1"/>
      </xdr:nvSpPr>
      <xdr:spPr>
        <a:xfrm>
          <a:off x="6654248" y="74637901"/>
          <a:ext cx="2376487" cy="1316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11</xdr:col>
      <xdr:colOff>99392</xdr:colOff>
      <xdr:row>807</xdr:row>
      <xdr:rowOff>124239</xdr:rowOff>
    </xdr:from>
    <xdr:to>
      <xdr:col>23</xdr:col>
      <xdr:colOff>90488</xdr:colOff>
      <xdr:row>811</xdr:row>
      <xdr:rowOff>182214</xdr:rowOff>
    </xdr:to>
    <xdr:sp macro="" textlink="">
      <xdr:nvSpPr>
        <xdr:cNvPr id="57" name="テキスト ボックス 56">
          <a:extLst>
            <a:ext uri="{FF2B5EF4-FFF2-40B4-BE49-F238E27FC236}">
              <a16:creationId xmlns:a16="http://schemas.microsoft.com/office/drawing/2014/main" id="{7F5C6839-9BBF-44DA-9DF8-92AADA5BD624}"/>
            </a:ext>
          </a:extLst>
        </xdr:cNvPr>
        <xdr:cNvSpPr txBox="1"/>
      </xdr:nvSpPr>
      <xdr:spPr>
        <a:xfrm>
          <a:off x="2286001" y="77135935"/>
          <a:ext cx="2376487" cy="1316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127000</xdr:colOff>
      <xdr:row>3</xdr:row>
      <xdr:rowOff>111125</xdr:rowOff>
    </xdr:from>
    <xdr:to>
      <xdr:col>45</xdr:col>
      <xdr:colOff>70471</xdr:colOff>
      <xdr:row>7</xdr:row>
      <xdr:rowOff>137350</xdr:rowOff>
    </xdr:to>
    <xdr:sp macro="" textlink="">
      <xdr:nvSpPr>
        <xdr:cNvPr id="2" name="テキスト ボックス 1">
          <a:extLst>
            <a:ext uri="{FF2B5EF4-FFF2-40B4-BE49-F238E27FC236}">
              <a16:creationId xmlns:a16="http://schemas.microsoft.com/office/drawing/2014/main" id="{7F5C6839-9BBF-44DA-9DF8-92AADA5BD624}"/>
            </a:ext>
          </a:extLst>
        </xdr:cNvPr>
        <xdr:cNvSpPr txBox="1"/>
      </xdr:nvSpPr>
      <xdr:spPr>
        <a:xfrm>
          <a:off x="6937375" y="1111250"/>
          <a:ext cx="2419971" cy="129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7" zoomScale="80" zoomScaleNormal="75" zoomScaleSheetLayoutView="80" zoomScalePageLayoutView="85" workbookViewId="0">
      <selection activeCell="A1036" sqref="A1036:XFD10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86</v>
      </c>
      <c r="AT2" s="996"/>
      <c r="AU2" s="996"/>
      <c r="AV2" s="51" t="str">
        <f>IF(AW2="", "", "-")</f>
        <v/>
      </c>
      <c r="AW2" s="939"/>
      <c r="AX2" s="939"/>
    </row>
    <row r="3" spans="1:50" ht="21" customHeight="1" thickBot="1" x14ac:dyDescent="0.2">
      <c r="A3" s="894" t="s">
        <v>423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559</v>
      </c>
      <c r="AK3" s="896"/>
      <c r="AL3" s="896"/>
      <c r="AM3" s="896"/>
      <c r="AN3" s="896"/>
      <c r="AO3" s="896"/>
      <c r="AP3" s="896"/>
      <c r="AQ3" s="896"/>
      <c r="AR3" s="896"/>
      <c r="AS3" s="896"/>
      <c r="AT3" s="896"/>
      <c r="AU3" s="896"/>
      <c r="AV3" s="896"/>
      <c r="AW3" s="896"/>
      <c r="AX3" s="24" t="s">
        <v>65</v>
      </c>
    </row>
    <row r="4" spans="1:50" ht="24.75" customHeight="1" x14ac:dyDescent="0.15">
      <c r="A4" s="729" t="s">
        <v>25</v>
      </c>
      <c r="B4" s="730"/>
      <c r="C4" s="730"/>
      <c r="D4" s="730"/>
      <c r="E4" s="730"/>
      <c r="F4" s="730"/>
      <c r="G4" s="707" t="s">
        <v>608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611</v>
      </c>
      <c r="AF4" s="713"/>
      <c r="AG4" s="713"/>
      <c r="AH4" s="713"/>
      <c r="AI4" s="713"/>
      <c r="AJ4" s="713"/>
      <c r="AK4" s="713"/>
      <c r="AL4" s="713"/>
      <c r="AM4" s="713"/>
      <c r="AN4" s="713"/>
      <c r="AO4" s="713"/>
      <c r="AP4" s="714"/>
      <c r="AQ4" s="715" t="s">
        <v>2</v>
      </c>
      <c r="AR4" s="710"/>
      <c r="AS4" s="710"/>
      <c r="AT4" s="710"/>
      <c r="AU4" s="710"/>
      <c r="AV4" s="710"/>
      <c r="AW4" s="710"/>
      <c r="AX4" s="716"/>
    </row>
    <row r="5" spans="1:50" ht="36.75" customHeight="1" x14ac:dyDescent="0.15">
      <c r="A5" s="717" t="s">
        <v>67</v>
      </c>
      <c r="B5" s="718"/>
      <c r="C5" s="718"/>
      <c r="D5" s="718"/>
      <c r="E5" s="718"/>
      <c r="F5" s="719"/>
      <c r="G5" s="866" t="s">
        <v>609</v>
      </c>
      <c r="H5" s="867"/>
      <c r="I5" s="867"/>
      <c r="J5" s="867"/>
      <c r="K5" s="867"/>
      <c r="L5" s="867"/>
      <c r="M5" s="868" t="s">
        <v>66</v>
      </c>
      <c r="N5" s="869"/>
      <c r="O5" s="869"/>
      <c r="P5" s="869"/>
      <c r="Q5" s="869"/>
      <c r="R5" s="870"/>
      <c r="S5" s="871" t="s">
        <v>610</v>
      </c>
      <c r="T5" s="867"/>
      <c r="U5" s="867"/>
      <c r="V5" s="867"/>
      <c r="W5" s="867"/>
      <c r="X5" s="872"/>
      <c r="Y5" s="723" t="s">
        <v>3</v>
      </c>
      <c r="Z5" s="571"/>
      <c r="AA5" s="571"/>
      <c r="AB5" s="571"/>
      <c r="AC5" s="571"/>
      <c r="AD5" s="572"/>
      <c r="AE5" s="724" t="s">
        <v>612</v>
      </c>
      <c r="AF5" s="724"/>
      <c r="AG5" s="724"/>
      <c r="AH5" s="724"/>
      <c r="AI5" s="724"/>
      <c r="AJ5" s="724"/>
      <c r="AK5" s="724"/>
      <c r="AL5" s="724"/>
      <c r="AM5" s="724"/>
      <c r="AN5" s="724"/>
      <c r="AO5" s="724"/>
      <c r="AP5" s="725"/>
      <c r="AQ5" s="726" t="s">
        <v>560</v>
      </c>
      <c r="AR5" s="727"/>
      <c r="AS5" s="727"/>
      <c r="AT5" s="727"/>
      <c r="AU5" s="727"/>
      <c r="AV5" s="727"/>
      <c r="AW5" s="727"/>
      <c r="AX5" s="728"/>
    </row>
    <row r="6" spans="1:50" ht="39" customHeight="1" x14ac:dyDescent="0.15">
      <c r="A6" s="731" t="s">
        <v>4</v>
      </c>
      <c r="B6" s="732"/>
      <c r="C6" s="732"/>
      <c r="D6" s="732"/>
      <c r="E6" s="732"/>
      <c r="F6" s="732"/>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107.25" customHeight="1" x14ac:dyDescent="0.15">
      <c r="A7" s="523" t="s">
        <v>22</v>
      </c>
      <c r="B7" s="524"/>
      <c r="C7" s="524"/>
      <c r="D7" s="524"/>
      <c r="E7" s="524"/>
      <c r="F7" s="525"/>
      <c r="G7" s="526" t="s">
        <v>561</v>
      </c>
      <c r="H7" s="527"/>
      <c r="I7" s="527"/>
      <c r="J7" s="527"/>
      <c r="K7" s="527"/>
      <c r="L7" s="527"/>
      <c r="M7" s="527"/>
      <c r="N7" s="527"/>
      <c r="O7" s="527"/>
      <c r="P7" s="527"/>
      <c r="Q7" s="527"/>
      <c r="R7" s="527"/>
      <c r="S7" s="527"/>
      <c r="T7" s="527"/>
      <c r="U7" s="527"/>
      <c r="V7" s="527"/>
      <c r="W7" s="527"/>
      <c r="X7" s="528"/>
      <c r="Y7" s="950" t="s">
        <v>387</v>
      </c>
      <c r="Z7" s="471"/>
      <c r="AA7" s="471"/>
      <c r="AB7" s="471"/>
      <c r="AC7" s="471"/>
      <c r="AD7" s="951"/>
      <c r="AE7" s="940" t="s">
        <v>562</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23" t="s">
        <v>258</v>
      </c>
      <c r="B8" s="524"/>
      <c r="C8" s="524"/>
      <c r="D8" s="524"/>
      <c r="E8" s="524"/>
      <c r="F8" s="525"/>
      <c r="G8" s="963" t="str">
        <f>入力規則等!A27</f>
        <v>子ども・若者育成支援、少子化社会対策、男女共同参画</v>
      </c>
      <c r="H8" s="745"/>
      <c r="I8" s="745"/>
      <c r="J8" s="745"/>
      <c r="K8" s="745"/>
      <c r="L8" s="745"/>
      <c r="M8" s="745"/>
      <c r="N8" s="745"/>
      <c r="O8" s="745"/>
      <c r="P8" s="745"/>
      <c r="Q8" s="745"/>
      <c r="R8" s="745"/>
      <c r="S8" s="745"/>
      <c r="T8" s="745"/>
      <c r="U8" s="745"/>
      <c r="V8" s="745"/>
      <c r="W8" s="745"/>
      <c r="X8" s="964"/>
      <c r="Y8" s="873" t="s">
        <v>259</v>
      </c>
      <c r="Z8" s="874"/>
      <c r="AA8" s="874"/>
      <c r="AB8" s="874"/>
      <c r="AC8" s="874"/>
      <c r="AD8" s="875"/>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8.25" customHeight="1" x14ac:dyDescent="0.15">
      <c r="A9" s="876" t="s">
        <v>23</v>
      </c>
      <c r="B9" s="877"/>
      <c r="C9" s="877"/>
      <c r="D9" s="877"/>
      <c r="E9" s="877"/>
      <c r="F9" s="877"/>
      <c r="G9" s="878" t="s">
        <v>563</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1.5" customHeight="1" x14ac:dyDescent="0.15">
      <c r="A10" s="685" t="s">
        <v>30</v>
      </c>
      <c r="B10" s="686"/>
      <c r="C10" s="686"/>
      <c r="D10" s="686"/>
      <c r="E10" s="686"/>
      <c r="F10" s="686"/>
      <c r="G10" s="780" t="s">
        <v>564</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5</v>
      </c>
      <c r="B11" s="686"/>
      <c r="C11" s="686"/>
      <c r="D11" s="686"/>
      <c r="E11" s="686"/>
      <c r="F11" s="68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6" t="s">
        <v>24</v>
      </c>
      <c r="B12" s="1007"/>
      <c r="C12" s="1007"/>
      <c r="D12" s="1007"/>
      <c r="E12" s="1007"/>
      <c r="F12" s="1008"/>
      <c r="G12" s="786"/>
      <c r="H12" s="787"/>
      <c r="I12" s="787"/>
      <c r="J12" s="787"/>
      <c r="K12" s="787"/>
      <c r="L12" s="787"/>
      <c r="M12" s="787"/>
      <c r="N12" s="787"/>
      <c r="O12" s="787"/>
      <c r="P12" s="443" t="s">
        <v>390</v>
      </c>
      <c r="Q12" s="444"/>
      <c r="R12" s="444"/>
      <c r="S12" s="444"/>
      <c r="T12" s="444"/>
      <c r="U12" s="444"/>
      <c r="V12" s="445"/>
      <c r="W12" s="443" t="s">
        <v>410</v>
      </c>
      <c r="X12" s="444"/>
      <c r="Y12" s="444"/>
      <c r="Z12" s="444"/>
      <c r="AA12" s="444"/>
      <c r="AB12" s="444"/>
      <c r="AC12" s="445"/>
      <c r="AD12" s="443" t="s">
        <v>417</v>
      </c>
      <c r="AE12" s="444"/>
      <c r="AF12" s="444"/>
      <c r="AG12" s="444"/>
      <c r="AH12" s="444"/>
      <c r="AI12" s="444"/>
      <c r="AJ12" s="445"/>
      <c r="AK12" s="443" t="s">
        <v>424</v>
      </c>
      <c r="AL12" s="444"/>
      <c r="AM12" s="444"/>
      <c r="AN12" s="444"/>
      <c r="AO12" s="444"/>
      <c r="AP12" s="444"/>
      <c r="AQ12" s="445"/>
      <c r="AR12" s="443" t="s">
        <v>425</v>
      </c>
      <c r="AS12" s="444"/>
      <c r="AT12" s="444"/>
      <c r="AU12" s="444"/>
      <c r="AV12" s="444"/>
      <c r="AW12" s="444"/>
      <c r="AX12" s="747"/>
    </row>
    <row r="13" spans="1:50" ht="21" customHeight="1" x14ac:dyDescent="0.15">
      <c r="A13" s="639"/>
      <c r="B13" s="640"/>
      <c r="C13" s="640"/>
      <c r="D13" s="640"/>
      <c r="E13" s="640"/>
      <c r="F13" s="641"/>
      <c r="G13" s="748" t="s">
        <v>6</v>
      </c>
      <c r="H13" s="749"/>
      <c r="I13" s="790" t="s">
        <v>7</v>
      </c>
      <c r="J13" s="791"/>
      <c r="K13" s="791"/>
      <c r="L13" s="791"/>
      <c r="M13" s="791"/>
      <c r="N13" s="791"/>
      <c r="O13" s="792"/>
      <c r="P13" s="682">
        <v>120.3</v>
      </c>
      <c r="Q13" s="683"/>
      <c r="R13" s="683"/>
      <c r="S13" s="683"/>
      <c r="T13" s="683"/>
      <c r="U13" s="683"/>
      <c r="V13" s="684"/>
      <c r="W13" s="682">
        <v>99</v>
      </c>
      <c r="X13" s="683"/>
      <c r="Y13" s="683"/>
      <c r="Z13" s="683"/>
      <c r="AA13" s="683"/>
      <c r="AB13" s="683"/>
      <c r="AC13" s="684"/>
      <c r="AD13" s="682">
        <v>74.39</v>
      </c>
      <c r="AE13" s="683"/>
      <c r="AF13" s="683"/>
      <c r="AG13" s="683"/>
      <c r="AH13" s="683"/>
      <c r="AI13" s="683"/>
      <c r="AJ13" s="684"/>
      <c r="AK13" s="682">
        <v>74.8</v>
      </c>
      <c r="AL13" s="683"/>
      <c r="AM13" s="683"/>
      <c r="AN13" s="683"/>
      <c r="AO13" s="683"/>
      <c r="AP13" s="683"/>
      <c r="AQ13" s="684"/>
      <c r="AR13" s="947">
        <v>3808.8</v>
      </c>
      <c r="AS13" s="948"/>
      <c r="AT13" s="948"/>
      <c r="AU13" s="948"/>
      <c r="AV13" s="948"/>
      <c r="AW13" s="948"/>
      <c r="AX13" s="949"/>
    </row>
    <row r="14" spans="1:50" ht="21" customHeight="1" x14ac:dyDescent="0.15">
      <c r="A14" s="639"/>
      <c r="B14" s="640"/>
      <c r="C14" s="640"/>
      <c r="D14" s="640"/>
      <c r="E14" s="640"/>
      <c r="F14" s="641"/>
      <c r="G14" s="750"/>
      <c r="H14" s="751"/>
      <c r="I14" s="736" t="s">
        <v>8</v>
      </c>
      <c r="J14" s="788"/>
      <c r="K14" s="788"/>
      <c r="L14" s="788"/>
      <c r="M14" s="788"/>
      <c r="N14" s="788"/>
      <c r="O14" s="789"/>
      <c r="P14" s="682" t="s">
        <v>565</v>
      </c>
      <c r="Q14" s="683"/>
      <c r="R14" s="683"/>
      <c r="S14" s="683"/>
      <c r="T14" s="683"/>
      <c r="U14" s="683"/>
      <c r="V14" s="684"/>
      <c r="W14" s="682" t="s">
        <v>565</v>
      </c>
      <c r="X14" s="683"/>
      <c r="Y14" s="683"/>
      <c r="Z14" s="683"/>
      <c r="AA14" s="683"/>
      <c r="AB14" s="683"/>
      <c r="AC14" s="684"/>
      <c r="AD14" s="682" t="s">
        <v>613</v>
      </c>
      <c r="AE14" s="683"/>
      <c r="AF14" s="683"/>
      <c r="AG14" s="683"/>
      <c r="AH14" s="683"/>
      <c r="AI14" s="683"/>
      <c r="AJ14" s="684"/>
      <c r="AK14" s="682" t="s">
        <v>682</v>
      </c>
      <c r="AL14" s="683"/>
      <c r="AM14" s="683"/>
      <c r="AN14" s="683"/>
      <c r="AO14" s="683"/>
      <c r="AP14" s="683"/>
      <c r="AQ14" s="684"/>
      <c r="AR14" s="815"/>
      <c r="AS14" s="815"/>
      <c r="AT14" s="815"/>
      <c r="AU14" s="815"/>
      <c r="AV14" s="815"/>
      <c r="AW14" s="815"/>
      <c r="AX14" s="816"/>
    </row>
    <row r="15" spans="1:50" ht="21" customHeight="1" x14ac:dyDescent="0.15">
      <c r="A15" s="639"/>
      <c r="B15" s="640"/>
      <c r="C15" s="640"/>
      <c r="D15" s="640"/>
      <c r="E15" s="640"/>
      <c r="F15" s="641"/>
      <c r="G15" s="750"/>
      <c r="H15" s="751"/>
      <c r="I15" s="736" t="s">
        <v>51</v>
      </c>
      <c r="J15" s="737"/>
      <c r="K15" s="737"/>
      <c r="L15" s="737"/>
      <c r="M15" s="737"/>
      <c r="N15" s="737"/>
      <c r="O15" s="738"/>
      <c r="P15" s="682" t="s">
        <v>565</v>
      </c>
      <c r="Q15" s="683"/>
      <c r="R15" s="683"/>
      <c r="S15" s="683"/>
      <c r="T15" s="683"/>
      <c r="U15" s="683"/>
      <c r="V15" s="684"/>
      <c r="W15" s="682" t="s">
        <v>565</v>
      </c>
      <c r="X15" s="683"/>
      <c r="Y15" s="683"/>
      <c r="Z15" s="683"/>
      <c r="AA15" s="683"/>
      <c r="AB15" s="683"/>
      <c r="AC15" s="684"/>
      <c r="AD15" s="682" t="s">
        <v>565</v>
      </c>
      <c r="AE15" s="683"/>
      <c r="AF15" s="683"/>
      <c r="AG15" s="683"/>
      <c r="AH15" s="683"/>
      <c r="AI15" s="683"/>
      <c r="AJ15" s="684"/>
      <c r="AK15" s="682" t="s">
        <v>682</v>
      </c>
      <c r="AL15" s="683"/>
      <c r="AM15" s="683"/>
      <c r="AN15" s="683"/>
      <c r="AO15" s="683"/>
      <c r="AP15" s="683"/>
      <c r="AQ15" s="684"/>
      <c r="AR15" s="682"/>
      <c r="AS15" s="683"/>
      <c r="AT15" s="683"/>
      <c r="AU15" s="683"/>
      <c r="AV15" s="683"/>
      <c r="AW15" s="683"/>
      <c r="AX15" s="833"/>
    </row>
    <row r="16" spans="1:50" ht="21" customHeight="1" x14ac:dyDescent="0.15">
      <c r="A16" s="639"/>
      <c r="B16" s="640"/>
      <c r="C16" s="640"/>
      <c r="D16" s="640"/>
      <c r="E16" s="640"/>
      <c r="F16" s="641"/>
      <c r="G16" s="750"/>
      <c r="H16" s="751"/>
      <c r="I16" s="736" t="s">
        <v>52</v>
      </c>
      <c r="J16" s="737"/>
      <c r="K16" s="737"/>
      <c r="L16" s="737"/>
      <c r="M16" s="737"/>
      <c r="N16" s="737"/>
      <c r="O16" s="738"/>
      <c r="P16" s="682" t="s">
        <v>565</v>
      </c>
      <c r="Q16" s="683"/>
      <c r="R16" s="683"/>
      <c r="S16" s="683"/>
      <c r="T16" s="683"/>
      <c r="U16" s="683"/>
      <c r="V16" s="684"/>
      <c r="W16" s="682" t="s">
        <v>565</v>
      </c>
      <c r="X16" s="683"/>
      <c r="Y16" s="683"/>
      <c r="Z16" s="683"/>
      <c r="AA16" s="683"/>
      <c r="AB16" s="683"/>
      <c r="AC16" s="684"/>
      <c r="AD16" s="682" t="s">
        <v>565</v>
      </c>
      <c r="AE16" s="683"/>
      <c r="AF16" s="683"/>
      <c r="AG16" s="683"/>
      <c r="AH16" s="683"/>
      <c r="AI16" s="683"/>
      <c r="AJ16" s="684"/>
      <c r="AK16" s="682" t="s">
        <v>682</v>
      </c>
      <c r="AL16" s="683"/>
      <c r="AM16" s="683"/>
      <c r="AN16" s="683"/>
      <c r="AO16" s="683"/>
      <c r="AP16" s="683"/>
      <c r="AQ16" s="684"/>
      <c r="AR16" s="783"/>
      <c r="AS16" s="784"/>
      <c r="AT16" s="784"/>
      <c r="AU16" s="784"/>
      <c r="AV16" s="784"/>
      <c r="AW16" s="784"/>
      <c r="AX16" s="785"/>
    </row>
    <row r="17" spans="1:50" ht="24.75" customHeight="1" x14ac:dyDescent="0.15">
      <c r="A17" s="639"/>
      <c r="B17" s="640"/>
      <c r="C17" s="640"/>
      <c r="D17" s="640"/>
      <c r="E17" s="640"/>
      <c r="F17" s="641"/>
      <c r="G17" s="750"/>
      <c r="H17" s="751"/>
      <c r="I17" s="736" t="s">
        <v>50</v>
      </c>
      <c r="J17" s="788"/>
      <c r="K17" s="788"/>
      <c r="L17" s="788"/>
      <c r="M17" s="788"/>
      <c r="N17" s="788"/>
      <c r="O17" s="789"/>
      <c r="P17" s="682" t="s">
        <v>565</v>
      </c>
      <c r="Q17" s="683"/>
      <c r="R17" s="683"/>
      <c r="S17" s="683"/>
      <c r="T17" s="683"/>
      <c r="U17" s="683"/>
      <c r="V17" s="684"/>
      <c r="W17" s="682">
        <v>-8.8000000000000007</v>
      </c>
      <c r="X17" s="683"/>
      <c r="Y17" s="683"/>
      <c r="Z17" s="683"/>
      <c r="AA17" s="683"/>
      <c r="AB17" s="683"/>
      <c r="AC17" s="684"/>
      <c r="AD17" s="682">
        <v>15.6</v>
      </c>
      <c r="AE17" s="683"/>
      <c r="AF17" s="683"/>
      <c r="AG17" s="683"/>
      <c r="AH17" s="683"/>
      <c r="AI17" s="683"/>
      <c r="AJ17" s="684"/>
      <c r="AK17" s="682" t="s">
        <v>682</v>
      </c>
      <c r="AL17" s="683"/>
      <c r="AM17" s="683"/>
      <c r="AN17" s="683"/>
      <c r="AO17" s="683"/>
      <c r="AP17" s="683"/>
      <c r="AQ17" s="684"/>
      <c r="AR17" s="945"/>
      <c r="AS17" s="945"/>
      <c r="AT17" s="945"/>
      <c r="AU17" s="945"/>
      <c r="AV17" s="945"/>
      <c r="AW17" s="945"/>
      <c r="AX17" s="946"/>
    </row>
    <row r="18" spans="1:50" ht="24.75" customHeight="1" x14ac:dyDescent="0.15">
      <c r="A18" s="639"/>
      <c r="B18" s="640"/>
      <c r="C18" s="640"/>
      <c r="D18" s="640"/>
      <c r="E18" s="640"/>
      <c r="F18" s="641"/>
      <c r="G18" s="752"/>
      <c r="H18" s="753"/>
      <c r="I18" s="741" t="s">
        <v>20</v>
      </c>
      <c r="J18" s="742"/>
      <c r="K18" s="742"/>
      <c r="L18" s="742"/>
      <c r="M18" s="742"/>
      <c r="N18" s="742"/>
      <c r="O18" s="743"/>
      <c r="P18" s="905">
        <f>SUM(P13:V17)</f>
        <v>120.3</v>
      </c>
      <c r="Q18" s="906"/>
      <c r="R18" s="906"/>
      <c r="S18" s="906"/>
      <c r="T18" s="906"/>
      <c r="U18" s="906"/>
      <c r="V18" s="907"/>
      <c r="W18" s="905">
        <f>SUM(W13:AC17)</f>
        <v>90.2</v>
      </c>
      <c r="X18" s="906"/>
      <c r="Y18" s="906"/>
      <c r="Z18" s="906"/>
      <c r="AA18" s="906"/>
      <c r="AB18" s="906"/>
      <c r="AC18" s="907"/>
      <c r="AD18" s="905">
        <f>SUM(AD13:AJ17)</f>
        <v>89.99</v>
      </c>
      <c r="AE18" s="906"/>
      <c r="AF18" s="906"/>
      <c r="AG18" s="906"/>
      <c r="AH18" s="906"/>
      <c r="AI18" s="906"/>
      <c r="AJ18" s="907"/>
      <c r="AK18" s="905">
        <f>SUM(AK13:AQ17)</f>
        <v>74.8</v>
      </c>
      <c r="AL18" s="906"/>
      <c r="AM18" s="906"/>
      <c r="AN18" s="906"/>
      <c r="AO18" s="906"/>
      <c r="AP18" s="906"/>
      <c r="AQ18" s="907"/>
      <c r="AR18" s="905">
        <f>SUM(AR13:AX17)</f>
        <v>3808.8</v>
      </c>
      <c r="AS18" s="906"/>
      <c r="AT18" s="906"/>
      <c r="AU18" s="906"/>
      <c r="AV18" s="906"/>
      <c r="AW18" s="906"/>
      <c r="AX18" s="908"/>
    </row>
    <row r="19" spans="1:50" ht="24.75" customHeight="1" x14ac:dyDescent="0.15">
      <c r="A19" s="639"/>
      <c r="B19" s="640"/>
      <c r="C19" s="640"/>
      <c r="D19" s="640"/>
      <c r="E19" s="640"/>
      <c r="F19" s="641"/>
      <c r="G19" s="903" t="s">
        <v>9</v>
      </c>
      <c r="H19" s="904"/>
      <c r="I19" s="904"/>
      <c r="J19" s="904"/>
      <c r="K19" s="904"/>
      <c r="L19" s="904"/>
      <c r="M19" s="904"/>
      <c r="N19" s="904"/>
      <c r="O19" s="904"/>
      <c r="P19" s="682">
        <v>91.3</v>
      </c>
      <c r="Q19" s="683"/>
      <c r="R19" s="683"/>
      <c r="S19" s="683"/>
      <c r="T19" s="683"/>
      <c r="U19" s="683"/>
      <c r="V19" s="684"/>
      <c r="W19" s="682">
        <v>66.400000000000006</v>
      </c>
      <c r="X19" s="683"/>
      <c r="Y19" s="683"/>
      <c r="Z19" s="683"/>
      <c r="AA19" s="683"/>
      <c r="AB19" s="683"/>
      <c r="AC19" s="684"/>
      <c r="AD19" s="682">
        <v>87.4</v>
      </c>
      <c r="AE19" s="683"/>
      <c r="AF19" s="683"/>
      <c r="AG19" s="683"/>
      <c r="AH19" s="683"/>
      <c r="AI19" s="683"/>
      <c r="AJ19" s="684"/>
      <c r="AK19" s="334"/>
      <c r="AL19" s="334"/>
      <c r="AM19" s="334"/>
      <c r="AN19" s="334"/>
      <c r="AO19" s="334"/>
      <c r="AP19" s="334"/>
      <c r="AQ19" s="334"/>
      <c r="AR19" s="334"/>
      <c r="AS19" s="334"/>
      <c r="AT19" s="334"/>
      <c r="AU19" s="334"/>
      <c r="AV19" s="334"/>
      <c r="AW19" s="334"/>
      <c r="AX19" s="336"/>
    </row>
    <row r="20" spans="1:50" ht="24.75" customHeight="1" x14ac:dyDescent="0.15">
      <c r="A20" s="639"/>
      <c r="B20" s="640"/>
      <c r="C20" s="640"/>
      <c r="D20" s="640"/>
      <c r="E20" s="640"/>
      <c r="F20" s="641"/>
      <c r="G20" s="903" t="s">
        <v>10</v>
      </c>
      <c r="H20" s="904"/>
      <c r="I20" s="904"/>
      <c r="J20" s="904"/>
      <c r="K20" s="904"/>
      <c r="L20" s="904"/>
      <c r="M20" s="904"/>
      <c r="N20" s="904"/>
      <c r="O20" s="904"/>
      <c r="P20" s="318">
        <f>IF(P18=0, "-", SUM(P19)/P18)</f>
        <v>0.75893599334995843</v>
      </c>
      <c r="Q20" s="318"/>
      <c r="R20" s="318"/>
      <c r="S20" s="318"/>
      <c r="T20" s="318"/>
      <c r="U20" s="318"/>
      <c r="V20" s="318"/>
      <c r="W20" s="318">
        <f t="shared" ref="W20" si="0">IF(W18=0, "-", SUM(W19)/W18)</f>
        <v>0.73614190687361425</v>
      </c>
      <c r="X20" s="318"/>
      <c r="Y20" s="318"/>
      <c r="Z20" s="318"/>
      <c r="AA20" s="318"/>
      <c r="AB20" s="318"/>
      <c r="AC20" s="318"/>
      <c r="AD20" s="318">
        <f t="shared" ref="AD20" si="1">IF(AD18=0, "-", SUM(AD19)/AD18)</f>
        <v>0.97121902433603746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1.5" customHeight="1" x14ac:dyDescent="0.15">
      <c r="A21" s="876"/>
      <c r="B21" s="877"/>
      <c r="C21" s="877"/>
      <c r="D21" s="877"/>
      <c r="E21" s="877"/>
      <c r="F21" s="1009"/>
      <c r="G21" s="316" t="s">
        <v>355</v>
      </c>
      <c r="H21" s="317"/>
      <c r="I21" s="317"/>
      <c r="J21" s="317"/>
      <c r="K21" s="317"/>
      <c r="L21" s="317"/>
      <c r="M21" s="317"/>
      <c r="N21" s="317"/>
      <c r="O21" s="317"/>
      <c r="P21" s="318">
        <f>IF(P19=0, "-", SUM(P19)/SUM(P13,P14))</f>
        <v>0.75893599334995843</v>
      </c>
      <c r="Q21" s="318"/>
      <c r="R21" s="318"/>
      <c r="S21" s="318"/>
      <c r="T21" s="318"/>
      <c r="U21" s="318"/>
      <c r="V21" s="318"/>
      <c r="W21" s="318">
        <f t="shared" ref="W21" si="2">IF(W19=0, "-", SUM(W19)/SUM(W13,W14))</f>
        <v>0.67070707070707081</v>
      </c>
      <c r="X21" s="318"/>
      <c r="Y21" s="318"/>
      <c r="Z21" s="318"/>
      <c r="AA21" s="318"/>
      <c r="AB21" s="318"/>
      <c r="AC21" s="318"/>
      <c r="AD21" s="318">
        <f t="shared" ref="AD21" si="3">IF(AD19=0, "-", SUM(AD19)/SUM(AD13,AD14))</f>
        <v>1.1748890979970428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6" t="s">
        <v>426</v>
      </c>
      <c r="B22" s="977"/>
      <c r="C22" s="977"/>
      <c r="D22" s="977"/>
      <c r="E22" s="977"/>
      <c r="F22" s="978"/>
      <c r="G22" s="1014" t="s">
        <v>334</v>
      </c>
      <c r="H22" s="221"/>
      <c r="I22" s="221"/>
      <c r="J22" s="221"/>
      <c r="K22" s="221"/>
      <c r="L22" s="221"/>
      <c r="M22" s="221"/>
      <c r="N22" s="221"/>
      <c r="O22" s="222"/>
      <c r="P22" s="965" t="s">
        <v>427</v>
      </c>
      <c r="Q22" s="221"/>
      <c r="R22" s="221"/>
      <c r="S22" s="221"/>
      <c r="T22" s="221"/>
      <c r="U22" s="221"/>
      <c r="V22" s="222"/>
      <c r="W22" s="965" t="s">
        <v>428</v>
      </c>
      <c r="X22" s="221"/>
      <c r="Y22" s="221"/>
      <c r="Z22" s="221"/>
      <c r="AA22" s="221"/>
      <c r="AB22" s="221"/>
      <c r="AC22" s="222"/>
      <c r="AD22" s="965" t="s">
        <v>333</v>
      </c>
      <c r="AE22" s="221"/>
      <c r="AF22" s="221"/>
      <c r="AG22" s="221"/>
      <c r="AH22" s="221"/>
      <c r="AI22" s="221"/>
      <c r="AJ22" s="221"/>
      <c r="AK22" s="221"/>
      <c r="AL22" s="221"/>
      <c r="AM22" s="221"/>
      <c r="AN22" s="221"/>
      <c r="AO22" s="221"/>
      <c r="AP22" s="221"/>
      <c r="AQ22" s="221"/>
      <c r="AR22" s="221"/>
      <c r="AS22" s="221"/>
      <c r="AT22" s="221"/>
      <c r="AU22" s="221"/>
      <c r="AV22" s="221"/>
      <c r="AW22" s="221"/>
      <c r="AX22" s="985"/>
    </row>
    <row r="23" spans="1:50" ht="35.1" customHeight="1" x14ac:dyDescent="0.15">
      <c r="A23" s="979"/>
      <c r="B23" s="980"/>
      <c r="C23" s="980"/>
      <c r="D23" s="980"/>
      <c r="E23" s="980"/>
      <c r="F23" s="981"/>
      <c r="G23" s="1015" t="s">
        <v>566</v>
      </c>
      <c r="H23" s="1016"/>
      <c r="I23" s="1016"/>
      <c r="J23" s="1016"/>
      <c r="K23" s="1016"/>
      <c r="L23" s="1016"/>
      <c r="M23" s="1016"/>
      <c r="N23" s="1016"/>
      <c r="O23" s="1017"/>
      <c r="P23" s="947">
        <v>45.58</v>
      </c>
      <c r="Q23" s="948"/>
      <c r="R23" s="948"/>
      <c r="S23" s="948"/>
      <c r="T23" s="948"/>
      <c r="U23" s="948"/>
      <c r="V23" s="966"/>
      <c r="W23" s="947">
        <v>3683</v>
      </c>
      <c r="X23" s="948"/>
      <c r="Y23" s="948"/>
      <c r="Z23" s="948"/>
      <c r="AA23" s="948"/>
      <c r="AB23" s="948"/>
      <c r="AC23" s="966"/>
      <c r="AD23" s="986" t="s">
        <v>732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730</v>
      </c>
      <c r="H24" s="968"/>
      <c r="I24" s="968"/>
      <c r="J24" s="968"/>
      <c r="K24" s="968"/>
      <c r="L24" s="968"/>
      <c r="M24" s="968"/>
      <c r="N24" s="968"/>
      <c r="O24" s="969"/>
      <c r="P24" s="682">
        <v>0</v>
      </c>
      <c r="Q24" s="683"/>
      <c r="R24" s="683"/>
      <c r="S24" s="683"/>
      <c r="T24" s="683"/>
      <c r="U24" s="683"/>
      <c r="V24" s="684"/>
      <c r="W24" s="682">
        <v>99</v>
      </c>
      <c r="X24" s="683"/>
      <c r="Y24" s="683"/>
      <c r="Z24" s="683"/>
      <c r="AA24" s="683"/>
      <c r="AB24" s="683"/>
      <c r="AC24" s="684"/>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731</v>
      </c>
      <c r="H25" s="968"/>
      <c r="I25" s="968"/>
      <c r="J25" s="968"/>
      <c r="K25" s="968"/>
      <c r="L25" s="968"/>
      <c r="M25" s="968"/>
      <c r="N25" s="968"/>
      <c r="O25" s="969"/>
      <c r="P25" s="682">
        <v>14.56</v>
      </c>
      <c r="Q25" s="683"/>
      <c r="R25" s="683"/>
      <c r="S25" s="683"/>
      <c r="T25" s="683"/>
      <c r="U25" s="683"/>
      <c r="V25" s="684"/>
      <c r="W25" s="682">
        <v>14.46</v>
      </c>
      <c r="X25" s="683"/>
      <c r="Y25" s="683"/>
      <c r="Z25" s="683"/>
      <c r="AA25" s="683"/>
      <c r="AB25" s="683"/>
      <c r="AC25" s="684"/>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567</v>
      </c>
      <c r="H26" s="968"/>
      <c r="I26" s="968"/>
      <c r="J26" s="968"/>
      <c r="K26" s="968"/>
      <c r="L26" s="968"/>
      <c r="M26" s="968"/>
      <c r="N26" s="968"/>
      <c r="O26" s="969"/>
      <c r="P26" s="682">
        <v>7.92</v>
      </c>
      <c r="Q26" s="683"/>
      <c r="R26" s="683"/>
      <c r="S26" s="683"/>
      <c r="T26" s="683"/>
      <c r="U26" s="683"/>
      <c r="V26" s="684"/>
      <c r="W26" s="682">
        <v>7.93</v>
      </c>
      <c r="X26" s="683"/>
      <c r="Y26" s="683"/>
      <c r="Z26" s="683"/>
      <c r="AA26" s="683"/>
      <c r="AB26" s="683"/>
      <c r="AC26" s="684"/>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568</v>
      </c>
      <c r="H27" s="968"/>
      <c r="I27" s="968"/>
      <c r="J27" s="968"/>
      <c r="K27" s="968"/>
      <c r="L27" s="968"/>
      <c r="M27" s="968"/>
      <c r="N27" s="968"/>
      <c r="O27" s="969"/>
      <c r="P27" s="682">
        <v>3.01</v>
      </c>
      <c r="Q27" s="683"/>
      <c r="R27" s="683"/>
      <c r="S27" s="683"/>
      <c r="T27" s="683"/>
      <c r="U27" s="683"/>
      <c r="V27" s="684"/>
      <c r="W27" s="682">
        <v>1.8</v>
      </c>
      <c r="X27" s="683"/>
      <c r="Y27" s="683"/>
      <c r="Z27" s="683"/>
      <c r="AA27" s="683"/>
      <c r="AB27" s="683"/>
      <c r="AC27" s="684"/>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338</v>
      </c>
      <c r="H28" s="971"/>
      <c r="I28" s="971"/>
      <c r="J28" s="971"/>
      <c r="K28" s="971"/>
      <c r="L28" s="971"/>
      <c r="M28" s="971"/>
      <c r="N28" s="971"/>
      <c r="O28" s="972"/>
      <c r="P28" s="905">
        <f>P29-SUM(P23:P27)</f>
        <v>3.7299999999999898</v>
      </c>
      <c r="Q28" s="906"/>
      <c r="R28" s="906"/>
      <c r="S28" s="906"/>
      <c r="T28" s="906"/>
      <c r="U28" s="906"/>
      <c r="V28" s="907"/>
      <c r="W28" s="905">
        <f>W29-SUM(W23:W27)</f>
        <v>2.6100000000001273</v>
      </c>
      <c r="X28" s="906"/>
      <c r="Y28" s="906"/>
      <c r="Z28" s="906"/>
      <c r="AA28" s="906"/>
      <c r="AB28" s="906"/>
      <c r="AC28" s="90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335</v>
      </c>
      <c r="H29" s="974"/>
      <c r="I29" s="974"/>
      <c r="J29" s="974"/>
      <c r="K29" s="974"/>
      <c r="L29" s="974"/>
      <c r="M29" s="974"/>
      <c r="N29" s="974"/>
      <c r="O29" s="975"/>
      <c r="P29" s="682">
        <f>AK13</f>
        <v>74.8</v>
      </c>
      <c r="Q29" s="683"/>
      <c r="R29" s="683"/>
      <c r="S29" s="683"/>
      <c r="T29" s="683"/>
      <c r="U29" s="683"/>
      <c r="V29" s="684"/>
      <c r="W29" s="997">
        <f>AR13</f>
        <v>3808.8</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8" t="s">
        <v>350</v>
      </c>
      <c r="B30" s="889"/>
      <c r="C30" s="889"/>
      <c r="D30" s="889"/>
      <c r="E30" s="889"/>
      <c r="F30" s="890"/>
      <c r="G30" s="799" t="s">
        <v>146</v>
      </c>
      <c r="H30" s="800"/>
      <c r="I30" s="800"/>
      <c r="J30" s="800"/>
      <c r="K30" s="800"/>
      <c r="L30" s="800"/>
      <c r="M30" s="800"/>
      <c r="N30" s="800"/>
      <c r="O30" s="801"/>
      <c r="P30" s="884" t="s">
        <v>59</v>
      </c>
      <c r="Q30" s="800"/>
      <c r="R30" s="800"/>
      <c r="S30" s="800"/>
      <c r="T30" s="800"/>
      <c r="U30" s="800"/>
      <c r="V30" s="800"/>
      <c r="W30" s="800"/>
      <c r="X30" s="801"/>
      <c r="Y30" s="881"/>
      <c r="Z30" s="882"/>
      <c r="AA30" s="883"/>
      <c r="AB30" s="885" t="s">
        <v>11</v>
      </c>
      <c r="AC30" s="886"/>
      <c r="AD30" s="887"/>
      <c r="AE30" s="885" t="s">
        <v>390</v>
      </c>
      <c r="AF30" s="886"/>
      <c r="AG30" s="886"/>
      <c r="AH30" s="887"/>
      <c r="AI30" s="885" t="s">
        <v>412</v>
      </c>
      <c r="AJ30" s="886"/>
      <c r="AK30" s="886"/>
      <c r="AL30" s="887"/>
      <c r="AM30" s="943" t="s">
        <v>417</v>
      </c>
      <c r="AN30" s="943"/>
      <c r="AO30" s="943"/>
      <c r="AP30" s="885"/>
      <c r="AQ30" s="793" t="s">
        <v>234</v>
      </c>
      <c r="AR30" s="794"/>
      <c r="AS30" s="794"/>
      <c r="AT30" s="795"/>
      <c r="AU30" s="800" t="s">
        <v>134</v>
      </c>
      <c r="AV30" s="800"/>
      <c r="AW30" s="800"/>
      <c r="AX30" s="944"/>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46"/>
      <c r="AC31" s="247"/>
      <c r="AD31" s="248"/>
      <c r="AE31" s="246"/>
      <c r="AF31" s="247"/>
      <c r="AG31" s="247"/>
      <c r="AH31" s="248"/>
      <c r="AI31" s="246"/>
      <c r="AJ31" s="247"/>
      <c r="AK31" s="247"/>
      <c r="AL31" s="248"/>
      <c r="AM31" s="250"/>
      <c r="AN31" s="250"/>
      <c r="AO31" s="250"/>
      <c r="AP31" s="246"/>
      <c r="AQ31" s="770">
        <v>3</v>
      </c>
      <c r="AR31" s="200"/>
      <c r="AS31" s="132" t="s">
        <v>235</v>
      </c>
      <c r="AT31" s="133"/>
      <c r="AU31" s="199" t="s">
        <v>565</v>
      </c>
      <c r="AV31" s="199"/>
      <c r="AW31" s="423" t="s">
        <v>181</v>
      </c>
      <c r="AX31" s="424"/>
    </row>
    <row r="32" spans="1:50" ht="23.25" customHeight="1" x14ac:dyDescent="0.15">
      <c r="A32" s="428"/>
      <c r="B32" s="426"/>
      <c r="C32" s="426"/>
      <c r="D32" s="426"/>
      <c r="E32" s="426"/>
      <c r="F32" s="427"/>
      <c r="G32" s="589" t="s">
        <v>569</v>
      </c>
      <c r="H32" s="590"/>
      <c r="I32" s="590"/>
      <c r="J32" s="590"/>
      <c r="K32" s="590"/>
      <c r="L32" s="590"/>
      <c r="M32" s="590"/>
      <c r="N32" s="590"/>
      <c r="O32" s="591"/>
      <c r="P32" s="104" t="s">
        <v>725</v>
      </c>
      <c r="Q32" s="104"/>
      <c r="R32" s="104"/>
      <c r="S32" s="104"/>
      <c r="T32" s="104"/>
      <c r="U32" s="104"/>
      <c r="V32" s="104"/>
      <c r="W32" s="104"/>
      <c r="X32" s="105"/>
      <c r="Y32" s="499" t="s">
        <v>12</v>
      </c>
      <c r="Z32" s="559"/>
      <c r="AA32" s="560"/>
      <c r="AB32" s="489" t="s">
        <v>369</v>
      </c>
      <c r="AC32" s="489"/>
      <c r="AD32" s="489"/>
      <c r="AE32" s="217">
        <v>97</v>
      </c>
      <c r="AF32" s="218"/>
      <c r="AG32" s="218"/>
      <c r="AH32" s="218"/>
      <c r="AI32" s="217">
        <v>97</v>
      </c>
      <c r="AJ32" s="218"/>
      <c r="AK32" s="218"/>
      <c r="AL32" s="218"/>
      <c r="AM32" s="217" t="s">
        <v>654</v>
      </c>
      <c r="AN32" s="218"/>
      <c r="AO32" s="218"/>
      <c r="AP32" s="218"/>
      <c r="AQ32" s="352" t="s">
        <v>565</v>
      </c>
      <c r="AR32" s="207"/>
      <c r="AS32" s="207"/>
      <c r="AT32" s="353"/>
      <c r="AU32" s="218" t="s">
        <v>565</v>
      </c>
      <c r="AV32" s="218"/>
      <c r="AW32" s="218"/>
      <c r="AX32" s="220"/>
    </row>
    <row r="33" spans="1:50" ht="23.25" customHeight="1" x14ac:dyDescent="0.15">
      <c r="A33" s="429"/>
      <c r="B33" s="430"/>
      <c r="C33" s="430"/>
      <c r="D33" s="430"/>
      <c r="E33" s="430"/>
      <c r="F33" s="431"/>
      <c r="G33" s="592"/>
      <c r="H33" s="593"/>
      <c r="I33" s="593"/>
      <c r="J33" s="593"/>
      <c r="K33" s="593"/>
      <c r="L33" s="593"/>
      <c r="M33" s="593"/>
      <c r="N33" s="593"/>
      <c r="O33" s="594"/>
      <c r="P33" s="107"/>
      <c r="Q33" s="107"/>
      <c r="R33" s="107"/>
      <c r="S33" s="107"/>
      <c r="T33" s="107"/>
      <c r="U33" s="107"/>
      <c r="V33" s="107"/>
      <c r="W33" s="107"/>
      <c r="X33" s="108"/>
      <c r="Y33" s="443" t="s">
        <v>54</v>
      </c>
      <c r="Z33" s="444"/>
      <c r="AA33" s="445"/>
      <c r="AB33" s="551" t="s">
        <v>369</v>
      </c>
      <c r="AC33" s="551"/>
      <c r="AD33" s="551"/>
      <c r="AE33" s="217">
        <v>100</v>
      </c>
      <c r="AF33" s="218"/>
      <c r="AG33" s="218"/>
      <c r="AH33" s="218"/>
      <c r="AI33" s="217">
        <v>100</v>
      </c>
      <c r="AJ33" s="218"/>
      <c r="AK33" s="218"/>
      <c r="AL33" s="218"/>
      <c r="AM33" s="217">
        <v>100</v>
      </c>
      <c r="AN33" s="218"/>
      <c r="AO33" s="218"/>
      <c r="AP33" s="218"/>
      <c r="AQ33" s="352">
        <v>100</v>
      </c>
      <c r="AR33" s="207"/>
      <c r="AS33" s="207"/>
      <c r="AT33" s="353"/>
      <c r="AU33" s="218">
        <v>100</v>
      </c>
      <c r="AV33" s="218"/>
      <c r="AW33" s="218"/>
      <c r="AX33" s="220"/>
    </row>
    <row r="34" spans="1:50" ht="23.25" customHeight="1" x14ac:dyDescent="0.15">
      <c r="A34" s="428"/>
      <c r="B34" s="426"/>
      <c r="C34" s="426"/>
      <c r="D34" s="426"/>
      <c r="E34" s="426"/>
      <c r="F34" s="427"/>
      <c r="G34" s="595"/>
      <c r="H34" s="596"/>
      <c r="I34" s="596"/>
      <c r="J34" s="596"/>
      <c r="K34" s="596"/>
      <c r="L34" s="596"/>
      <c r="M34" s="596"/>
      <c r="N34" s="596"/>
      <c r="O34" s="597"/>
      <c r="P34" s="110"/>
      <c r="Q34" s="110"/>
      <c r="R34" s="110"/>
      <c r="S34" s="110"/>
      <c r="T34" s="110"/>
      <c r="U34" s="110"/>
      <c r="V34" s="110"/>
      <c r="W34" s="110"/>
      <c r="X34" s="111"/>
      <c r="Y34" s="443" t="s">
        <v>13</v>
      </c>
      <c r="Z34" s="444"/>
      <c r="AA34" s="445"/>
      <c r="AB34" s="584" t="s">
        <v>182</v>
      </c>
      <c r="AC34" s="584"/>
      <c r="AD34" s="584"/>
      <c r="AE34" s="217">
        <v>97</v>
      </c>
      <c r="AF34" s="218"/>
      <c r="AG34" s="218"/>
      <c r="AH34" s="218"/>
      <c r="AI34" s="217">
        <v>97</v>
      </c>
      <c r="AJ34" s="218"/>
      <c r="AK34" s="218"/>
      <c r="AL34" s="218"/>
      <c r="AM34" s="217" t="s">
        <v>654</v>
      </c>
      <c r="AN34" s="218"/>
      <c r="AO34" s="218"/>
      <c r="AP34" s="218"/>
      <c r="AQ34" s="352" t="s">
        <v>565</v>
      </c>
      <c r="AR34" s="207"/>
      <c r="AS34" s="207"/>
      <c r="AT34" s="353"/>
      <c r="AU34" s="218" t="s">
        <v>565</v>
      </c>
      <c r="AV34" s="218"/>
      <c r="AW34" s="218"/>
      <c r="AX34" s="220"/>
    </row>
    <row r="35" spans="1:50" ht="23.25" customHeight="1" x14ac:dyDescent="0.15">
      <c r="A35" s="225" t="s">
        <v>378</v>
      </c>
      <c r="B35" s="226"/>
      <c r="C35" s="226"/>
      <c r="D35" s="226"/>
      <c r="E35" s="226"/>
      <c r="F35" s="227"/>
      <c r="G35" s="231" t="s">
        <v>615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6" t="s">
        <v>350</v>
      </c>
      <c r="B37" s="797"/>
      <c r="C37" s="797"/>
      <c r="D37" s="797"/>
      <c r="E37" s="797"/>
      <c r="F37" s="798"/>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43" t="s">
        <v>390</v>
      </c>
      <c r="AF37" s="244"/>
      <c r="AG37" s="244"/>
      <c r="AH37" s="245"/>
      <c r="AI37" s="243" t="s">
        <v>388</v>
      </c>
      <c r="AJ37" s="244"/>
      <c r="AK37" s="244"/>
      <c r="AL37" s="245"/>
      <c r="AM37" s="249" t="s">
        <v>417</v>
      </c>
      <c r="AN37" s="249"/>
      <c r="AO37" s="249"/>
      <c r="AP37" s="249"/>
      <c r="AQ37" s="150" t="s">
        <v>234</v>
      </c>
      <c r="AR37" s="151"/>
      <c r="AS37" s="151"/>
      <c r="AT37" s="152"/>
      <c r="AU37" s="439" t="s">
        <v>134</v>
      </c>
      <c r="AV37" s="439"/>
      <c r="AW37" s="439"/>
      <c r="AX37" s="938"/>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46"/>
      <c r="AC38" s="247"/>
      <c r="AD38" s="248"/>
      <c r="AE38" s="246"/>
      <c r="AF38" s="247"/>
      <c r="AG38" s="247"/>
      <c r="AH38" s="248"/>
      <c r="AI38" s="246"/>
      <c r="AJ38" s="247"/>
      <c r="AK38" s="247"/>
      <c r="AL38" s="248"/>
      <c r="AM38" s="250"/>
      <c r="AN38" s="250"/>
      <c r="AO38" s="250"/>
      <c r="AP38" s="250"/>
      <c r="AQ38" s="770">
        <v>4</v>
      </c>
      <c r="AR38" s="200"/>
      <c r="AS38" s="132" t="s">
        <v>235</v>
      </c>
      <c r="AT38" s="133"/>
      <c r="AU38" s="199" t="s">
        <v>565</v>
      </c>
      <c r="AV38" s="199"/>
      <c r="AW38" s="423" t="s">
        <v>181</v>
      </c>
      <c r="AX38" s="424"/>
    </row>
    <row r="39" spans="1:50" ht="38.25" customHeight="1" x14ac:dyDescent="0.15">
      <c r="A39" s="428"/>
      <c r="B39" s="426"/>
      <c r="C39" s="426"/>
      <c r="D39" s="426"/>
      <c r="E39" s="426"/>
      <c r="F39" s="427"/>
      <c r="G39" s="589" t="s">
        <v>614</v>
      </c>
      <c r="H39" s="590"/>
      <c r="I39" s="590"/>
      <c r="J39" s="590"/>
      <c r="K39" s="590"/>
      <c r="L39" s="590"/>
      <c r="M39" s="590"/>
      <c r="N39" s="590"/>
      <c r="O39" s="591"/>
      <c r="P39" s="104" t="s">
        <v>726</v>
      </c>
      <c r="Q39" s="104"/>
      <c r="R39" s="104"/>
      <c r="S39" s="104"/>
      <c r="T39" s="104"/>
      <c r="U39" s="104"/>
      <c r="V39" s="104"/>
      <c r="W39" s="104"/>
      <c r="X39" s="105"/>
      <c r="Y39" s="499" t="s">
        <v>12</v>
      </c>
      <c r="Z39" s="559"/>
      <c r="AA39" s="560"/>
      <c r="AB39" s="489" t="s">
        <v>369</v>
      </c>
      <c r="AC39" s="489"/>
      <c r="AD39" s="489"/>
      <c r="AE39" s="217">
        <v>95.6</v>
      </c>
      <c r="AF39" s="218"/>
      <c r="AG39" s="218"/>
      <c r="AH39" s="218"/>
      <c r="AI39" s="217">
        <v>95.2</v>
      </c>
      <c r="AJ39" s="218"/>
      <c r="AK39" s="218"/>
      <c r="AL39" s="218"/>
      <c r="AM39" s="217" t="s">
        <v>654</v>
      </c>
      <c r="AN39" s="218"/>
      <c r="AO39" s="218"/>
      <c r="AP39" s="218"/>
      <c r="AQ39" s="352" t="s">
        <v>619</v>
      </c>
      <c r="AR39" s="207"/>
      <c r="AS39" s="207"/>
      <c r="AT39" s="353"/>
      <c r="AU39" s="218" t="s">
        <v>565</v>
      </c>
      <c r="AV39" s="218"/>
      <c r="AW39" s="218"/>
      <c r="AX39" s="220"/>
    </row>
    <row r="40" spans="1:50" ht="38.25" customHeight="1" x14ac:dyDescent="0.15">
      <c r="A40" s="429"/>
      <c r="B40" s="430"/>
      <c r="C40" s="430"/>
      <c r="D40" s="430"/>
      <c r="E40" s="430"/>
      <c r="F40" s="431"/>
      <c r="G40" s="592"/>
      <c r="H40" s="593"/>
      <c r="I40" s="593"/>
      <c r="J40" s="593"/>
      <c r="K40" s="593"/>
      <c r="L40" s="593"/>
      <c r="M40" s="593"/>
      <c r="N40" s="593"/>
      <c r="O40" s="594"/>
      <c r="P40" s="107"/>
      <c r="Q40" s="107"/>
      <c r="R40" s="107"/>
      <c r="S40" s="107"/>
      <c r="T40" s="107"/>
      <c r="U40" s="107"/>
      <c r="V40" s="107"/>
      <c r="W40" s="107"/>
      <c r="X40" s="108"/>
      <c r="Y40" s="443" t="s">
        <v>54</v>
      </c>
      <c r="Z40" s="444"/>
      <c r="AA40" s="445"/>
      <c r="AB40" s="551" t="s">
        <v>369</v>
      </c>
      <c r="AC40" s="551"/>
      <c r="AD40" s="551"/>
      <c r="AE40" s="217">
        <v>100</v>
      </c>
      <c r="AF40" s="218"/>
      <c r="AG40" s="218"/>
      <c r="AH40" s="218"/>
      <c r="AI40" s="217">
        <v>100</v>
      </c>
      <c r="AJ40" s="218"/>
      <c r="AK40" s="218"/>
      <c r="AL40" s="218"/>
      <c r="AM40" s="217">
        <v>100</v>
      </c>
      <c r="AN40" s="218"/>
      <c r="AO40" s="218"/>
      <c r="AP40" s="218"/>
      <c r="AQ40" s="352">
        <v>100</v>
      </c>
      <c r="AR40" s="207"/>
      <c r="AS40" s="207"/>
      <c r="AT40" s="353"/>
      <c r="AU40" s="218">
        <v>100</v>
      </c>
      <c r="AV40" s="218"/>
      <c r="AW40" s="218"/>
      <c r="AX40" s="220"/>
    </row>
    <row r="41" spans="1:50" ht="38.25" customHeight="1" x14ac:dyDescent="0.15">
      <c r="A41" s="432"/>
      <c r="B41" s="433"/>
      <c r="C41" s="433"/>
      <c r="D41" s="433"/>
      <c r="E41" s="433"/>
      <c r="F41" s="434"/>
      <c r="G41" s="595"/>
      <c r="H41" s="596"/>
      <c r="I41" s="596"/>
      <c r="J41" s="596"/>
      <c r="K41" s="596"/>
      <c r="L41" s="596"/>
      <c r="M41" s="596"/>
      <c r="N41" s="596"/>
      <c r="O41" s="597"/>
      <c r="P41" s="110"/>
      <c r="Q41" s="110"/>
      <c r="R41" s="110"/>
      <c r="S41" s="110"/>
      <c r="T41" s="110"/>
      <c r="U41" s="110"/>
      <c r="V41" s="110"/>
      <c r="W41" s="110"/>
      <c r="X41" s="111"/>
      <c r="Y41" s="443" t="s">
        <v>13</v>
      </c>
      <c r="Z41" s="444"/>
      <c r="AA41" s="445"/>
      <c r="AB41" s="584" t="s">
        <v>182</v>
      </c>
      <c r="AC41" s="584"/>
      <c r="AD41" s="584"/>
      <c r="AE41" s="217">
        <v>95.6</v>
      </c>
      <c r="AF41" s="218"/>
      <c r="AG41" s="218"/>
      <c r="AH41" s="218"/>
      <c r="AI41" s="217">
        <v>95.2</v>
      </c>
      <c r="AJ41" s="218"/>
      <c r="AK41" s="218"/>
      <c r="AL41" s="218"/>
      <c r="AM41" s="217" t="s">
        <v>654</v>
      </c>
      <c r="AN41" s="218"/>
      <c r="AO41" s="218"/>
      <c r="AP41" s="218"/>
      <c r="AQ41" s="352" t="s">
        <v>619</v>
      </c>
      <c r="AR41" s="207"/>
      <c r="AS41" s="207"/>
      <c r="AT41" s="353"/>
      <c r="AU41" s="218" t="s">
        <v>565</v>
      </c>
      <c r="AV41" s="218"/>
      <c r="AW41" s="218"/>
      <c r="AX41" s="220"/>
    </row>
    <row r="42" spans="1:50" ht="23.25" customHeight="1" x14ac:dyDescent="0.15">
      <c r="A42" s="225" t="s">
        <v>378</v>
      </c>
      <c r="B42" s="226"/>
      <c r="C42" s="226"/>
      <c r="D42" s="226"/>
      <c r="E42" s="226"/>
      <c r="F42" s="227"/>
      <c r="G42" s="231" t="s">
        <v>615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6" t="s">
        <v>350</v>
      </c>
      <c r="B44" s="797"/>
      <c r="C44" s="797"/>
      <c r="D44" s="797"/>
      <c r="E44" s="797"/>
      <c r="F44" s="798"/>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43" t="s">
        <v>390</v>
      </c>
      <c r="AF44" s="244"/>
      <c r="AG44" s="244"/>
      <c r="AH44" s="245"/>
      <c r="AI44" s="243" t="s">
        <v>388</v>
      </c>
      <c r="AJ44" s="244"/>
      <c r="AK44" s="244"/>
      <c r="AL44" s="245"/>
      <c r="AM44" s="249" t="s">
        <v>417</v>
      </c>
      <c r="AN44" s="249"/>
      <c r="AO44" s="249"/>
      <c r="AP44" s="249"/>
      <c r="AQ44" s="150" t="s">
        <v>234</v>
      </c>
      <c r="AR44" s="151"/>
      <c r="AS44" s="151"/>
      <c r="AT44" s="152"/>
      <c r="AU44" s="439" t="s">
        <v>134</v>
      </c>
      <c r="AV44" s="439"/>
      <c r="AW44" s="439"/>
      <c r="AX44" s="938"/>
    </row>
    <row r="45" spans="1:50" ht="18.75"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46"/>
      <c r="AC45" s="247"/>
      <c r="AD45" s="248"/>
      <c r="AE45" s="246"/>
      <c r="AF45" s="247"/>
      <c r="AG45" s="247"/>
      <c r="AH45" s="248"/>
      <c r="AI45" s="246"/>
      <c r="AJ45" s="247"/>
      <c r="AK45" s="247"/>
      <c r="AL45" s="248"/>
      <c r="AM45" s="250"/>
      <c r="AN45" s="250"/>
      <c r="AO45" s="250"/>
      <c r="AP45" s="250"/>
      <c r="AQ45" s="770">
        <v>8</v>
      </c>
      <c r="AR45" s="200"/>
      <c r="AS45" s="132" t="s">
        <v>235</v>
      </c>
      <c r="AT45" s="133"/>
      <c r="AU45" s="199" t="s">
        <v>654</v>
      </c>
      <c r="AV45" s="199"/>
      <c r="AW45" s="423" t="s">
        <v>181</v>
      </c>
      <c r="AX45" s="424"/>
    </row>
    <row r="46" spans="1:50" ht="33.75" customHeight="1" x14ac:dyDescent="0.15">
      <c r="A46" s="428"/>
      <c r="B46" s="426"/>
      <c r="C46" s="426"/>
      <c r="D46" s="426"/>
      <c r="E46" s="426"/>
      <c r="F46" s="427"/>
      <c r="G46" s="589" t="s">
        <v>616</v>
      </c>
      <c r="H46" s="590"/>
      <c r="I46" s="590"/>
      <c r="J46" s="590"/>
      <c r="K46" s="590"/>
      <c r="L46" s="590"/>
      <c r="M46" s="590"/>
      <c r="N46" s="590"/>
      <c r="O46" s="591"/>
      <c r="P46" s="104" t="s">
        <v>617</v>
      </c>
      <c r="Q46" s="104"/>
      <c r="R46" s="104"/>
      <c r="S46" s="104"/>
      <c r="T46" s="104"/>
      <c r="U46" s="104"/>
      <c r="V46" s="104"/>
      <c r="W46" s="104"/>
      <c r="X46" s="105"/>
      <c r="Y46" s="499" t="s">
        <v>12</v>
      </c>
      <c r="Z46" s="559"/>
      <c r="AA46" s="560"/>
      <c r="AB46" s="489" t="s">
        <v>618</v>
      </c>
      <c r="AC46" s="489"/>
      <c r="AD46" s="489"/>
      <c r="AE46" s="217">
        <v>0.82</v>
      </c>
      <c r="AF46" s="218"/>
      <c r="AG46" s="218"/>
      <c r="AH46" s="219"/>
      <c r="AI46" s="217">
        <v>0.74</v>
      </c>
      <c r="AJ46" s="218"/>
      <c r="AK46" s="218"/>
      <c r="AL46" s="218"/>
      <c r="AM46" s="217">
        <v>0.7</v>
      </c>
      <c r="AN46" s="218"/>
      <c r="AO46" s="218"/>
      <c r="AP46" s="218"/>
      <c r="AQ46" s="352" t="s">
        <v>619</v>
      </c>
      <c r="AR46" s="207"/>
      <c r="AS46" s="207"/>
      <c r="AT46" s="353"/>
      <c r="AU46" s="218" t="s">
        <v>619</v>
      </c>
      <c r="AV46" s="218"/>
      <c r="AW46" s="218"/>
      <c r="AX46" s="220"/>
    </row>
    <row r="47" spans="1:50" ht="33.75" customHeight="1" x14ac:dyDescent="0.15">
      <c r="A47" s="429"/>
      <c r="B47" s="430"/>
      <c r="C47" s="430"/>
      <c r="D47" s="430"/>
      <c r="E47" s="430"/>
      <c r="F47" s="431"/>
      <c r="G47" s="592"/>
      <c r="H47" s="593"/>
      <c r="I47" s="593"/>
      <c r="J47" s="593"/>
      <c r="K47" s="593"/>
      <c r="L47" s="593"/>
      <c r="M47" s="593"/>
      <c r="N47" s="593"/>
      <c r="O47" s="594"/>
      <c r="P47" s="107"/>
      <c r="Q47" s="107"/>
      <c r="R47" s="107"/>
      <c r="S47" s="107"/>
      <c r="T47" s="107"/>
      <c r="U47" s="107"/>
      <c r="V47" s="107"/>
      <c r="W47" s="107"/>
      <c r="X47" s="108"/>
      <c r="Y47" s="443" t="s">
        <v>54</v>
      </c>
      <c r="Z47" s="444"/>
      <c r="AA47" s="445"/>
      <c r="AB47" s="551" t="s">
        <v>618</v>
      </c>
      <c r="AC47" s="551"/>
      <c r="AD47" s="551"/>
      <c r="AE47" s="217" t="s">
        <v>619</v>
      </c>
      <c r="AF47" s="218"/>
      <c r="AG47" s="218"/>
      <c r="AH47" s="218"/>
      <c r="AI47" s="217" t="s">
        <v>619</v>
      </c>
      <c r="AJ47" s="218"/>
      <c r="AK47" s="218"/>
      <c r="AL47" s="218"/>
      <c r="AM47" s="217" t="s">
        <v>619</v>
      </c>
      <c r="AN47" s="218"/>
      <c r="AO47" s="218"/>
      <c r="AP47" s="218"/>
      <c r="AQ47" s="352">
        <v>0.64</v>
      </c>
      <c r="AR47" s="207"/>
      <c r="AS47" s="207"/>
      <c r="AT47" s="353"/>
      <c r="AU47" s="218">
        <v>0</v>
      </c>
      <c r="AV47" s="218"/>
      <c r="AW47" s="218"/>
      <c r="AX47" s="220"/>
    </row>
    <row r="48" spans="1:50" ht="33.75" customHeight="1" x14ac:dyDescent="0.15">
      <c r="A48" s="432"/>
      <c r="B48" s="433"/>
      <c r="C48" s="433"/>
      <c r="D48" s="433"/>
      <c r="E48" s="433"/>
      <c r="F48" s="434"/>
      <c r="G48" s="595"/>
      <c r="H48" s="596"/>
      <c r="I48" s="596"/>
      <c r="J48" s="596"/>
      <c r="K48" s="596"/>
      <c r="L48" s="596"/>
      <c r="M48" s="596"/>
      <c r="N48" s="596"/>
      <c r="O48" s="597"/>
      <c r="P48" s="110"/>
      <c r="Q48" s="110"/>
      <c r="R48" s="110"/>
      <c r="S48" s="110"/>
      <c r="T48" s="110"/>
      <c r="U48" s="110"/>
      <c r="V48" s="110"/>
      <c r="W48" s="110"/>
      <c r="X48" s="111"/>
      <c r="Y48" s="443" t="s">
        <v>13</v>
      </c>
      <c r="Z48" s="444"/>
      <c r="AA48" s="445"/>
      <c r="AB48" s="584" t="s">
        <v>182</v>
      </c>
      <c r="AC48" s="584"/>
      <c r="AD48" s="584"/>
      <c r="AE48" s="217">
        <v>97.07</v>
      </c>
      <c r="AF48" s="218"/>
      <c r="AG48" s="218"/>
      <c r="AH48" s="218"/>
      <c r="AI48" s="217">
        <v>97.35</v>
      </c>
      <c r="AJ48" s="218"/>
      <c r="AK48" s="218"/>
      <c r="AL48" s="218"/>
      <c r="AM48" s="217">
        <v>97.5</v>
      </c>
      <c r="AN48" s="218"/>
      <c r="AO48" s="218"/>
      <c r="AP48" s="218"/>
      <c r="AQ48" s="352" t="s">
        <v>619</v>
      </c>
      <c r="AR48" s="207"/>
      <c r="AS48" s="207"/>
      <c r="AT48" s="353"/>
      <c r="AU48" s="218" t="s">
        <v>619</v>
      </c>
      <c r="AV48" s="218"/>
      <c r="AW48" s="218"/>
      <c r="AX48" s="220"/>
    </row>
    <row r="49" spans="1:50" ht="23.25" customHeight="1" x14ac:dyDescent="0.15">
      <c r="A49" s="225" t="s">
        <v>378</v>
      </c>
      <c r="B49" s="226"/>
      <c r="C49" s="226"/>
      <c r="D49" s="226"/>
      <c r="E49" s="226"/>
      <c r="F49" s="227"/>
      <c r="G49" s="231" t="s">
        <v>570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5" t="s">
        <v>350</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43" t="s">
        <v>390</v>
      </c>
      <c r="AF51" s="244"/>
      <c r="AG51" s="244"/>
      <c r="AH51" s="245"/>
      <c r="AI51" s="243" t="s">
        <v>388</v>
      </c>
      <c r="AJ51" s="244"/>
      <c r="AK51" s="244"/>
      <c r="AL51" s="245"/>
      <c r="AM51" s="249" t="s">
        <v>417</v>
      </c>
      <c r="AN51" s="249"/>
      <c r="AO51" s="249"/>
      <c r="AP51" s="249"/>
      <c r="AQ51" s="150" t="s">
        <v>234</v>
      </c>
      <c r="AR51" s="151"/>
      <c r="AS51" s="151"/>
      <c r="AT51" s="152"/>
      <c r="AU51" s="952" t="s">
        <v>134</v>
      </c>
      <c r="AV51" s="952"/>
      <c r="AW51" s="952"/>
      <c r="AX51" s="953"/>
    </row>
    <row r="52" spans="1:50" ht="18.75"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46"/>
      <c r="AC52" s="247"/>
      <c r="AD52" s="248"/>
      <c r="AE52" s="246"/>
      <c r="AF52" s="247"/>
      <c r="AG52" s="247"/>
      <c r="AH52" s="248"/>
      <c r="AI52" s="246"/>
      <c r="AJ52" s="247"/>
      <c r="AK52" s="247"/>
      <c r="AL52" s="248"/>
      <c r="AM52" s="250"/>
      <c r="AN52" s="250"/>
      <c r="AO52" s="250"/>
      <c r="AP52" s="250"/>
      <c r="AQ52" s="770">
        <v>4</v>
      </c>
      <c r="AR52" s="200"/>
      <c r="AS52" s="132" t="s">
        <v>235</v>
      </c>
      <c r="AT52" s="133"/>
      <c r="AU52" s="199" t="s">
        <v>654</v>
      </c>
      <c r="AV52" s="199"/>
      <c r="AW52" s="423" t="s">
        <v>181</v>
      </c>
      <c r="AX52" s="424"/>
    </row>
    <row r="53" spans="1:50" ht="35.25" customHeight="1" x14ac:dyDescent="0.15">
      <c r="A53" s="428"/>
      <c r="B53" s="426"/>
      <c r="C53" s="426"/>
      <c r="D53" s="426"/>
      <c r="E53" s="426"/>
      <c r="F53" s="427"/>
      <c r="G53" s="589" t="s">
        <v>680</v>
      </c>
      <c r="H53" s="590"/>
      <c r="I53" s="590"/>
      <c r="J53" s="590"/>
      <c r="K53" s="590"/>
      <c r="L53" s="590"/>
      <c r="M53" s="590"/>
      <c r="N53" s="590"/>
      <c r="O53" s="591"/>
      <c r="P53" s="104" t="s">
        <v>733</v>
      </c>
      <c r="Q53" s="104"/>
      <c r="R53" s="104"/>
      <c r="S53" s="104"/>
      <c r="T53" s="104"/>
      <c r="U53" s="104"/>
      <c r="V53" s="104"/>
      <c r="W53" s="104"/>
      <c r="X53" s="105"/>
      <c r="Y53" s="499" t="s">
        <v>12</v>
      </c>
      <c r="Z53" s="559"/>
      <c r="AA53" s="560"/>
      <c r="AB53" s="489" t="s">
        <v>369</v>
      </c>
      <c r="AC53" s="489"/>
      <c r="AD53" s="489"/>
      <c r="AE53" s="217">
        <v>96.7</v>
      </c>
      <c r="AF53" s="218"/>
      <c r="AG53" s="218"/>
      <c r="AH53" s="218"/>
      <c r="AI53" s="217">
        <v>94.8</v>
      </c>
      <c r="AJ53" s="218"/>
      <c r="AK53" s="218"/>
      <c r="AL53" s="218"/>
      <c r="AM53" s="217">
        <v>96.1</v>
      </c>
      <c r="AN53" s="218"/>
      <c r="AO53" s="218"/>
      <c r="AP53" s="218"/>
      <c r="AQ53" s="352" t="s">
        <v>654</v>
      </c>
      <c r="AR53" s="207"/>
      <c r="AS53" s="207"/>
      <c r="AT53" s="353"/>
      <c r="AU53" s="218" t="s">
        <v>654</v>
      </c>
      <c r="AV53" s="218"/>
      <c r="AW53" s="218"/>
      <c r="AX53" s="220"/>
    </row>
    <row r="54" spans="1:50" ht="35.25" customHeight="1" x14ac:dyDescent="0.15">
      <c r="A54" s="429"/>
      <c r="B54" s="430"/>
      <c r="C54" s="430"/>
      <c r="D54" s="430"/>
      <c r="E54" s="430"/>
      <c r="F54" s="431"/>
      <c r="G54" s="592"/>
      <c r="H54" s="593"/>
      <c r="I54" s="593"/>
      <c r="J54" s="593"/>
      <c r="K54" s="593"/>
      <c r="L54" s="593"/>
      <c r="M54" s="593"/>
      <c r="N54" s="593"/>
      <c r="O54" s="594"/>
      <c r="P54" s="107"/>
      <c r="Q54" s="107"/>
      <c r="R54" s="107"/>
      <c r="S54" s="107"/>
      <c r="T54" s="107"/>
      <c r="U54" s="107"/>
      <c r="V54" s="107"/>
      <c r="W54" s="107"/>
      <c r="X54" s="108"/>
      <c r="Y54" s="443" t="s">
        <v>54</v>
      </c>
      <c r="Z54" s="444"/>
      <c r="AA54" s="445"/>
      <c r="AB54" s="551" t="s">
        <v>369</v>
      </c>
      <c r="AC54" s="551"/>
      <c r="AD54" s="551"/>
      <c r="AE54" s="217">
        <v>100</v>
      </c>
      <c r="AF54" s="218"/>
      <c r="AG54" s="218"/>
      <c r="AH54" s="218"/>
      <c r="AI54" s="217">
        <v>100</v>
      </c>
      <c r="AJ54" s="218"/>
      <c r="AK54" s="218"/>
      <c r="AL54" s="218"/>
      <c r="AM54" s="217">
        <v>100</v>
      </c>
      <c r="AN54" s="218"/>
      <c r="AO54" s="218"/>
      <c r="AP54" s="218"/>
      <c r="AQ54" s="352">
        <v>100</v>
      </c>
      <c r="AR54" s="207"/>
      <c r="AS54" s="207"/>
      <c r="AT54" s="353"/>
      <c r="AU54" s="218">
        <v>100</v>
      </c>
      <c r="AV54" s="218"/>
      <c r="AW54" s="218"/>
      <c r="AX54" s="220"/>
    </row>
    <row r="55" spans="1:50" ht="35.25" customHeight="1" x14ac:dyDescent="0.15">
      <c r="A55" s="432"/>
      <c r="B55" s="433"/>
      <c r="C55" s="433"/>
      <c r="D55" s="433"/>
      <c r="E55" s="433"/>
      <c r="F55" s="434"/>
      <c r="G55" s="595"/>
      <c r="H55" s="596"/>
      <c r="I55" s="596"/>
      <c r="J55" s="596"/>
      <c r="K55" s="596"/>
      <c r="L55" s="596"/>
      <c r="M55" s="596"/>
      <c r="N55" s="596"/>
      <c r="O55" s="597"/>
      <c r="P55" s="110"/>
      <c r="Q55" s="110"/>
      <c r="R55" s="110"/>
      <c r="S55" s="110"/>
      <c r="T55" s="110"/>
      <c r="U55" s="110"/>
      <c r="V55" s="110"/>
      <c r="W55" s="110"/>
      <c r="X55" s="111"/>
      <c r="Y55" s="443" t="s">
        <v>13</v>
      </c>
      <c r="Z55" s="444"/>
      <c r="AA55" s="445"/>
      <c r="AB55" s="619" t="s">
        <v>14</v>
      </c>
      <c r="AC55" s="619"/>
      <c r="AD55" s="619"/>
      <c r="AE55" s="217">
        <v>96.7</v>
      </c>
      <c r="AF55" s="218"/>
      <c r="AG55" s="218"/>
      <c r="AH55" s="218"/>
      <c r="AI55" s="217">
        <v>94.8</v>
      </c>
      <c r="AJ55" s="218"/>
      <c r="AK55" s="218"/>
      <c r="AL55" s="218"/>
      <c r="AM55" s="217">
        <v>96.1</v>
      </c>
      <c r="AN55" s="218"/>
      <c r="AO55" s="218"/>
      <c r="AP55" s="218"/>
      <c r="AQ55" s="352" t="s">
        <v>654</v>
      </c>
      <c r="AR55" s="207"/>
      <c r="AS55" s="207"/>
      <c r="AT55" s="353"/>
      <c r="AU55" s="218" t="s">
        <v>654</v>
      </c>
      <c r="AV55" s="218"/>
      <c r="AW55" s="218"/>
      <c r="AX55" s="220"/>
    </row>
    <row r="56" spans="1:50" ht="23.25" customHeight="1" x14ac:dyDescent="0.15">
      <c r="A56" s="225" t="s">
        <v>378</v>
      </c>
      <c r="B56" s="226"/>
      <c r="C56" s="226"/>
      <c r="D56" s="226"/>
      <c r="E56" s="226"/>
      <c r="F56" s="227"/>
      <c r="G56" s="231" t="s">
        <v>724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5" t="s">
        <v>350</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43" t="s">
        <v>390</v>
      </c>
      <c r="AF58" s="244"/>
      <c r="AG58" s="244"/>
      <c r="AH58" s="245"/>
      <c r="AI58" s="243" t="s">
        <v>388</v>
      </c>
      <c r="AJ58" s="244"/>
      <c r="AK58" s="244"/>
      <c r="AL58" s="245"/>
      <c r="AM58" s="249" t="s">
        <v>417</v>
      </c>
      <c r="AN58" s="249"/>
      <c r="AO58" s="249"/>
      <c r="AP58" s="249"/>
      <c r="AQ58" s="150" t="s">
        <v>234</v>
      </c>
      <c r="AR58" s="151"/>
      <c r="AS58" s="151"/>
      <c r="AT58" s="152"/>
      <c r="AU58" s="952" t="s">
        <v>134</v>
      </c>
      <c r="AV58" s="952"/>
      <c r="AW58" s="952"/>
      <c r="AX58" s="953"/>
    </row>
    <row r="59" spans="1:50" ht="18.75" hidden="1"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46"/>
      <c r="AC59" s="247"/>
      <c r="AD59" s="248"/>
      <c r="AE59" s="246"/>
      <c r="AF59" s="247"/>
      <c r="AG59" s="247"/>
      <c r="AH59" s="248"/>
      <c r="AI59" s="246"/>
      <c r="AJ59" s="247"/>
      <c r="AK59" s="247"/>
      <c r="AL59" s="248"/>
      <c r="AM59" s="250"/>
      <c r="AN59" s="250"/>
      <c r="AO59" s="250"/>
      <c r="AP59" s="250"/>
      <c r="AQ59" s="770"/>
      <c r="AR59" s="200"/>
      <c r="AS59" s="132" t="s">
        <v>235</v>
      </c>
      <c r="AT59" s="133"/>
      <c r="AU59" s="199"/>
      <c r="AV59" s="199"/>
      <c r="AW59" s="423" t="s">
        <v>181</v>
      </c>
      <c r="AX59" s="424"/>
    </row>
    <row r="60" spans="1:50" ht="23.25" hidden="1" customHeight="1" x14ac:dyDescent="0.15">
      <c r="A60" s="428"/>
      <c r="B60" s="426"/>
      <c r="C60" s="426"/>
      <c r="D60" s="426"/>
      <c r="E60" s="426"/>
      <c r="F60" s="427"/>
      <c r="G60" s="589"/>
      <c r="H60" s="590"/>
      <c r="I60" s="590"/>
      <c r="J60" s="590"/>
      <c r="K60" s="590"/>
      <c r="L60" s="590"/>
      <c r="M60" s="590"/>
      <c r="N60" s="590"/>
      <c r="O60" s="591"/>
      <c r="P60" s="104"/>
      <c r="Q60" s="104"/>
      <c r="R60" s="104"/>
      <c r="S60" s="104"/>
      <c r="T60" s="104"/>
      <c r="U60" s="104"/>
      <c r="V60" s="104"/>
      <c r="W60" s="104"/>
      <c r="X60" s="105"/>
      <c r="Y60" s="499" t="s">
        <v>12</v>
      </c>
      <c r="Z60" s="559"/>
      <c r="AA60" s="560"/>
      <c r="AB60" s="489"/>
      <c r="AC60" s="489"/>
      <c r="AD60" s="48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9"/>
      <c r="B61" s="430"/>
      <c r="C61" s="430"/>
      <c r="D61" s="430"/>
      <c r="E61" s="430"/>
      <c r="F61" s="431"/>
      <c r="G61" s="592"/>
      <c r="H61" s="593"/>
      <c r="I61" s="593"/>
      <c r="J61" s="593"/>
      <c r="K61" s="593"/>
      <c r="L61" s="593"/>
      <c r="M61" s="593"/>
      <c r="N61" s="593"/>
      <c r="O61" s="594"/>
      <c r="P61" s="107"/>
      <c r="Q61" s="107"/>
      <c r="R61" s="107"/>
      <c r="S61" s="107"/>
      <c r="T61" s="107"/>
      <c r="U61" s="107"/>
      <c r="V61" s="107"/>
      <c r="W61" s="107"/>
      <c r="X61" s="108"/>
      <c r="Y61" s="443" t="s">
        <v>54</v>
      </c>
      <c r="Z61" s="444"/>
      <c r="AA61" s="445"/>
      <c r="AB61" s="551"/>
      <c r="AC61" s="551"/>
      <c r="AD61" s="5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9"/>
      <c r="B62" s="430"/>
      <c r="C62" s="430"/>
      <c r="D62" s="430"/>
      <c r="E62" s="430"/>
      <c r="F62" s="431"/>
      <c r="G62" s="595"/>
      <c r="H62" s="596"/>
      <c r="I62" s="596"/>
      <c r="J62" s="596"/>
      <c r="K62" s="596"/>
      <c r="L62" s="596"/>
      <c r="M62" s="596"/>
      <c r="N62" s="596"/>
      <c r="O62" s="597"/>
      <c r="P62" s="110"/>
      <c r="Q62" s="110"/>
      <c r="R62" s="110"/>
      <c r="S62" s="110"/>
      <c r="T62" s="110"/>
      <c r="U62" s="110"/>
      <c r="V62" s="110"/>
      <c r="W62" s="110"/>
      <c r="X62" s="111"/>
      <c r="Y62" s="443" t="s">
        <v>13</v>
      </c>
      <c r="Z62" s="444"/>
      <c r="AA62" s="445"/>
      <c r="AB62" s="584" t="s">
        <v>14</v>
      </c>
      <c r="AC62" s="584"/>
      <c r="AD62" s="58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0" t="s">
        <v>351</v>
      </c>
      <c r="B65" s="511"/>
      <c r="C65" s="511"/>
      <c r="D65" s="511"/>
      <c r="E65" s="511"/>
      <c r="F65" s="512"/>
      <c r="G65" s="513"/>
      <c r="H65" s="238" t="s">
        <v>146</v>
      </c>
      <c r="I65" s="238"/>
      <c r="J65" s="238"/>
      <c r="K65" s="238"/>
      <c r="L65" s="238"/>
      <c r="M65" s="238"/>
      <c r="N65" s="238"/>
      <c r="O65" s="239"/>
      <c r="P65" s="237" t="s">
        <v>59</v>
      </c>
      <c r="Q65" s="238"/>
      <c r="R65" s="238"/>
      <c r="S65" s="238"/>
      <c r="T65" s="238"/>
      <c r="U65" s="238"/>
      <c r="V65" s="239"/>
      <c r="W65" s="515" t="s">
        <v>346</v>
      </c>
      <c r="X65" s="516"/>
      <c r="Y65" s="519"/>
      <c r="Z65" s="519"/>
      <c r="AA65" s="520"/>
      <c r="AB65" s="237" t="s">
        <v>11</v>
      </c>
      <c r="AC65" s="238"/>
      <c r="AD65" s="239"/>
      <c r="AE65" s="243" t="s">
        <v>390</v>
      </c>
      <c r="AF65" s="244"/>
      <c r="AG65" s="244"/>
      <c r="AH65" s="245"/>
      <c r="AI65" s="243" t="s">
        <v>388</v>
      </c>
      <c r="AJ65" s="244"/>
      <c r="AK65" s="244"/>
      <c r="AL65" s="245"/>
      <c r="AM65" s="249" t="s">
        <v>417</v>
      </c>
      <c r="AN65" s="249"/>
      <c r="AO65" s="249"/>
      <c r="AP65" s="249"/>
      <c r="AQ65" s="237" t="s">
        <v>234</v>
      </c>
      <c r="AR65" s="238"/>
      <c r="AS65" s="238"/>
      <c r="AT65" s="239"/>
      <c r="AU65" s="251" t="s">
        <v>134</v>
      </c>
      <c r="AV65" s="251"/>
      <c r="AW65" s="251"/>
      <c r="AX65" s="252"/>
    </row>
    <row r="66" spans="1:50" ht="18.75" hidden="1" customHeight="1" x14ac:dyDescent="0.15">
      <c r="A66" s="503"/>
      <c r="B66" s="504"/>
      <c r="C66" s="504"/>
      <c r="D66" s="504"/>
      <c r="E66" s="504"/>
      <c r="F66" s="505"/>
      <c r="G66" s="514"/>
      <c r="H66" s="241"/>
      <c r="I66" s="241"/>
      <c r="J66" s="241"/>
      <c r="K66" s="241"/>
      <c r="L66" s="241"/>
      <c r="M66" s="241"/>
      <c r="N66" s="241"/>
      <c r="O66" s="242"/>
      <c r="P66" s="240"/>
      <c r="Q66" s="241"/>
      <c r="R66" s="241"/>
      <c r="S66" s="241"/>
      <c r="T66" s="241"/>
      <c r="U66" s="241"/>
      <c r="V66" s="242"/>
      <c r="W66" s="517"/>
      <c r="X66" s="518"/>
      <c r="Y66" s="521"/>
      <c r="Z66" s="521"/>
      <c r="AA66" s="522"/>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349</v>
      </c>
      <c r="AX66" s="253"/>
    </row>
    <row r="67" spans="1:50" ht="23.25" hidden="1" customHeight="1" x14ac:dyDescent="0.15">
      <c r="A67" s="503"/>
      <c r="B67" s="504"/>
      <c r="C67" s="504"/>
      <c r="D67" s="504"/>
      <c r="E67" s="504"/>
      <c r="F67" s="505"/>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3"/>
      <c r="B68" s="504"/>
      <c r="C68" s="504"/>
      <c r="D68" s="504"/>
      <c r="E68" s="504"/>
      <c r="F68" s="50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3"/>
      <c r="B69" s="504"/>
      <c r="C69" s="504"/>
      <c r="D69" s="504"/>
      <c r="E69" s="504"/>
      <c r="F69" s="50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3" t="s">
        <v>356</v>
      </c>
      <c r="B70" s="504"/>
      <c r="C70" s="504"/>
      <c r="D70" s="504"/>
      <c r="E70" s="504"/>
      <c r="F70" s="505"/>
      <c r="G70" s="255" t="s">
        <v>237</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3"/>
      <c r="B71" s="504"/>
      <c r="C71" s="504"/>
      <c r="D71" s="504"/>
      <c r="E71" s="504"/>
      <c r="F71" s="505"/>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6"/>
      <c r="B72" s="507"/>
      <c r="C72" s="507"/>
      <c r="D72" s="507"/>
      <c r="E72" s="507"/>
      <c r="F72" s="508"/>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4" t="s">
        <v>351</v>
      </c>
      <c r="B73" s="535"/>
      <c r="C73" s="535"/>
      <c r="D73" s="535"/>
      <c r="E73" s="535"/>
      <c r="F73" s="536"/>
      <c r="G73" s="607"/>
      <c r="H73" s="129" t="s">
        <v>146</v>
      </c>
      <c r="I73" s="129"/>
      <c r="J73" s="129"/>
      <c r="K73" s="129"/>
      <c r="L73" s="129"/>
      <c r="M73" s="129"/>
      <c r="N73" s="129"/>
      <c r="O73" s="130"/>
      <c r="P73" s="159" t="s">
        <v>59</v>
      </c>
      <c r="Q73" s="129"/>
      <c r="R73" s="129"/>
      <c r="S73" s="129"/>
      <c r="T73" s="129"/>
      <c r="U73" s="129"/>
      <c r="V73" s="129"/>
      <c r="W73" s="129"/>
      <c r="X73" s="130"/>
      <c r="Y73" s="609"/>
      <c r="Z73" s="610"/>
      <c r="AA73" s="611"/>
      <c r="AB73" s="159" t="s">
        <v>11</v>
      </c>
      <c r="AC73" s="129"/>
      <c r="AD73" s="130"/>
      <c r="AE73" s="243" t="s">
        <v>390</v>
      </c>
      <c r="AF73" s="244"/>
      <c r="AG73" s="244"/>
      <c r="AH73" s="245"/>
      <c r="AI73" s="243" t="s">
        <v>388</v>
      </c>
      <c r="AJ73" s="244"/>
      <c r="AK73" s="244"/>
      <c r="AL73" s="245"/>
      <c r="AM73" s="249" t="s">
        <v>417</v>
      </c>
      <c r="AN73" s="249"/>
      <c r="AO73" s="249"/>
      <c r="AP73" s="249"/>
      <c r="AQ73" s="159" t="s">
        <v>234</v>
      </c>
      <c r="AR73" s="129"/>
      <c r="AS73" s="129"/>
      <c r="AT73" s="130"/>
      <c r="AU73" s="134" t="s">
        <v>134</v>
      </c>
      <c r="AV73" s="135"/>
      <c r="AW73" s="135"/>
      <c r="AX73" s="136"/>
    </row>
    <row r="74" spans="1:50" ht="18.75" hidden="1" customHeight="1" x14ac:dyDescent="0.15">
      <c r="A74" s="537"/>
      <c r="B74" s="538"/>
      <c r="C74" s="538"/>
      <c r="D74" s="538"/>
      <c r="E74" s="538"/>
      <c r="F74" s="539"/>
      <c r="G74" s="60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0"/>
      <c r="AR74" s="200"/>
      <c r="AS74" s="132" t="s">
        <v>235</v>
      </c>
      <c r="AT74" s="133"/>
      <c r="AU74" s="770"/>
      <c r="AV74" s="200"/>
      <c r="AW74" s="132" t="s">
        <v>181</v>
      </c>
      <c r="AX74" s="195"/>
    </row>
    <row r="75" spans="1:50" ht="23.25" hidden="1" customHeight="1" x14ac:dyDescent="0.15">
      <c r="A75" s="537"/>
      <c r="B75" s="538"/>
      <c r="C75" s="538"/>
      <c r="D75" s="538"/>
      <c r="E75" s="538"/>
      <c r="F75" s="539"/>
      <c r="G75" s="634" t="s">
        <v>236</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7"/>
      <c r="B76" s="538"/>
      <c r="C76" s="538"/>
      <c r="D76" s="538"/>
      <c r="E76" s="538"/>
      <c r="F76" s="539"/>
      <c r="G76" s="635"/>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7"/>
      <c r="B77" s="538"/>
      <c r="C77" s="538"/>
      <c r="D77" s="538"/>
      <c r="E77" s="538"/>
      <c r="F77" s="539"/>
      <c r="G77" s="636"/>
      <c r="H77" s="110"/>
      <c r="I77" s="110"/>
      <c r="J77" s="110"/>
      <c r="K77" s="110"/>
      <c r="L77" s="110"/>
      <c r="M77" s="110"/>
      <c r="N77" s="110"/>
      <c r="O77" s="111"/>
      <c r="P77" s="107"/>
      <c r="Q77" s="107"/>
      <c r="R77" s="107"/>
      <c r="S77" s="107"/>
      <c r="T77" s="107"/>
      <c r="U77" s="107"/>
      <c r="V77" s="107"/>
      <c r="W77" s="107"/>
      <c r="X77" s="108"/>
      <c r="Y77" s="159" t="s">
        <v>13</v>
      </c>
      <c r="Z77" s="129"/>
      <c r="AA77" s="130"/>
      <c r="AB77" s="604" t="s">
        <v>14</v>
      </c>
      <c r="AC77" s="604"/>
      <c r="AD77" s="604"/>
      <c r="AE77" s="917"/>
      <c r="AF77" s="918"/>
      <c r="AG77" s="918"/>
      <c r="AH77" s="918"/>
      <c r="AI77" s="917"/>
      <c r="AJ77" s="918"/>
      <c r="AK77" s="918"/>
      <c r="AL77" s="918"/>
      <c r="AM77" s="917"/>
      <c r="AN77" s="918"/>
      <c r="AO77" s="918"/>
      <c r="AP77" s="918"/>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237</v>
      </c>
      <c r="H78" s="612"/>
      <c r="I78" s="613"/>
      <c r="J78" s="613"/>
      <c r="K78" s="613"/>
      <c r="L78" s="613"/>
      <c r="M78" s="613"/>
      <c r="N78" s="613"/>
      <c r="O78" s="614"/>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7" t="s">
        <v>345</v>
      </c>
      <c r="AP79" s="278"/>
      <c r="AQ79" s="278"/>
      <c r="AR79" s="80" t="s">
        <v>343</v>
      </c>
      <c r="AS79" s="277"/>
      <c r="AT79" s="278"/>
      <c r="AU79" s="278"/>
      <c r="AV79" s="278"/>
      <c r="AW79" s="278"/>
      <c r="AX79" s="1010"/>
    </row>
    <row r="80" spans="1:50" ht="18.75" hidden="1" customHeight="1" x14ac:dyDescent="0.15">
      <c r="A80" s="891" t="s">
        <v>147</v>
      </c>
      <c r="B80" s="552" t="s">
        <v>342</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429</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92"/>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2"/>
      <c r="B82" s="555"/>
      <c r="C82" s="456"/>
      <c r="D82" s="456"/>
      <c r="E82" s="456"/>
      <c r="F82" s="457"/>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x14ac:dyDescent="0.15">
      <c r="A83" s="892"/>
      <c r="B83" s="555"/>
      <c r="C83" s="456"/>
      <c r="D83" s="456"/>
      <c r="E83" s="456"/>
      <c r="F83" s="457"/>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x14ac:dyDescent="0.15">
      <c r="A84" s="892"/>
      <c r="B84" s="556"/>
      <c r="C84" s="557"/>
      <c r="D84" s="557"/>
      <c r="E84" s="557"/>
      <c r="F84" s="558"/>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x14ac:dyDescent="0.15">
      <c r="A85" s="892"/>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234</v>
      </c>
      <c r="AR85" s="129"/>
      <c r="AS85" s="129"/>
      <c r="AT85" s="130"/>
      <c r="AU85" s="561" t="s">
        <v>134</v>
      </c>
      <c r="AV85" s="561"/>
      <c r="AW85" s="561"/>
      <c r="AX85" s="562"/>
      <c r="AY85" s="10"/>
      <c r="AZ85" s="10"/>
      <c r="BA85" s="10"/>
      <c r="BB85" s="10"/>
      <c r="BC85" s="10"/>
    </row>
    <row r="86" spans="1:60" ht="18.75" hidden="1" customHeight="1" x14ac:dyDescent="0.15">
      <c r="A86" s="892"/>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64"/>
      <c r="Z86" s="165"/>
      <c r="AA86" s="166"/>
      <c r="AB86" s="246"/>
      <c r="AC86" s="247"/>
      <c r="AD86" s="248"/>
      <c r="AE86" s="246"/>
      <c r="AF86" s="247"/>
      <c r="AG86" s="247"/>
      <c r="AH86" s="248"/>
      <c r="AI86" s="246"/>
      <c r="AJ86" s="247"/>
      <c r="AK86" s="247"/>
      <c r="AL86" s="248"/>
      <c r="AM86" s="250"/>
      <c r="AN86" s="250"/>
      <c r="AO86" s="250"/>
      <c r="AP86" s="250"/>
      <c r="AQ86" s="198"/>
      <c r="AR86" s="199"/>
      <c r="AS86" s="132" t="s">
        <v>235</v>
      </c>
      <c r="AT86" s="133"/>
      <c r="AU86" s="199"/>
      <c r="AV86" s="199"/>
      <c r="AW86" s="423" t="s">
        <v>181</v>
      </c>
      <c r="AX86" s="424"/>
      <c r="AY86" s="10"/>
      <c r="AZ86" s="10"/>
      <c r="BA86" s="10"/>
      <c r="BB86" s="10"/>
      <c r="BC86" s="10"/>
      <c r="BD86" s="10"/>
      <c r="BE86" s="10"/>
      <c r="BF86" s="10"/>
      <c r="BG86" s="10"/>
      <c r="BH86" s="10"/>
    </row>
    <row r="87" spans="1:60" ht="23.25" hidden="1" customHeight="1" x14ac:dyDescent="0.15">
      <c r="A87" s="892"/>
      <c r="B87" s="456"/>
      <c r="C87" s="456"/>
      <c r="D87" s="456"/>
      <c r="E87" s="456"/>
      <c r="F87" s="457"/>
      <c r="G87" s="103"/>
      <c r="H87" s="104"/>
      <c r="I87" s="104"/>
      <c r="J87" s="104"/>
      <c r="K87" s="104"/>
      <c r="L87" s="104"/>
      <c r="M87" s="104"/>
      <c r="N87" s="104"/>
      <c r="O87" s="105"/>
      <c r="P87" s="104"/>
      <c r="Q87" s="542"/>
      <c r="R87" s="542"/>
      <c r="S87" s="542"/>
      <c r="T87" s="542"/>
      <c r="U87" s="542"/>
      <c r="V87" s="542"/>
      <c r="W87" s="542"/>
      <c r="X87" s="543"/>
      <c r="Y87" s="586" t="s">
        <v>62</v>
      </c>
      <c r="Z87" s="587"/>
      <c r="AA87" s="588"/>
      <c r="AB87" s="489"/>
      <c r="AC87" s="489"/>
      <c r="AD87" s="489"/>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2"/>
      <c r="B88" s="456"/>
      <c r="C88" s="456"/>
      <c r="D88" s="456"/>
      <c r="E88" s="456"/>
      <c r="F88" s="457"/>
      <c r="G88" s="106"/>
      <c r="H88" s="107"/>
      <c r="I88" s="107"/>
      <c r="J88" s="107"/>
      <c r="K88" s="107"/>
      <c r="L88" s="107"/>
      <c r="M88" s="107"/>
      <c r="N88" s="107"/>
      <c r="O88" s="108"/>
      <c r="P88" s="544"/>
      <c r="Q88" s="544"/>
      <c r="R88" s="544"/>
      <c r="S88" s="544"/>
      <c r="T88" s="544"/>
      <c r="U88" s="544"/>
      <c r="V88" s="544"/>
      <c r="W88" s="544"/>
      <c r="X88" s="545"/>
      <c r="Y88" s="486" t="s">
        <v>54</v>
      </c>
      <c r="Z88" s="487"/>
      <c r="AA88" s="488"/>
      <c r="AB88" s="551"/>
      <c r="AC88" s="551"/>
      <c r="AD88" s="551"/>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2"/>
      <c r="B89" s="557"/>
      <c r="C89" s="557"/>
      <c r="D89" s="557"/>
      <c r="E89" s="557"/>
      <c r="F89" s="558"/>
      <c r="G89" s="109"/>
      <c r="H89" s="110"/>
      <c r="I89" s="110"/>
      <c r="J89" s="110"/>
      <c r="K89" s="110"/>
      <c r="L89" s="110"/>
      <c r="M89" s="110"/>
      <c r="N89" s="110"/>
      <c r="O89" s="111"/>
      <c r="P89" s="176"/>
      <c r="Q89" s="176"/>
      <c r="R89" s="176"/>
      <c r="S89" s="176"/>
      <c r="T89" s="176"/>
      <c r="U89" s="176"/>
      <c r="V89" s="176"/>
      <c r="W89" s="176"/>
      <c r="X89" s="585"/>
      <c r="Y89" s="486" t="s">
        <v>13</v>
      </c>
      <c r="Z89" s="487"/>
      <c r="AA89" s="488"/>
      <c r="AB89" s="619" t="s">
        <v>14</v>
      </c>
      <c r="AC89" s="619"/>
      <c r="AD89" s="619"/>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2"/>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234</v>
      </c>
      <c r="AR90" s="129"/>
      <c r="AS90" s="129"/>
      <c r="AT90" s="130"/>
      <c r="AU90" s="561" t="s">
        <v>134</v>
      </c>
      <c r="AV90" s="561"/>
      <c r="AW90" s="561"/>
      <c r="AX90" s="562"/>
    </row>
    <row r="91" spans="1:60" ht="18.75" hidden="1" customHeight="1" x14ac:dyDescent="0.15">
      <c r="A91" s="892"/>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64"/>
      <c r="Z91" s="165"/>
      <c r="AA91" s="166"/>
      <c r="AB91" s="246"/>
      <c r="AC91" s="247"/>
      <c r="AD91" s="248"/>
      <c r="AE91" s="246"/>
      <c r="AF91" s="247"/>
      <c r="AG91" s="247"/>
      <c r="AH91" s="248"/>
      <c r="AI91" s="246"/>
      <c r="AJ91" s="247"/>
      <c r="AK91" s="247"/>
      <c r="AL91" s="248"/>
      <c r="AM91" s="250"/>
      <c r="AN91" s="250"/>
      <c r="AO91" s="250"/>
      <c r="AP91" s="250"/>
      <c r="AQ91" s="198"/>
      <c r="AR91" s="199"/>
      <c r="AS91" s="132" t="s">
        <v>235</v>
      </c>
      <c r="AT91" s="133"/>
      <c r="AU91" s="199"/>
      <c r="AV91" s="199"/>
      <c r="AW91" s="423" t="s">
        <v>181</v>
      </c>
      <c r="AX91" s="424"/>
      <c r="AY91" s="10"/>
      <c r="AZ91" s="10"/>
      <c r="BA91" s="10"/>
      <c r="BB91" s="10"/>
      <c r="BC91" s="10"/>
    </row>
    <row r="92" spans="1:60" ht="23.25" hidden="1" customHeight="1" x14ac:dyDescent="0.15">
      <c r="A92" s="892"/>
      <c r="B92" s="456"/>
      <c r="C92" s="456"/>
      <c r="D92" s="456"/>
      <c r="E92" s="456"/>
      <c r="F92" s="457"/>
      <c r="G92" s="103"/>
      <c r="H92" s="104"/>
      <c r="I92" s="104"/>
      <c r="J92" s="104"/>
      <c r="K92" s="104"/>
      <c r="L92" s="104"/>
      <c r="M92" s="104"/>
      <c r="N92" s="104"/>
      <c r="O92" s="105"/>
      <c r="P92" s="104"/>
      <c r="Q92" s="542"/>
      <c r="R92" s="542"/>
      <c r="S92" s="542"/>
      <c r="T92" s="542"/>
      <c r="U92" s="542"/>
      <c r="V92" s="542"/>
      <c r="W92" s="542"/>
      <c r="X92" s="543"/>
      <c r="Y92" s="586" t="s">
        <v>62</v>
      </c>
      <c r="Z92" s="587"/>
      <c r="AA92" s="588"/>
      <c r="AB92" s="489"/>
      <c r="AC92" s="489"/>
      <c r="AD92" s="489"/>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2"/>
      <c r="B93" s="456"/>
      <c r="C93" s="456"/>
      <c r="D93" s="456"/>
      <c r="E93" s="456"/>
      <c r="F93" s="457"/>
      <c r="G93" s="106"/>
      <c r="H93" s="107"/>
      <c r="I93" s="107"/>
      <c r="J93" s="107"/>
      <c r="K93" s="107"/>
      <c r="L93" s="107"/>
      <c r="M93" s="107"/>
      <c r="N93" s="107"/>
      <c r="O93" s="108"/>
      <c r="P93" s="544"/>
      <c r="Q93" s="544"/>
      <c r="R93" s="544"/>
      <c r="S93" s="544"/>
      <c r="T93" s="544"/>
      <c r="U93" s="544"/>
      <c r="V93" s="544"/>
      <c r="W93" s="544"/>
      <c r="X93" s="545"/>
      <c r="Y93" s="486" t="s">
        <v>54</v>
      </c>
      <c r="Z93" s="487"/>
      <c r="AA93" s="488"/>
      <c r="AB93" s="551"/>
      <c r="AC93" s="551"/>
      <c r="AD93" s="551"/>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2"/>
      <c r="B94" s="557"/>
      <c r="C94" s="557"/>
      <c r="D94" s="557"/>
      <c r="E94" s="557"/>
      <c r="F94" s="558"/>
      <c r="G94" s="109"/>
      <c r="H94" s="110"/>
      <c r="I94" s="110"/>
      <c r="J94" s="110"/>
      <c r="K94" s="110"/>
      <c r="L94" s="110"/>
      <c r="M94" s="110"/>
      <c r="N94" s="110"/>
      <c r="O94" s="111"/>
      <c r="P94" s="176"/>
      <c r="Q94" s="176"/>
      <c r="R94" s="176"/>
      <c r="S94" s="176"/>
      <c r="T94" s="176"/>
      <c r="U94" s="176"/>
      <c r="V94" s="176"/>
      <c r="W94" s="176"/>
      <c r="X94" s="585"/>
      <c r="Y94" s="486" t="s">
        <v>13</v>
      </c>
      <c r="Z94" s="487"/>
      <c r="AA94" s="488"/>
      <c r="AB94" s="619" t="s">
        <v>14</v>
      </c>
      <c r="AC94" s="619"/>
      <c r="AD94" s="619"/>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2"/>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234</v>
      </c>
      <c r="AR95" s="129"/>
      <c r="AS95" s="129"/>
      <c r="AT95" s="130"/>
      <c r="AU95" s="561" t="s">
        <v>134</v>
      </c>
      <c r="AV95" s="561"/>
      <c r="AW95" s="561"/>
      <c r="AX95" s="562"/>
      <c r="AY95" s="10"/>
      <c r="AZ95" s="10"/>
      <c r="BA95" s="10"/>
      <c r="BB95" s="10"/>
      <c r="BC95" s="10"/>
      <c r="BD95" s="10"/>
      <c r="BE95" s="10"/>
      <c r="BF95" s="10"/>
      <c r="BG95" s="10"/>
      <c r="BH95" s="10"/>
    </row>
    <row r="96" spans="1:60" ht="18.75" hidden="1" customHeight="1" x14ac:dyDescent="0.15">
      <c r="A96" s="892"/>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64"/>
      <c r="Z96" s="165"/>
      <c r="AA96" s="166"/>
      <c r="AB96" s="246"/>
      <c r="AC96" s="247"/>
      <c r="AD96" s="248"/>
      <c r="AE96" s="246"/>
      <c r="AF96" s="247"/>
      <c r="AG96" s="247"/>
      <c r="AH96" s="248"/>
      <c r="AI96" s="246"/>
      <c r="AJ96" s="247"/>
      <c r="AK96" s="247"/>
      <c r="AL96" s="248"/>
      <c r="AM96" s="250"/>
      <c r="AN96" s="250"/>
      <c r="AO96" s="250"/>
      <c r="AP96" s="250"/>
      <c r="AQ96" s="198"/>
      <c r="AR96" s="199"/>
      <c r="AS96" s="132" t="s">
        <v>235</v>
      </c>
      <c r="AT96" s="133"/>
      <c r="AU96" s="199"/>
      <c r="AV96" s="199"/>
      <c r="AW96" s="423" t="s">
        <v>181</v>
      </c>
      <c r="AX96" s="424"/>
    </row>
    <row r="97" spans="1:60" ht="23.25" hidden="1" customHeight="1" x14ac:dyDescent="0.15">
      <c r="A97" s="892"/>
      <c r="B97" s="456"/>
      <c r="C97" s="456"/>
      <c r="D97" s="456"/>
      <c r="E97" s="456"/>
      <c r="F97" s="457"/>
      <c r="G97" s="103"/>
      <c r="H97" s="104"/>
      <c r="I97" s="104"/>
      <c r="J97" s="104"/>
      <c r="K97" s="104"/>
      <c r="L97" s="104"/>
      <c r="M97" s="104"/>
      <c r="N97" s="104"/>
      <c r="O97" s="105"/>
      <c r="P97" s="104"/>
      <c r="Q97" s="542"/>
      <c r="R97" s="542"/>
      <c r="S97" s="542"/>
      <c r="T97" s="542"/>
      <c r="U97" s="542"/>
      <c r="V97" s="542"/>
      <c r="W97" s="542"/>
      <c r="X97" s="543"/>
      <c r="Y97" s="586" t="s">
        <v>62</v>
      </c>
      <c r="Z97" s="587"/>
      <c r="AA97" s="588"/>
      <c r="AB97" s="496"/>
      <c r="AC97" s="497"/>
      <c r="AD97" s="498"/>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2"/>
      <c r="B98" s="456"/>
      <c r="C98" s="456"/>
      <c r="D98" s="456"/>
      <c r="E98" s="456"/>
      <c r="F98" s="457"/>
      <c r="G98" s="106"/>
      <c r="H98" s="107"/>
      <c r="I98" s="107"/>
      <c r="J98" s="107"/>
      <c r="K98" s="107"/>
      <c r="L98" s="107"/>
      <c r="M98" s="107"/>
      <c r="N98" s="107"/>
      <c r="O98" s="108"/>
      <c r="P98" s="544"/>
      <c r="Q98" s="544"/>
      <c r="R98" s="544"/>
      <c r="S98" s="544"/>
      <c r="T98" s="544"/>
      <c r="U98" s="544"/>
      <c r="V98" s="544"/>
      <c r="W98" s="544"/>
      <c r="X98" s="545"/>
      <c r="Y98" s="486" t="s">
        <v>54</v>
      </c>
      <c r="Z98" s="487"/>
      <c r="AA98" s="488"/>
      <c r="AB98" s="490"/>
      <c r="AC98" s="491"/>
      <c r="AD98" s="492"/>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3"/>
      <c r="B99" s="458"/>
      <c r="C99" s="458"/>
      <c r="D99" s="458"/>
      <c r="E99" s="458"/>
      <c r="F99" s="459"/>
      <c r="G99" s="605"/>
      <c r="H99" s="215"/>
      <c r="I99" s="215"/>
      <c r="J99" s="215"/>
      <c r="K99" s="215"/>
      <c r="L99" s="215"/>
      <c r="M99" s="215"/>
      <c r="N99" s="215"/>
      <c r="O99" s="606"/>
      <c r="P99" s="546"/>
      <c r="Q99" s="546"/>
      <c r="R99" s="546"/>
      <c r="S99" s="546"/>
      <c r="T99" s="546"/>
      <c r="U99" s="546"/>
      <c r="V99" s="546"/>
      <c r="W99" s="546"/>
      <c r="X99" s="547"/>
      <c r="Y99" s="922" t="s">
        <v>13</v>
      </c>
      <c r="Z99" s="923"/>
      <c r="AA99" s="924"/>
      <c r="AB99" s="919" t="s">
        <v>14</v>
      </c>
      <c r="AC99" s="920"/>
      <c r="AD99" s="921"/>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352</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1"/>
      <c r="Z100" s="882"/>
      <c r="AA100" s="883"/>
      <c r="AB100" s="509" t="s">
        <v>11</v>
      </c>
      <c r="AC100" s="509"/>
      <c r="AD100" s="509"/>
      <c r="AE100" s="567" t="s">
        <v>390</v>
      </c>
      <c r="AF100" s="568"/>
      <c r="AG100" s="568"/>
      <c r="AH100" s="569"/>
      <c r="AI100" s="567" t="s">
        <v>410</v>
      </c>
      <c r="AJ100" s="568"/>
      <c r="AK100" s="568"/>
      <c r="AL100" s="569"/>
      <c r="AM100" s="567" t="s">
        <v>417</v>
      </c>
      <c r="AN100" s="568"/>
      <c r="AO100" s="568"/>
      <c r="AP100" s="569"/>
      <c r="AQ100" s="323" t="s">
        <v>430</v>
      </c>
      <c r="AR100" s="324"/>
      <c r="AS100" s="324"/>
      <c r="AT100" s="325"/>
      <c r="AU100" s="323" t="s">
        <v>431</v>
      </c>
      <c r="AV100" s="324"/>
      <c r="AW100" s="324"/>
      <c r="AX100" s="326"/>
    </row>
    <row r="101" spans="1:60" ht="23.25" customHeight="1" x14ac:dyDescent="0.15">
      <c r="A101" s="450"/>
      <c r="B101" s="451"/>
      <c r="C101" s="451"/>
      <c r="D101" s="451"/>
      <c r="E101" s="451"/>
      <c r="F101" s="452"/>
      <c r="G101" s="104" t="s">
        <v>727</v>
      </c>
      <c r="H101" s="104"/>
      <c r="I101" s="104"/>
      <c r="J101" s="104"/>
      <c r="K101" s="104"/>
      <c r="L101" s="104"/>
      <c r="M101" s="104"/>
      <c r="N101" s="104"/>
      <c r="O101" s="104"/>
      <c r="P101" s="104"/>
      <c r="Q101" s="104"/>
      <c r="R101" s="104"/>
      <c r="S101" s="104"/>
      <c r="T101" s="104"/>
      <c r="U101" s="104"/>
      <c r="V101" s="104"/>
      <c r="W101" s="104"/>
      <c r="X101" s="105"/>
      <c r="Y101" s="570" t="s">
        <v>55</v>
      </c>
      <c r="Z101" s="571"/>
      <c r="AA101" s="572"/>
      <c r="AB101" s="489" t="s">
        <v>369</v>
      </c>
      <c r="AC101" s="489"/>
      <c r="AD101" s="489"/>
      <c r="AE101" s="217">
        <v>7.2</v>
      </c>
      <c r="AF101" s="218"/>
      <c r="AG101" s="218"/>
      <c r="AH101" s="219"/>
      <c r="AI101" s="217">
        <v>8.1</v>
      </c>
      <c r="AJ101" s="218"/>
      <c r="AK101" s="218"/>
      <c r="AL101" s="219"/>
      <c r="AM101" s="217" t="s">
        <v>565</v>
      </c>
      <c r="AN101" s="218"/>
      <c r="AO101" s="218"/>
      <c r="AP101" s="219"/>
      <c r="AQ101" s="217" t="s">
        <v>565</v>
      </c>
      <c r="AR101" s="218"/>
      <c r="AS101" s="218"/>
      <c r="AT101" s="219"/>
      <c r="AU101" s="217" t="s">
        <v>654</v>
      </c>
      <c r="AV101" s="218"/>
      <c r="AW101" s="218"/>
      <c r="AX101" s="219"/>
    </row>
    <row r="102" spans="1:60" ht="23.25" customHeight="1" x14ac:dyDescent="0.15">
      <c r="A102" s="453"/>
      <c r="B102" s="454"/>
      <c r="C102" s="454"/>
      <c r="D102" s="454"/>
      <c r="E102" s="454"/>
      <c r="F102" s="455"/>
      <c r="G102" s="110"/>
      <c r="H102" s="110"/>
      <c r="I102" s="110"/>
      <c r="J102" s="110"/>
      <c r="K102" s="110"/>
      <c r="L102" s="110"/>
      <c r="M102" s="110"/>
      <c r="N102" s="110"/>
      <c r="O102" s="110"/>
      <c r="P102" s="110"/>
      <c r="Q102" s="110"/>
      <c r="R102" s="110"/>
      <c r="S102" s="110"/>
      <c r="T102" s="110"/>
      <c r="U102" s="110"/>
      <c r="V102" s="110"/>
      <c r="W102" s="110"/>
      <c r="X102" s="111"/>
      <c r="Y102" s="473" t="s">
        <v>56</v>
      </c>
      <c r="Z102" s="474"/>
      <c r="AA102" s="475"/>
      <c r="AB102" s="489" t="s">
        <v>369</v>
      </c>
      <c r="AC102" s="489"/>
      <c r="AD102" s="489"/>
      <c r="AE102" s="446">
        <v>5</v>
      </c>
      <c r="AF102" s="446"/>
      <c r="AG102" s="446"/>
      <c r="AH102" s="446"/>
      <c r="AI102" s="446">
        <v>10</v>
      </c>
      <c r="AJ102" s="446"/>
      <c r="AK102" s="446"/>
      <c r="AL102" s="446"/>
      <c r="AM102" s="446">
        <v>13</v>
      </c>
      <c r="AN102" s="446"/>
      <c r="AO102" s="446"/>
      <c r="AP102" s="446"/>
      <c r="AQ102" s="272">
        <v>15</v>
      </c>
      <c r="AR102" s="273"/>
      <c r="AS102" s="273"/>
      <c r="AT102" s="322"/>
      <c r="AU102" s="272">
        <v>17</v>
      </c>
      <c r="AV102" s="273"/>
      <c r="AW102" s="273"/>
      <c r="AX102" s="322"/>
    </row>
    <row r="103" spans="1:60" ht="31.5" customHeight="1" x14ac:dyDescent="0.15">
      <c r="A103" s="447" t="s">
        <v>352</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390</v>
      </c>
      <c r="AF103" s="444"/>
      <c r="AG103" s="444"/>
      <c r="AH103" s="445"/>
      <c r="AI103" s="443" t="s">
        <v>388</v>
      </c>
      <c r="AJ103" s="444"/>
      <c r="AK103" s="444"/>
      <c r="AL103" s="445"/>
      <c r="AM103" s="443" t="s">
        <v>417</v>
      </c>
      <c r="AN103" s="444"/>
      <c r="AO103" s="444"/>
      <c r="AP103" s="445"/>
      <c r="AQ103" s="283" t="s">
        <v>430</v>
      </c>
      <c r="AR103" s="284"/>
      <c r="AS103" s="284"/>
      <c r="AT103" s="327"/>
      <c r="AU103" s="283" t="s">
        <v>431</v>
      </c>
      <c r="AV103" s="284"/>
      <c r="AW103" s="284"/>
      <c r="AX103" s="285"/>
    </row>
    <row r="104" spans="1:60" ht="23.25" customHeight="1" x14ac:dyDescent="0.15">
      <c r="A104" s="450"/>
      <c r="B104" s="451"/>
      <c r="C104" s="451"/>
      <c r="D104" s="451"/>
      <c r="E104" s="451"/>
      <c r="F104" s="452"/>
      <c r="G104" s="104" t="s">
        <v>674</v>
      </c>
      <c r="H104" s="104"/>
      <c r="I104" s="104"/>
      <c r="J104" s="104"/>
      <c r="K104" s="104"/>
      <c r="L104" s="104"/>
      <c r="M104" s="104"/>
      <c r="N104" s="104"/>
      <c r="O104" s="104"/>
      <c r="P104" s="104"/>
      <c r="Q104" s="104"/>
      <c r="R104" s="104"/>
      <c r="S104" s="104"/>
      <c r="T104" s="104"/>
      <c r="U104" s="104"/>
      <c r="V104" s="104"/>
      <c r="W104" s="104"/>
      <c r="X104" s="105"/>
      <c r="Y104" s="493" t="s">
        <v>55</v>
      </c>
      <c r="Z104" s="494"/>
      <c r="AA104" s="495"/>
      <c r="AB104" s="573" t="s">
        <v>571</v>
      </c>
      <c r="AC104" s="574"/>
      <c r="AD104" s="575"/>
      <c r="AE104" s="217" t="s">
        <v>565</v>
      </c>
      <c r="AF104" s="218"/>
      <c r="AG104" s="218"/>
      <c r="AH104" s="219"/>
      <c r="AI104" s="217" t="s">
        <v>565</v>
      </c>
      <c r="AJ104" s="218"/>
      <c r="AK104" s="218"/>
      <c r="AL104" s="219"/>
      <c r="AM104" s="217">
        <v>12</v>
      </c>
      <c r="AN104" s="218"/>
      <c r="AO104" s="218"/>
      <c r="AP104" s="219"/>
      <c r="AQ104" s="217" t="s">
        <v>565</v>
      </c>
      <c r="AR104" s="218"/>
      <c r="AS104" s="218"/>
      <c r="AT104" s="219"/>
      <c r="AU104" s="217" t="s">
        <v>654</v>
      </c>
      <c r="AV104" s="218"/>
      <c r="AW104" s="218"/>
      <c r="AX104" s="219"/>
    </row>
    <row r="105" spans="1:60" ht="23.25" customHeight="1" x14ac:dyDescent="0.15">
      <c r="A105" s="453"/>
      <c r="B105" s="454"/>
      <c r="C105" s="454"/>
      <c r="D105" s="454"/>
      <c r="E105" s="454"/>
      <c r="F105" s="455"/>
      <c r="G105" s="110"/>
      <c r="H105" s="110"/>
      <c r="I105" s="110"/>
      <c r="J105" s="110"/>
      <c r="K105" s="110"/>
      <c r="L105" s="110"/>
      <c r="M105" s="110"/>
      <c r="N105" s="110"/>
      <c r="O105" s="110"/>
      <c r="P105" s="110"/>
      <c r="Q105" s="110"/>
      <c r="R105" s="110"/>
      <c r="S105" s="110"/>
      <c r="T105" s="110"/>
      <c r="U105" s="110"/>
      <c r="V105" s="110"/>
      <c r="W105" s="110"/>
      <c r="X105" s="111"/>
      <c r="Y105" s="473" t="s">
        <v>56</v>
      </c>
      <c r="Z105" s="576"/>
      <c r="AA105" s="577"/>
      <c r="AB105" s="496" t="s">
        <v>571</v>
      </c>
      <c r="AC105" s="497"/>
      <c r="AD105" s="498"/>
      <c r="AE105" s="446" t="s">
        <v>565</v>
      </c>
      <c r="AF105" s="446"/>
      <c r="AG105" s="446"/>
      <c r="AH105" s="446"/>
      <c r="AI105" s="446" t="s">
        <v>565</v>
      </c>
      <c r="AJ105" s="446"/>
      <c r="AK105" s="446"/>
      <c r="AL105" s="446"/>
      <c r="AM105" s="446">
        <v>12</v>
      </c>
      <c r="AN105" s="446"/>
      <c r="AO105" s="446"/>
      <c r="AP105" s="446"/>
      <c r="AQ105" s="217">
        <v>12</v>
      </c>
      <c r="AR105" s="218"/>
      <c r="AS105" s="218"/>
      <c r="AT105" s="219"/>
      <c r="AU105" s="272">
        <v>12</v>
      </c>
      <c r="AV105" s="273"/>
      <c r="AW105" s="273"/>
      <c r="AX105" s="322"/>
    </row>
    <row r="106" spans="1:60" ht="31.5" customHeight="1" x14ac:dyDescent="0.15">
      <c r="A106" s="447" t="s">
        <v>352</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390</v>
      </c>
      <c r="AF106" s="444"/>
      <c r="AG106" s="444"/>
      <c r="AH106" s="445"/>
      <c r="AI106" s="443" t="s">
        <v>388</v>
      </c>
      <c r="AJ106" s="444"/>
      <c r="AK106" s="444"/>
      <c r="AL106" s="445"/>
      <c r="AM106" s="443" t="s">
        <v>417</v>
      </c>
      <c r="AN106" s="444"/>
      <c r="AO106" s="444"/>
      <c r="AP106" s="445"/>
      <c r="AQ106" s="283" t="s">
        <v>430</v>
      </c>
      <c r="AR106" s="284"/>
      <c r="AS106" s="284"/>
      <c r="AT106" s="327"/>
      <c r="AU106" s="283" t="s">
        <v>431</v>
      </c>
      <c r="AV106" s="284"/>
      <c r="AW106" s="284"/>
      <c r="AX106" s="285"/>
    </row>
    <row r="107" spans="1:60" ht="23.25" customHeight="1" x14ac:dyDescent="0.15">
      <c r="A107" s="450"/>
      <c r="B107" s="451"/>
      <c r="C107" s="451"/>
      <c r="D107" s="451"/>
      <c r="E107" s="451"/>
      <c r="F107" s="452"/>
      <c r="G107" s="104" t="s">
        <v>572</v>
      </c>
      <c r="H107" s="104"/>
      <c r="I107" s="104"/>
      <c r="J107" s="104"/>
      <c r="K107" s="104"/>
      <c r="L107" s="104"/>
      <c r="M107" s="104"/>
      <c r="N107" s="104"/>
      <c r="O107" s="104"/>
      <c r="P107" s="104"/>
      <c r="Q107" s="104"/>
      <c r="R107" s="104"/>
      <c r="S107" s="104"/>
      <c r="T107" s="104"/>
      <c r="U107" s="104"/>
      <c r="V107" s="104"/>
      <c r="W107" s="104"/>
      <c r="X107" s="105"/>
      <c r="Y107" s="493" t="s">
        <v>55</v>
      </c>
      <c r="Z107" s="494"/>
      <c r="AA107" s="495"/>
      <c r="AB107" s="573" t="s">
        <v>571</v>
      </c>
      <c r="AC107" s="574"/>
      <c r="AD107" s="575"/>
      <c r="AE107" s="446" t="s">
        <v>565</v>
      </c>
      <c r="AF107" s="446"/>
      <c r="AG107" s="446"/>
      <c r="AH107" s="446"/>
      <c r="AI107" s="446" t="s">
        <v>565</v>
      </c>
      <c r="AJ107" s="446"/>
      <c r="AK107" s="446"/>
      <c r="AL107" s="446"/>
      <c r="AM107" s="446">
        <v>37</v>
      </c>
      <c r="AN107" s="446"/>
      <c r="AO107" s="446"/>
      <c r="AP107" s="446"/>
      <c r="AQ107" s="217" t="s">
        <v>565</v>
      </c>
      <c r="AR107" s="218"/>
      <c r="AS107" s="218"/>
      <c r="AT107" s="219"/>
      <c r="AU107" s="217" t="s">
        <v>654</v>
      </c>
      <c r="AV107" s="218"/>
      <c r="AW107" s="218"/>
      <c r="AX107" s="219"/>
    </row>
    <row r="108" spans="1:60" ht="23.25" customHeight="1" x14ac:dyDescent="0.15">
      <c r="A108" s="453"/>
      <c r="B108" s="454"/>
      <c r="C108" s="454"/>
      <c r="D108" s="454"/>
      <c r="E108" s="454"/>
      <c r="F108" s="455"/>
      <c r="G108" s="110"/>
      <c r="H108" s="110"/>
      <c r="I108" s="110"/>
      <c r="J108" s="110"/>
      <c r="K108" s="110"/>
      <c r="L108" s="110"/>
      <c r="M108" s="110"/>
      <c r="N108" s="110"/>
      <c r="O108" s="110"/>
      <c r="P108" s="110"/>
      <c r="Q108" s="110"/>
      <c r="R108" s="110"/>
      <c r="S108" s="110"/>
      <c r="T108" s="110"/>
      <c r="U108" s="110"/>
      <c r="V108" s="110"/>
      <c r="W108" s="110"/>
      <c r="X108" s="111"/>
      <c r="Y108" s="473" t="s">
        <v>56</v>
      </c>
      <c r="Z108" s="576"/>
      <c r="AA108" s="577"/>
      <c r="AB108" s="496" t="s">
        <v>571</v>
      </c>
      <c r="AC108" s="497"/>
      <c r="AD108" s="498"/>
      <c r="AE108" s="446" t="s">
        <v>565</v>
      </c>
      <c r="AF108" s="446"/>
      <c r="AG108" s="446"/>
      <c r="AH108" s="446"/>
      <c r="AI108" s="446" t="s">
        <v>565</v>
      </c>
      <c r="AJ108" s="446"/>
      <c r="AK108" s="446"/>
      <c r="AL108" s="446"/>
      <c r="AM108" s="446">
        <v>37</v>
      </c>
      <c r="AN108" s="446"/>
      <c r="AO108" s="446"/>
      <c r="AP108" s="446"/>
      <c r="AQ108" s="217">
        <v>37</v>
      </c>
      <c r="AR108" s="218"/>
      <c r="AS108" s="218"/>
      <c r="AT108" s="219"/>
      <c r="AU108" s="272">
        <v>37</v>
      </c>
      <c r="AV108" s="273"/>
      <c r="AW108" s="273"/>
      <c r="AX108" s="322"/>
    </row>
    <row r="109" spans="1:60" ht="31.5" hidden="1" customHeight="1" x14ac:dyDescent="0.15">
      <c r="A109" s="447" t="s">
        <v>352</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390</v>
      </c>
      <c r="AF109" s="444"/>
      <c r="AG109" s="444"/>
      <c r="AH109" s="445"/>
      <c r="AI109" s="443" t="s">
        <v>388</v>
      </c>
      <c r="AJ109" s="444"/>
      <c r="AK109" s="444"/>
      <c r="AL109" s="445"/>
      <c r="AM109" s="443" t="s">
        <v>417</v>
      </c>
      <c r="AN109" s="444"/>
      <c r="AO109" s="444"/>
      <c r="AP109" s="445"/>
      <c r="AQ109" s="283" t="s">
        <v>430</v>
      </c>
      <c r="AR109" s="284"/>
      <c r="AS109" s="284"/>
      <c r="AT109" s="327"/>
      <c r="AU109" s="283" t="s">
        <v>431</v>
      </c>
      <c r="AV109" s="284"/>
      <c r="AW109" s="284"/>
      <c r="AX109" s="285"/>
    </row>
    <row r="110" spans="1:60" ht="23.25" hidden="1" customHeight="1" x14ac:dyDescent="0.15">
      <c r="A110" s="450"/>
      <c r="B110" s="451"/>
      <c r="C110" s="451"/>
      <c r="D110" s="451"/>
      <c r="E110" s="451"/>
      <c r="F110" s="452"/>
      <c r="G110" s="104"/>
      <c r="H110" s="104"/>
      <c r="I110" s="104"/>
      <c r="J110" s="104"/>
      <c r="K110" s="104"/>
      <c r="L110" s="104"/>
      <c r="M110" s="104"/>
      <c r="N110" s="104"/>
      <c r="O110" s="104"/>
      <c r="P110" s="104"/>
      <c r="Q110" s="104"/>
      <c r="R110" s="104"/>
      <c r="S110" s="104"/>
      <c r="T110" s="104"/>
      <c r="U110" s="104"/>
      <c r="V110" s="104"/>
      <c r="W110" s="104"/>
      <c r="X110" s="105"/>
      <c r="Y110" s="493" t="s">
        <v>55</v>
      </c>
      <c r="Z110" s="494"/>
      <c r="AA110" s="495"/>
      <c r="AB110" s="573"/>
      <c r="AC110" s="574"/>
      <c r="AD110" s="575"/>
      <c r="AE110" s="446"/>
      <c r="AF110" s="446"/>
      <c r="AG110" s="446"/>
      <c r="AH110" s="446"/>
      <c r="AI110" s="446"/>
      <c r="AJ110" s="446"/>
      <c r="AK110" s="446"/>
      <c r="AL110" s="446"/>
      <c r="AM110" s="446"/>
      <c r="AN110" s="446"/>
      <c r="AO110" s="446"/>
      <c r="AP110" s="446"/>
      <c r="AQ110" s="217"/>
      <c r="AR110" s="218"/>
      <c r="AS110" s="218"/>
      <c r="AT110" s="219"/>
      <c r="AU110" s="217"/>
      <c r="AV110" s="218"/>
      <c r="AW110" s="218"/>
      <c r="AX110" s="219"/>
    </row>
    <row r="111" spans="1:60" ht="23.25" hidden="1" customHeight="1" x14ac:dyDescent="0.15">
      <c r="A111" s="453"/>
      <c r="B111" s="454"/>
      <c r="C111" s="454"/>
      <c r="D111" s="454"/>
      <c r="E111" s="454"/>
      <c r="F111" s="455"/>
      <c r="G111" s="110"/>
      <c r="H111" s="110"/>
      <c r="I111" s="110"/>
      <c r="J111" s="110"/>
      <c r="K111" s="110"/>
      <c r="L111" s="110"/>
      <c r="M111" s="110"/>
      <c r="N111" s="110"/>
      <c r="O111" s="110"/>
      <c r="P111" s="110"/>
      <c r="Q111" s="110"/>
      <c r="R111" s="110"/>
      <c r="S111" s="110"/>
      <c r="T111" s="110"/>
      <c r="U111" s="110"/>
      <c r="V111" s="110"/>
      <c r="W111" s="110"/>
      <c r="X111" s="111"/>
      <c r="Y111" s="473" t="s">
        <v>56</v>
      </c>
      <c r="Z111" s="576"/>
      <c r="AA111" s="577"/>
      <c r="AB111" s="496"/>
      <c r="AC111" s="497"/>
      <c r="AD111" s="498"/>
      <c r="AE111" s="446"/>
      <c r="AF111" s="446"/>
      <c r="AG111" s="446"/>
      <c r="AH111" s="446"/>
      <c r="AI111" s="446"/>
      <c r="AJ111" s="446"/>
      <c r="AK111" s="446"/>
      <c r="AL111" s="446"/>
      <c r="AM111" s="446"/>
      <c r="AN111" s="446"/>
      <c r="AO111" s="446"/>
      <c r="AP111" s="446"/>
      <c r="AQ111" s="217"/>
      <c r="AR111" s="218"/>
      <c r="AS111" s="218"/>
      <c r="AT111" s="219"/>
      <c r="AU111" s="272"/>
      <c r="AV111" s="273"/>
      <c r="AW111" s="273"/>
      <c r="AX111" s="322"/>
    </row>
    <row r="112" spans="1:60" ht="31.5" hidden="1" customHeight="1" x14ac:dyDescent="0.15">
      <c r="A112" s="447" t="s">
        <v>352</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390</v>
      </c>
      <c r="AF112" s="444"/>
      <c r="AG112" s="444"/>
      <c r="AH112" s="445"/>
      <c r="AI112" s="443" t="s">
        <v>388</v>
      </c>
      <c r="AJ112" s="444"/>
      <c r="AK112" s="444"/>
      <c r="AL112" s="445"/>
      <c r="AM112" s="443" t="s">
        <v>417</v>
      </c>
      <c r="AN112" s="444"/>
      <c r="AO112" s="444"/>
      <c r="AP112" s="445"/>
      <c r="AQ112" s="283" t="s">
        <v>430</v>
      </c>
      <c r="AR112" s="284"/>
      <c r="AS112" s="284"/>
      <c r="AT112" s="327"/>
      <c r="AU112" s="283" t="s">
        <v>431</v>
      </c>
      <c r="AV112" s="284"/>
      <c r="AW112" s="284"/>
      <c r="AX112" s="285"/>
    </row>
    <row r="113" spans="1:50" ht="23.25" hidden="1" customHeight="1" x14ac:dyDescent="0.15">
      <c r="A113" s="450"/>
      <c r="B113" s="451"/>
      <c r="C113" s="451"/>
      <c r="D113" s="451"/>
      <c r="E113" s="451"/>
      <c r="F113" s="452"/>
      <c r="G113" s="104"/>
      <c r="H113" s="104"/>
      <c r="I113" s="104"/>
      <c r="J113" s="104"/>
      <c r="K113" s="104"/>
      <c r="L113" s="104"/>
      <c r="M113" s="104"/>
      <c r="N113" s="104"/>
      <c r="O113" s="104"/>
      <c r="P113" s="104"/>
      <c r="Q113" s="104"/>
      <c r="R113" s="104"/>
      <c r="S113" s="104"/>
      <c r="T113" s="104"/>
      <c r="U113" s="104"/>
      <c r="V113" s="104"/>
      <c r="W113" s="104"/>
      <c r="X113" s="105"/>
      <c r="Y113" s="493" t="s">
        <v>55</v>
      </c>
      <c r="Z113" s="494"/>
      <c r="AA113" s="495"/>
      <c r="AB113" s="573"/>
      <c r="AC113" s="574"/>
      <c r="AD113" s="575"/>
      <c r="AE113" s="446"/>
      <c r="AF113" s="446"/>
      <c r="AG113" s="446"/>
      <c r="AH113" s="446"/>
      <c r="AI113" s="446"/>
      <c r="AJ113" s="446"/>
      <c r="AK113" s="446"/>
      <c r="AL113" s="446"/>
      <c r="AM113" s="446"/>
      <c r="AN113" s="446"/>
      <c r="AO113" s="446"/>
      <c r="AP113" s="446"/>
      <c r="AQ113" s="217"/>
      <c r="AR113" s="218"/>
      <c r="AS113" s="218"/>
      <c r="AT113" s="219"/>
      <c r="AU113" s="217"/>
      <c r="AV113" s="218"/>
      <c r="AW113" s="218"/>
      <c r="AX113" s="219"/>
    </row>
    <row r="114" spans="1:50" ht="23.25" hidden="1" customHeight="1" x14ac:dyDescent="0.15">
      <c r="A114" s="453"/>
      <c r="B114" s="454"/>
      <c r="C114" s="454"/>
      <c r="D114" s="454"/>
      <c r="E114" s="454"/>
      <c r="F114" s="455"/>
      <c r="G114" s="110"/>
      <c r="H114" s="110"/>
      <c r="I114" s="110"/>
      <c r="J114" s="110"/>
      <c r="K114" s="110"/>
      <c r="L114" s="110"/>
      <c r="M114" s="110"/>
      <c r="N114" s="110"/>
      <c r="O114" s="110"/>
      <c r="P114" s="110"/>
      <c r="Q114" s="110"/>
      <c r="R114" s="110"/>
      <c r="S114" s="110"/>
      <c r="T114" s="110"/>
      <c r="U114" s="110"/>
      <c r="V114" s="110"/>
      <c r="W114" s="110"/>
      <c r="X114" s="111"/>
      <c r="Y114" s="473" t="s">
        <v>56</v>
      </c>
      <c r="Z114" s="576"/>
      <c r="AA114" s="577"/>
      <c r="AB114" s="496"/>
      <c r="AC114" s="497"/>
      <c r="AD114" s="498"/>
      <c r="AE114" s="446"/>
      <c r="AF114" s="446"/>
      <c r="AG114" s="446"/>
      <c r="AH114" s="446"/>
      <c r="AI114" s="446"/>
      <c r="AJ114" s="446"/>
      <c r="AK114" s="446"/>
      <c r="AL114" s="446"/>
      <c r="AM114" s="446"/>
      <c r="AN114" s="446"/>
      <c r="AO114" s="446"/>
      <c r="AP114" s="446"/>
      <c r="AQ114" s="217"/>
      <c r="AR114" s="218"/>
      <c r="AS114" s="218"/>
      <c r="AT114" s="219"/>
      <c r="AU114" s="217"/>
      <c r="AV114" s="218"/>
      <c r="AW114" s="218"/>
      <c r="AX114" s="219"/>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390</v>
      </c>
      <c r="AF115" s="444"/>
      <c r="AG115" s="444"/>
      <c r="AH115" s="445"/>
      <c r="AI115" s="443" t="s">
        <v>388</v>
      </c>
      <c r="AJ115" s="444"/>
      <c r="AK115" s="444"/>
      <c r="AL115" s="445"/>
      <c r="AM115" s="443" t="s">
        <v>417</v>
      </c>
      <c r="AN115" s="444"/>
      <c r="AO115" s="444"/>
      <c r="AP115" s="445"/>
      <c r="AQ115" s="616" t="s">
        <v>432</v>
      </c>
      <c r="AR115" s="617"/>
      <c r="AS115" s="617"/>
      <c r="AT115" s="617"/>
      <c r="AU115" s="617"/>
      <c r="AV115" s="617"/>
      <c r="AW115" s="617"/>
      <c r="AX115" s="618"/>
    </row>
    <row r="116" spans="1:50" ht="23.25" customHeight="1" x14ac:dyDescent="0.15">
      <c r="A116" s="467"/>
      <c r="B116" s="468"/>
      <c r="C116" s="468"/>
      <c r="D116" s="468"/>
      <c r="E116" s="468"/>
      <c r="F116" s="469"/>
      <c r="G116" s="416" t="s">
        <v>678</v>
      </c>
      <c r="H116" s="416"/>
      <c r="I116" s="416"/>
      <c r="J116" s="416"/>
      <c r="K116" s="416"/>
      <c r="L116" s="416"/>
      <c r="M116" s="416"/>
      <c r="N116" s="416"/>
      <c r="O116" s="416"/>
      <c r="P116" s="416"/>
      <c r="Q116" s="416"/>
      <c r="R116" s="416"/>
      <c r="S116" s="416"/>
      <c r="T116" s="416"/>
      <c r="U116" s="416"/>
      <c r="V116" s="416"/>
      <c r="W116" s="416"/>
      <c r="X116" s="416"/>
      <c r="Y116" s="483" t="s">
        <v>15</v>
      </c>
      <c r="Z116" s="484"/>
      <c r="AA116" s="485"/>
      <c r="AB116" s="490" t="s">
        <v>573</v>
      </c>
      <c r="AC116" s="491"/>
      <c r="AD116" s="492"/>
      <c r="AE116" s="446">
        <v>458471</v>
      </c>
      <c r="AF116" s="446"/>
      <c r="AG116" s="446"/>
      <c r="AH116" s="446"/>
      <c r="AI116" s="446">
        <v>538882</v>
      </c>
      <c r="AJ116" s="446"/>
      <c r="AK116" s="446"/>
      <c r="AL116" s="446"/>
      <c r="AM116" s="446">
        <v>598232</v>
      </c>
      <c r="AN116" s="446"/>
      <c r="AO116" s="446"/>
      <c r="AP116" s="446"/>
      <c r="AQ116" s="217">
        <v>944719</v>
      </c>
      <c r="AR116" s="218"/>
      <c r="AS116" s="218"/>
      <c r="AT116" s="218"/>
      <c r="AU116" s="218"/>
      <c r="AV116" s="218"/>
      <c r="AW116" s="218"/>
      <c r="AX116" s="220"/>
    </row>
    <row r="117" spans="1:50" ht="46.5" customHeight="1" x14ac:dyDescent="0.15">
      <c r="A117" s="470"/>
      <c r="B117" s="471"/>
      <c r="C117" s="471"/>
      <c r="D117" s="471"/>
      <c r="E117" s="471"/>
      <c r="F117" s="472"/>
      <c r="G117" s="417"/>
      <c r="H117" s="417"/>
      <c r="I117" s="417"/>
      <c r="J117" s="417"/>
      <c r="K117" s="417"/>
      <c r="L117" s="417"/>
      <c r="M117" s="417"/>
      <c r="N117" s="417"/>
      <c r="O117" s="417"/>
      <c r="P117" s="417"/>
      <c r="Q117" s="417"/>
      <c r="R117" s="417"/>
      <c r="S117" s="417"/>
      <c r="T117" s="417"/>
      <c r="U117" s="417"/>
      <c r="V117" s="417"/>
      <c r="W117" s="417"/>
      <c r="X117" s="417"/>
      <c r="Y117" s="499" t="s">
        <v>49</v>
      </c>
      <c r="Z117" s="474"/>
      <c r="AA117" s="475"/>
      <c r="AB117" s="500" t="s">
        <v>574</v>
      </c>
      <c r="AC117" s="501"/>
      <c r="AD117" s="502"/>
      <c r="AE117" s="579" t="s">
        <v>575</v>
      </c>
      <c r="AF117" s="579"/>
      <c r="AG117" s="579"/>
      <c r="AH117" s="579"/>
      <c r="AI117" s="579" t="s">
        <v>576</v>
      </c>
      <c r="AJ117" s="579"/>
      <c r="AK117" s="579"/>
      <c r="AL117" s="579"/>
      <c r="AM117" s="579" t="s">
        <v>676</v>
      </c>
      <c r="AN117" s="579"/>
      <c r="AO117" s="579"/>
      <c r="AP117" s="579"/>
      <c r="AQ117" s="579" t="s">
        <v>679</v>
      </c>
      <c r="AR117" s="579"/>
      <c r="AS117" s="579"/>
      <c r="AT117" s="579"/>
      <c r="AU117" s="579"/>
      <c r="AV117" s="579"/>
      <c r="AW117" s="579"/>
      <c r="AX117" s="580"/>
    </row>
    <row r="118" spans="1:50" ht="23.25"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390</v>
      </c>
      <c r="AF118" s="444"/>
      <c r="AG118" s="444"/>
      <c r="AH118" s="445"/>
      <c r="AI118" s="443" t="s">
        <v>388</v>
      </c>
      <c r="AJ118" s="444"/>
      <c r="AK118" s="444"/>
      <c r="AL118" s="445"/>
      <c r="AM118" s="443" t="s">
        <v>417</v>
      </c>
      <c r="AN118" s="444"/>
      <c r="AO118" s="444"/>
      <c r="AP118" s="445"/>
      <c r="AQ118" s="616" t="s">
        <v>432</v>
      </c>
      <c r="AR118" s="617"/>
      <c r="AS118" s="617"/>
      <c r="AT118" s="617"/>
      <c r="AU118" s="617"/>
      <c r="AV118" s="617"/>
      <c r="AW118" s="617"/>
      <c r="AX118" s="618"/>
    </row>
    <row r="119" spans="1:50" ht="23.25" customHeight="1" x14ac:dyDescent="0.15">
      <c r="A119" s="467"/>
      <c r="B119" s="468"/>
      <c r="C119" s="468"/>
      <c r="D119" s="468"/>
      <c r="E119" s="468"/>
      <c r="F119" s="469"/>
      <c r="G119" s="416" t="s">
        <v>740</v>
      </c>
      <c r="H119" s="416"/>
      <c r="I119" s="416"/>
      <c r="J119" s="416"/>
      <c r="K119" s="416"/>
      <c r="L119" s="416"/>
      <c r="M119" s="416"/>
      <c r="N119" s="416"/>
      <c r="O119" s="416"/>
      <c r="P119" s="416"/>
      <c r="Q119" s="416"/>
      <c r="R119" s="416"/>
      <c r="S119" s="416"/>
      <c r="T119" s="416"/>
      <c r="U119" s="416"/>
      <c r="V119" s="416"/>
      <c r="W119" s="416"/>
      <c r="X119" s="416"/>
      <c r="Y119" s="483" t="s">
        <v>15</v>
      </c>
      <c r="Z119" s="484"/>
      <c r="AA119" s="485"/>
      <c r="AB119" s="490" t="s">
        <v>573</v>
      </c>
      <c r="AC119" s="491"/>
      <c r="AD119" s="492"/>
      <c r="AE119" s="446" t="s">
        <v>565</v>
      </c>
      <c r="AF119" s="446"/>
      <c r="AG119" s="446"/>
      <c r="AH119" s="446"/>
      <c r="AI119" s="446">
        <v>190304</v>
      </c>
      <c r="AJ119" s="446"/>
      <c r="AK119" s="446"/>
      <c r="AL119" s="446"/>
      <c r="AM119" s="446">
        <v>191358</v>
      </c>
      <c r="AN119" s="446"/>
      <c r="AO119" s="446"/>
      <c r="AP119" s="446"/>
      <c r="AQ119" s="446">
        <v>881000</v>
      </c>
      <c r="AR119" s="446"/>
      <c r="AS119" s="446"/>
      <c r="AT119" s="446"/>
      <c r="AU119" s="446"/>
      <c r="AV119" s="446"/>
      <c r="AW119" s="446"/>
      <c r="AX119" s="578"/>
    </row>
    <row r="120" spans="1:50" ht="46.5" customHeight="1" x14ac:dyDescent="0.15">
      <c r="A120" s="470"/>
      <c r="B120" s="471"/>
      <c r="C120" s="471"/>
      <c r="D120" s="471"/>
      <c r="E120" s="471"/>
      <c r="F120" s="472"/>
      <c r="G120" s="417"/>
      <c r="H120" s="417"/>
      <c r="I120" s="417"/>
      <c r="J120" s="417"/>
      <c r="K120" s="417"/>
      <c r="L120" s="417"/>
      <c r="M120" s="417"/>
      <c r="N120" s="417"/>
      <c r="O120" s="417"/>
      <c r="P120" s="417"/>
      <c r="Q120" s="417"/>
      <c r="R120" s="417"/>
      <c r="S120" s="417"/>
      <c r="T120" s="417"/>
      <c r="U120" s="417"/>
      <c r="V120" s="417"/>
      <c r="W120" s="417"/>
      <c r="X120" s="417"/>
      <c r="Y120" s="499" t="s">
        <v>49</v>
      </c>
      <c r="Z120" s="474"/>
      <c r="AA120" s="475"/>
      <c r="AB120" s="500" t="s">
        <v>574</v>
      </c>
      <c r="AC120" s="501"/>
      <c r="AD120" s="502"/>
      <c r="AE120" s="579" t="s">
        <v>565</v>
      </c>
      <c r="AF120" s="579"/>
      <c r="AG120" s="579"/>
      <c r="AH120" s="579"/>
      <c r="AI120" s="579" t="s">
        <v>577</v>
      </c>
      <c r="AJ120" s="579"/>
      <c r="AK120" s="579"/>
      <c r="AL120" s="579"/>
      <c r="AM120" s="579" t="s">
        <v>675</v>
      </c>
      <c r="AN120" s="579"/>
      <c r="AO120" s="579"/>
      <c r="AP120" s="579"/>
      <c r="AQ120" s="579" t="s">
        <v>739</v>
      </c>
      <c r="AR120" s="579"/>
      <c r="AS120" s="579"/>
      <c r="AT120" s="579"/>
      <c r="AU120" s="579"/>
      <c r="AV120" s="579"/>
      <c r="AW120" s="579"/>
      <c r="AX120" s="580"/>
    </row>
    <row r="121" spans="1:50" ht="23.25"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390</v>
      </c>
      <c r="AF121" s="444"/>
      <c r="AG121" s="444"/>
      <c r="AH121" s="445"/>
      <c r="AI121" s="443" t="s">
        <v>388</v>
      </c>
      <c r="AJ121" s="444"/>
      <c r="AK121" s="444"/>
      <c r="AL121" s="445"/>
      <c r="AM121" s="443" t="s">
        <v>417</v>
      </c>
      <c r="AN121" s="444"/>
      <c r="AO121" s="444"/>
      <c r="AP121" s="445"/>
      <c r="AQ121" s="616" t="s">
        <v>432</v>
      </c>
      <c r="AR121" s="617"/>
      <c r="AS121" s="617"/>
      <c r="AT121" s="617"/>
      <c r="AU121" s="617"/>
      <c r="AV121" s="617"/>
      <c r="AW121" s="617"/>
      <c r="AX121" s="618"/>
    </row>
    <row r="122" spans="1:50" ht="23.25" customHeight="1" x14ac:dyDescent="0.15">
      <c r="A122" s="467"/>
      <c r="B122" s="468"/>
      <c r="C122" s="468"/>
      <c r="D122" s="468"/>
      <c r="E122" s="468"/>
      <c r="F122" s="469"/>
      <c r="G122" s="416" t="s">
        <v>741</v>
      </c>
      <c r="H122" s="416"/>
      <c r="I122" s="416"/>
      <c r="J122" s="416"/>
      <c r="K122" s="416"/>
      <c r="L122" s="416"/>
      <c r="M122" s="416"/>
      <c r="N122" s="416"/>
      <c r="O122" s="416"/>
      <c r="P122" s="416"/>
      <c r="Q122" s="416"/>
      <c r="R122" s="416"/>
      <c r="S122" s="416"/>
      <c r="T122" s="416"/>
      <c r="U122" s="416"/>
      <c r="V122" s="416"/>
      <c r="W122" s="416"/>
      <c r="X122" s="416"/>
      <c r="Y122" s="483" t="s">
        <v>15</v>
      </c>
      <c r="Z122" s="484"/>
      <c r="AA122" s="485"/>
      <c r="AB122" s="490" t="s">
        <v>573</v>
      </c>
      <c r="AC122" s="491"/>
      <c r="AD122" s="492"/>
      <c r="AE122" s="446">
        <v>620278</v>
      </c>
      <c r="AF122" s="446"/>
      <c r="AG122" s="446"/>
      <c r="AH122" s="446"/>
      <c r="AI122" s="446">
        <v>425958</v>
      </c>
      <c r="AJ122" s="446"/>
      <c r="AK122" s="446"/>
      <c r="AL122" s="446"/>
      <c r="AM122" s="446">
        <v>352634</v>
      </c>
      <c r="AN122" s="446"/>
      <c r="AO122" s="446"/>
      <c r="AP122" s="446"/>
      <c r="AQ122" s="446" t="s">
        <v>654</v>
      </c>
      <c r="AR122" s="446"/>
      <c r="AS122" s="446"/>
      <c r="AT122" s="446"/>
      <c r="AU122" s="446"/>
      <c r="AV122" s="446"/>
      <c r="AW122" s="446"/>
      <c r="AX122" s="578"/>
    </row>
    <row r="123" spans="1:50" ht="46.5" customHeight="1" thickBot="1" x14ac:dyDescent="0.2">
      <c r="A123" s="470"/>
      <c r="B123" s="471"/>
      <c r="C123" s="471"/>
      <c r="D123" s="471"/>
      <c r="E123" s="471"/>
      <c r="F123" s="472"/>
      <c r="G123" s="417"/>
      <c r="H123" s="417"/>
      <c r="I123" s="417"/>
      <c r="J123" s="417"/>
      <c r="K123" s="417"/>
      <c r="L123" s="417"/>
      <c r="M123" s="417"/>
      <c r="N123" s="417"/>
      <c r="O123" s="417"/>
      <c r="P123" s="417"/>
      <c r="Q123" s="417"/>
      <c r="R123" s="417"/>
      <c r="S123" s="417"/>
      <c r="T123" s="417"/>
      <c r="U123" s="417"/>
      <c r="V123" s="417"/>
      <c r="W123" s="417"/>
      <c r="X123" s="417"/>
      <c r="Y123" s="499" t="s">
        <v>49</v>
      </c>
      <c r="Z123" s="474"/>
      <c r="AA123" s="475"/>
      <c r="AB123" s="500" t="s">
        <v>574</v>
      </c>
      <c r="AC123" s="501"/>
      <c r="AD123" s="502"/>
      <c r="AE123" s="579" t="s">
        <v>578</v>
      </c>
      <c r="AF123" s="579"/>
      <c r="AG123" s="579"/>
      <c r="AH123" s="579"/>
      <c r="AI123" s="579" t="s">
        <v>579</v>
      </c>
      <c r="AJ123" s="579"/>
      <c r="AK123" s="579"/>
      <c r="AL123" s="579"/>
      <c r="AM123" s="579" t="s">
        <v>677</v>
      </c>
      <c r="AN123" s="579"/>
      <c r="AO123" s="579"/>
      <c r="AP123" s="579"/>
      <c r="AQ123" s="579" t="s">
        <v>654</v>
      </c>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390</v>
      </c>
      <c r="AF124" s="444"/>
      <c r="AG124" s="444"/>
      <c r="AH124" s="445"/>
      <c r="AI124" s="443" t="s">
        <v>388</v>
      </c>
      <c r="AJ124" s="444"/>
      <c r="AK124" s="444"/>
      <c r="AL124" s="445"/>
      <c r="AM124" s="443" t="s">
        <v>417</v>
      </c>
      <c r="AN124" s="444"/>
      <c r="AO124" s="444"/>
      <c r="AP124" s="445"/>
      <c r="AQ124" s="616" t="s">
        <v>432</v>
      </c>
      <c r="AR124" s="617"/>
      <c r="AS124" s="617"/>
      <c r="AT124" s="617"/>
      <c r="AU124" s="617"/>
      <c r="AV124" s="617"/>
      <c r="AW124" s="617"/>
      <c r="AX124" s="618"/>
    </row>
    <row r="125" spans="1:50" ht="23.25" hidden="1" customHeight="1" x14ac:dyDescent="0.15">
      <c r="A125" s="467"/>
      <c r="B125" s="468"/>
      <c r="C125" s="468"/>
      <c r="D125" s="468"/>
      <c r="E125" s="468"/>
      <c r="F125" s="469"/>
      <c r="G125" s="416" t="s">
        <v>580</v>
      </c>
      <c r="H125" s="416"/>
      <c r="I125" s="416"/>
      <c r="J125" s="416"/>
      <c r="K125" s="416"/>
      <c r="L125" s="416"/>
      <c r="M125" s="416"/>
      <c r="N125" s="416"/>
      <c r="O125" s="416"/>
      <c r="P125" s="416"/>
      <c r="Q125" s="416"/>
      <c r="R125" s="416"/>
      <c r="S125" s="416"/>
      <c r="T125" s="416"/>
      <c r="U125" s="416"/>
      <c r="V125" s="416"/>
      <c r="W125" s="416"/>
      <c r="X125" s="958"/>
      <c r="Y125" s="483" t="s">
        <v>15</v>
      </c>
      <c r="Z125" s="484"/>
      <c r="AA125" s="485"/>
      <c r="AB125" s="490" t="s">
        <v>573</v>
      </c>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17"/>
      <c r="H126" s="417"/>
      <c r="I126" s="417"/>
      <c r="J126" s="417"/>
      <c r="K126" s="417"/>
      <c r="L126" s="417"/>
      <c r="M126" s="417"/>
      <c r="N126" s="417"/>
      <c r="O126" s="417"/>
      <c r="P126" s="417"/>
      <c r="Q126" s="417"/>
      <c r="R126" s="417"/>
      <c r="S126" s="417"/>
      <c r="T126" s="417"/>
      <c r="U126" s="417"/>
      <c r="V126" s="417"/>
      <c r="W126" s="417"/>
      <c r="X126" s="959"/>
      <c r="Y126" s="499" t="s">
        <v>49</v>
      </c>
      <c r="Z126" s="474"/>
      <c r="AA126" s="475"/>
      <c r="AB126" s="500" t="s">
        <v>581</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6" t="s">
        <v>15</v>
      </c>
      <c r="B127" s="468"/>
      <c r="C127" s="468"/>
      <c r="D127" s="468"/>
      <c r="E127" s="468"/>
      <c r="F127" s="469"/>
      <c r="G127" s="247" t="s">
        <v>16</v>
      </c>
      <c r="H127" s="247"/>
      <c r="I127" s="247"/>
      <c r="J127" s="247"/>
      <c r="K127" s="247"/>
      <c r="L127" s="247"/>
      <c r="M127" s="247"/>
      <c r="N127" s="247"/>
      <c r="O127" s="247"/>
      <c r="P127" s="247"/>
      <c r="Q127" s="247"/>
      <c r="R127" s="247"/>
      <c r="S127" s="247"/>
      <c r="T127" s="247"/>
      <c r="U127" s="247"/>
      <c r="V127" s="247"/>
      <c r="W127" s="247"/>
      <c r="X127" s="248"/>
      <c r="Y127" s="954"/>
      <c r="Z127" s="955"/>
      <c r="AA127" s="956"/>
      <c r="AB127" s="246" t="s">
        <v>11</v>
      </c>
      <c r="AC127" s="247"/>
      <c r="AD127" s="248"/>
      <c r="AE127" s="443" t="s">
        <v>390</v>
      </c>
      <c r="AF127" s="444"/>
      <c r="AG127" s="444"/>
      <c r="AH127" s="445"/>
      <c r="AI127" s="443" t="s">
        <v>388</v>
      </c>
      <c r="AJ127" s="444"/>
      <c r="AK127" s="444"/>
      <c r="AL127" s="445"/>
      <c r="AM127" s="443" t="s">
        <v>417</v>
      </c>
      <c r="AN127" s="444"/>
      <c r="AO127" s="444"/>
      <c r="AP127" s="445"/>
      <c r="AQ127" s="616" t="s">
        <v>432</v>
      </c>
      <c r="AR127" s="617"/>
      <c r="AS127" s="617"/>
      <c r="AT127" s="617"/>
      <c r="AU127" s="617"/>
      <c r="AV127" s="617"/>
      <c r="AW127" s="617"/>
      <c r="AX127" s="618"/>
    </row>
    <row r="128" spans="1:50" ht="23.25" hidden="1" customHeight="1" x14ac:dyDescent="0.15">
      <c r="A128" s="467"/>
      <c r="B128" s="468"/>
      <c r="C128" s="468"/>
      <c r="D128" s="468"/>
      <c r="E128" s="468"/>
      <c r="F128" s="469"/>
      <c r="G128" s="416" t="s">
        <v>580</v>
      </c>
      <c r="H128" s="416"/>
      <c r="I128" s="416"/>
      <c r="J128" s="416"/>
      <c r="K128" s="416"/>
      <c r="L128" s="416"/>
      <c r="M128" s="416"/>
      <c r="N128" s="416"/>
      <c r="O128" s="416"/>
      <c r="P128" s="416"/>
      <c r="Q128" s="416"/>
      <c r="R128" s="416"/>
      <c r="S128" s="416"/>
      <c r="T128" s="416"/>
      <c r="U128" s="416"/>
      <c r="V128" s="416"/>
      <c r="W128" s="416"/>
      <c r="X128" s="416"/>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17"/>
      <c r="H129" s="417"/>
      <c r="I129" s="417"/>
      <c r="J129" s="417"/>
      <c r="K129" s="417"/>
      <c r="L129" s="417"/>
      <c r="M129" s="417"/>
      <c r="N129" s="417"/>
      <c r="O129" s="417"/>
      <c r="P129" s="417"/>
      <c r="Q129" s="417"/>
      <c r="R129" s="417"/>
      <c r="S129" s="417"/>
      <c r="T129" s="417"/>
      <c r="U129" s="417"/>
      <c r="V129" s="417"/>
      <c r="W129" s="417"/>
      <c r="X129" s="417"/>
      <c r="Y129" s="499" t="s">
        <v>49</v>
      </c>
      <c r="Z129" s="474"/>
      <c r="AA129" s="475"/>
      <c r="AB129" s="500" t="s">
        <v>581</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188" t="s">
        <v>405</v>
      </c>
      <c r="B130" s="185"/>
      <c r="C130" s="184" t="s">
        <v>238</v>
      </c>
      <c r="D130" s="185"/>
      <c r="E130" s="169" t="s">
        <v>267</v>
      </c>
      <c r="F130" s="170"/>
      <c r="G130" s="32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359"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6" t="s">
        <v>250</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3</v>
      </c>
      <c r="AR133" s="199"/>
      <c r="AS133" s="132" t="s">
        <v>235</v>
      </c>
      <c r="AT133" s="133"/>
      <c r="AU133" s="345" t="s">
        <v>654</v>
      </c>
      <c r="AV133" s="200"/>
      <c r="AW133" s="132" t="s">
        <v>181</v>
      </c>
      <c r="AX133" s="195"/>
    </row>
    <row r="134" spans="1:50" ht="39.75" customHeight="1" x14ac:dyDescent="0.15">
      <c r="A134" s="189"/>
      <c r="B134" s="186"/>
      <c r="C134" s="180"/>
      <c r="D134" s="186"/>
      <c r="E134" s="180"/>
      <c r="F134" s="181"/>
      <c r="G134" s="295" t="s">
        <v>728</v>
      </c>
      <c r="H134" s="104"/>
      <c r="I134" s="104"/>
      <c r="J134" s="104"/>
      <c r="K134" s="104"/>
      <c r="L134" s="104"/>
      <c r="M134" s="104"/>
      <c r="N134" s="104"/>
      <c r="O134" s="104"/>
      <c r="P134" s="104"/>
      <c r="Q134" s="104"/>
      <c r="R134" s="104"/>
      <c r="S134" s="104"/>
      <c r="T134" s="104"/>
      <c r="U134" s="104"/>
      <c r="V134" s="104"/>
      <c r="W134" s="104"/>
      <c r="X134" s="105"/>
      <c r="Y134" s="201" t="s">
        <v>249</v>
      </c>
      <c r="Z134" s="202"/>
      <c r="AA134" s="203"/>
      <c r="AB134" s="957" t="s">
        <v>582</v>
      </c>
      <c r="AC134" s="205"/>
      <c r="AD134" s="205"/>
      <c r="AE134" s="319">
        <v>96.8</v>
      </c>
      <c r="AF134" s="207"/>
      <c r="AG134" s="207"/>
      <c r="AH134" s="207"/>
      <c r="AI134" s="319">
        <v>97.2</v>
      </c>
      <c r="AJ134" s="207"/>
      <c r="AK134" s="207"/>
      <c r="AL134" s="207"/>
      <c r="AM134" s="319" t="s">
        <v>557</v>
      </c>
      <c r="AN134" s="207"/>
      <c r="AO134" s="207"/>
      <c r="AP134" s="207"/>
      <c r="AQ134" s="319" t="s">
        <v>406</v>
      </c>
      <c r="AR134" s="207"/>
      <c r="AS134" s="207"/>
      <c r="AT134" s="207"/>
      <c r="AU134" s="319" t="s">
        <v>406</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582</v>
      </c>
      <c r="AC135" s="343"/>
      <c r="AD135" s="344"/>
      <c r="AE135" s="319">
        <v>100</v>
      </c>
      <c r="AF135" s="207"/>
      <c r="AG135" s="207"/>
      <c r="AH135" s="207"/>
      <c r="AI135" s="319">
        <v>100</v>
      </c>
      <c r="AJ135" s="207"/>
      <c r="AK135" s="207"/>
      <c r="AL135" s="207"/>
      <c r="AM135" s="319">
        <v>100</v>
      </c>
      <c r="AN135" s="207"/>
      <c r="AO135" s="207"/>
      <c r="AP135" s="207"/>
      <c r="AQ135" s="319">
        <v>100</v>
      </c>
      <c r="AR135" s="207"/>
      <c r="AS135" s="207"/>
      <c r="AT135" s="207"/>
      <c r="AU135" s="319" t="s">
        <v>654</v>
      </c>
      <c r="AV135" s="207"/>
      <c r="AW135" s="207"/>
      <c r="AX135" s="208"/>
    </row>
    <row r="136" spans="1:50" ht="18.75" customHeight="1" x14ac:dyDescent="0.15">
      <c r="A136" s="189"/>
      <c r="B136" s="186"/>
      <c r="C136" s="180"/>
      <c r="D136" s="186"/>
      <c r="E136" s="180"/>
      <c r="F136" s="181"/>
      <c r="G136" s="160" t="s">
        <v>248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6" t="s">
        <v>250</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4</v>
      </c>
      <c r="AR137" s="199"/>
      <c r="AS137" s="132" t="s">
        <v>235</v>
      </c>
      <c r="AT137" s="133"/>
      <c r="AU137" s="345" t="s">
        <v>654</v>
      </c>
      <c r="AV137" s="200"/>
      <c r="AW137" s="132" t="s">
        <v>181</v>
      </c>
      <c r="AX137" s="195"/>
    </row>
    <row r="138" spans="1:50" ht="39.75" customHeight="1" x14ac:dyDescent="0.15">
      <c r="A138" s="189"/>
      <c r="B138" s="186"/>
      <c r="C138" s="180"/>
      <c r="D138" s="186"/>
      <c r="E138" s="180"/>
      <c r="F138" s="181"/>
      <c r="G138" s="295" t="s">
        <v>729</v>
      </c>
      <c r="H138" s="104"/>
      <c r="I138" s="104"/>
      <c r="J138" s="104"/>
      <c r="K138" s="104"/>
      <c r="L138" s="104"/>
      <c r="M138" s="104"/>
      <c r="N138" s="104"/>
      <c r="O138" s="104"/>
      <c r="P138" s="104"/>
      <c r="Q138" s="104"/>
      <c r="R138" s="104"/>
      <c r="S138" s="104"/>
      <c r="T138" s="104"/>
      <c r="U138" s="104"/>
      <c r="V138" s="104"/>
      <c r="W138" s="104"/>
      <c r="X138" s="105"/>
      <c r="Y138" s="201" t="s">
        <v>249</v>
      </c>
      <c r="Z138" s="202"/>
      <c r="AA138" s="203"/>
      <c r="AB138" s="342" t="s">
        <v>582</v>
      </c>
      <c r="AC138" s="343"/>
      <c r="AD138" s="344"/>
      <c r="AE138" s="319">
        <v>95.6</v>
      </c>
      <c r="AF138" s="207"/>
      <c r="AG138" s="207"/>
      <c r="AH138" s="207"/>
      <c r="AI138" s="319">
        <v>95.2</v>
      </c>
      <c r="AJ138" s="207"/>
      <c r="AK138" s="207"/>
      <c r="AL138" s="207"/>
      <c r="AM138" s="319" t="s">
        <v>557</v>
      </c>
      <c r="AN138" s="207"/>
      <c r="AO138" s="207"/>
      <c r="AP138" s="207"/>
      <c r="AQ138" s="319" t="s">
        <v>406</v>
      </c>
      <c r="AR138" s="207"/>
      <c r="AS138" s="207"/>
      <c r="AT138" s="207"/>
      <c r="AU138" s="319" t="s">
        <v>406</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582</v>
      </c>
      <c r="AC139" s="343"/>
      <c r="AD139" s="344"/>
      <c r="AE139" s="319">
        <v>95</v>
      </c>
      <c r="AF139" s="207"/>
      <c r="AG139" s="207"/>
      <c r="AH139" s="207"/>
      <c r="AI139" s="319">
        <v>98</v>
      </c>
      <c r="AJ139" s="207"/>
      <c r="AK139" s="207"/>
      <c r="AL139" s="207"/>
      <c r="AM139" s="319">
        <v>98</v>
      </c>
      <c r="AN139" s="207"/>
      <c r="AO139" s="207"/>
      <c r="AP139" s="207"/>
      <c r="AQ139" s="319">
        <v>100</v>
      </c>
      <c r="AR139" s="207"/>
      <c r="AS139" s="207"/>
      <c r="AT139" s="207"/>
      <c r="AU139" s="319" t="s">
        <v>654</v>
      </c>
      <c r="AV139" s="207"/>
      <c r="AW139" s="207"/>
      <c r="AX139" s="208"/>
    </row>
    <row r="140" spans="1:50" ht="18.75" customHeight="1" x14ac:dyDescent="0.15">
      <c r="A140" s="189"/>
      <c r="B140" s="186"/>
      <c r="C140" s="180"/>
      <c r="D140" s="186"/>
      <c r="E140" s="180"/>
      <c r="F140" s="181"/>
      <c r="G140" s="160" t="s">
        <v>248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6" t="s">
        <v>250</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v>8</v>
      </c>
      <c r="AR141" s="199"/>
      <c r="AS141" s="132" t="s">
        <v>235</v>
      </c>
      <c r="AT141" s="133"/>
      <c r="AU141" s="200" t="s">
        <v>654</v>
      </c>
      <c r="AV141" s="200"/>
      <c r="AW141" s="132" t="s">
        <v>181</v>
      </c>
      <c r="AX141" s="195"/>
    </row>
    <row r="142" spans="1:50" ht="39.75" customHeight="1" x14ac:dyDescent="0.15">
      <c r="A142" s="189"/>
      <c r="B142" s="186"/>
      <c r="C142" s="180"/>
      <c r="D142" s="186"/>
      <c r="E142" s="180"/>
      <c r="F142" s="181"/>
      <c r="G142" s="103" t="s">
        <v>617</v>
      </c>
      <c r="H142" s="104"/>
      <c r="I142" s="104"/>
      <c r="J142" s="104"/>
      <c r="K142" s="104"/>
      <c r="L142" s="104"/>
      <c r="M142" s="104"/>
      <c r="N142" s="104"/>
      <c r="O142" s="104"/>
      <c r="P142" s="104"/>
      <c r="Q142" s="104"/>
      <c r="R142" s="104"/>
      <c r="S142" s="104"/>
      <c r="T142" s="104"/>
      <c r="U142" s="104"/>
      <c r="V142" s="104"/>
      <c r="W142" s="104"/>
      <c r="X142" s="105"/>
      <c r="Y142" s="201" t="s">
        <v>249</v>
      </c>
      <c r="Z142" s="202"/>
      <c r="AA142" s="203"/>
      <c r="AB142" s="204" t="s">
        <v>681</v>
      </c>
      <c r="AC142" s="205"/>
      <c r="AD142" s="205"/>
      <c r="AE142" s="206">
        <v>0.82</v>
      </c>
      <c r="AF142" s="207"/>
      <c r="AG142" s="207"/>
      <c r="AH142" s="207"/>
      <c r="AI142" s="206">
        <v>0.74</v>
      </c>
      <c r="AJ142" s="207"/>
      <c r="AK142" s="207"/>
      <c r="AL142" s="207"/>
      <c r="AM142" s="206">
        <v>0.7</v>
      </c>
      <c r="AN142" s="207"/>
      <c r="AO142" s="207"/>
      <c r="AP142" s="207"/>
      <c r="AQ142" s="206" t="s">
        <v>654</v>
      </c>
      <c r="AR142" s="207"/>
      <c r="AS142" s="207"/>
      <c r="AT142" s="207"/>
      <c r="AU142" s="206" t="s">
        <v>565</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673</v>
      </c>
      <c r="AC143" s="213"/>
      <c r="AD143" s="213"/>
      <c r="AE143" s="206" t="s">
        <v>654</v>
      </c>
      <c r="AF143" s="207"/>
      <c r="AG143" s="207"/>
      <c r="AH143" s="207"/>
      <c r="AI143" s="206" t="s">
        <v>654</v>
      </c>
      <c r="AJ143" s="207"/>
      <c r="AK143" s="207"/>
      <c r="AL143" s="207"/>
      <c r="AM143" s="206" t="s">
        <v>654</v>
      </c>
      <c r="AN143" s="207"/>
      <c r="AO143" s="207"/>
      <c r="AP143" s="207"/>
      <c r="AQ143" s="206">
        <v>0.64</v>
      </c>
      <c r="AR143" s="207"/>
      <c r="AS143" s="207"/>
      <c r="AT143" s="207"/>
      <c r="AU143" s="206" t="s">
        <v>654</v>
      </c>
      <c r="AV143" s="207"/>
      <c r="AW143" s="207"/>
      <c r="AX143" s="208"/>
    </row>
    <row r="144" spans="1:50" ht="18.75" hidden="1" customHeight="1" x14ac:dyDescent="0.15">
      <c r="A144" s="189"/>
      <c r="B144" s="186"/>
      <c r="C144" s="180"/>
      <c r="D144" s="186"/>
      <c r="E144" s="180"/>
      <c r="F144" s="181"/>
      <c r="G144" s="160" t="s">
        <v>248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6" t="s">
        <v>250</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235</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6" t="s">
        <v>250</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235</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252</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251</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251</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251</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251</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267</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6" t="s">
        <v>250</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235</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249</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6" t="s">
        <v>250</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235</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249</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6" t="s">
        <v>250</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235</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6" t="s">
        <v>250</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235</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6" t="s">
        <v>250</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235</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252</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251</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251</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251</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251</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6" t="s">
        <v>250</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235</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6" t="s">
        <v>250</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235</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6" t="s">
        <v>250</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235</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234</v>
      </c>
      <c r="AR264" s="129"/>
      <c r="AS264" s="129"/>
      <c r="AT264" s="130"/>
      <c r="AU264" s="135" t="s">
        <v>250</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235</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6" t="s">
        <v>250</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235</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252</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251</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251</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251</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251</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6" t="s">
        <v>250</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235</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6" t="s">
        <v>250</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235</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6" t="s">
        <v>250</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235</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6" t="s">
        <v>250</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235</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6" t="s">
        <v>250</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235</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252</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251</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251</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251</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251</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6" t="s">
        <v>250</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235</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6" t="s">
        <v>250</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235</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6" t="s">
        <v>250</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235</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6" t="s">
        <v>250</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235</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6" t="s">
        <v>250</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235</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252</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251</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251</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251</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251</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420</v>
      </c>
      <c r="D430" s="960"/>
      <c r="E430" s="174" t="s">
        <v>398</v>
      </c>
      <c r="F430" s="925"/>
      <c r="G430" s="926" t="s">
        <v>254</v>
      </c>
      <c r="H430" s="122"/>
      <c r="I430" s="122"/>
      <c r="J430" s="927"/>
      <c r="K430" s="928"/>
      <c r="L430" s="928"/>
      <c r="M430" s="928"/>
      <c r="N430" s="928"/>
      <c r="O430" s="928"/>
      <c r="P430" s="928"/>
      <c r="Q430" s="928"/>
      <c r="R430" s="928"/>
      <c r="S430" s="928"/>
      <c r="T430" s="929"/>
      <c r="U430" s="930"/>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1"/>
    </row>
    <row r="431" spans="1:50" ht="18.75" hidden="1" customHeight="1" x14ac:dyDescent="0.15">
      <c r="A431" s="189"/>
      <c r="B431" s="186"/>
      <c r="C431" s="180"/>
      <c r="D431" s="186"/>
      <c r="E431" s="354" t="s">
        <v>243</v>
      </c>
      <c r="F431" s="355"/>
      <c r="G431" s="356" t="s">
        <v>240</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242</v>
      </c>
      <c r="AF431" s="347"/>
      <c r="AG431" s="347"/>
      <c r="AH431" s="348"/>
      <c r="AI431" s="349" t="s">
        <v>411</v>
      </c>
      <c r="AJ431" s="349"/>
      <c r="AK431" s="349"/>
      <c r="AL431" s="159"/>
      <c r="AM431" s="349" t="s">
        <v>424</v>
      </c>
      <c r="AN431" s="349"/>
      <c r="AO431" s="349"/>
      <c r="AP431" s="159"/>
      <c r="AQ431" s="159" t="s">
        <v>234</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c r="AF432" s="200"/>
      <c r="AG432" s="132" t="s">
        <v>235</v>
      </c>
      <c r="AH432" s="133"/>
      <c r="AI432" s="155"/>
      <c r="AJ432" s="155"/>
      <c r="AK432" s="155"/>
      <c r="AL432" s="153"/>
      <c r="AM432" s="155"/>
      <c r="AN432" s="155"/>
      <c r="AO432" s="155"/>
      <c r="AP432" s="153"/>
      <c r="AQ432" s="615"/>
      <c r="AR432" s="200"/>
      <c r="AS432" s="132" t="s">
        <v>235</v>
      </c>
      <c r="AT432" s="133"/>
      <c r="AU432" s="615"/>
      <c r="AV432" s="200"/>
      <c r="AW432" s="132" t="s">
        <v>181</v>
      </c>
      <c r="AX432" s="195"/>
    </row>
    <row r="433" spans="1:50" ht="23.25" hidden="1" customHeight="1" x14ac:dyDescent="0.15">
      <c r="A433" s="189"/>
      <c r="B433" s="186"/>
      <c r="C433" s="180"/>
      <c r="D433" s="186"/>
      <c r="E433" s="354"/>
      <c r="F433" s="355"/>
      <c r="G433" s="295"/>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0"/>
      <c r="AC433" s="213"/>
      <c r="AD433" s="213"/>
      <c r="AE433" s="421"/>
      <c r="AF433" s="207"/>
      <c r="AG433" s="207"/>
      <c r="AH433" s="207"/>
      <c r="AI433" s="421" t="s">
        <v>406</v>
      </c>
      <c r="AJ433" s="207"/>
      <c r="AK433" s="207"/>
      <c r="AL433" s="207"/>
      <c r="AM433" s="421" t="s">
        <v>557</v>
      </c>
      <c r="AN433" s="207"/>
      <c r="AO433" s="207"/>
      <c r="AP433" s="207"/>
      <c r="AQ433" s="421"/>
      <c r="AR433" s="207"/>
      <c r="AS433" s="207"/>
      <c r="AT433" s="353"/>
      <c r="AU433" s="422"/>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0"/>
      <c r="AC434" s="213"/>
      <c r="AD434" s="213"/>
      <c r="AE434" s="421"/>
      <c r="AF434" s="207"/>
      <c r="AG434" s="207"/>
      <c r="AH434" s="207"/>
      <c r="AI434" s="421" t="s">
        <v>584</v>
      </c>
      <c r="AJ434" s="207"/>
      <c r="AK434" s="207"/>
      <c r="AL434" s="207"/>
      <c r="AM434" s="421" t="s">
        <v>557</v>
      </c>
      <c r="AN434" s="207"/>
      <c r="AO434" s="207"/>
      <c r="AP434" s="207"/>
      <c r="AQ434" s="421"/>
      <c r="AR434" s="207"/>
      <c r="AS434" s="207"/>
      <c r="AT434" s="353"/>
      <c r="AU434" s="422"/>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4" t="s">
        <v>182</v>
      </c>
      <c r="AC435" s="604"/>
      <c r="AD435" s="604"/>
      <c r="AE435" s="421"/>
      <c r="AF435" s="207"/>
      <c r="AG435" s="207"/>
      <c r="AH435" s="207"/>
      <c r="AI435" s="421" t="s">
        <v>406</v>
      </c>
      <c r="AJ435" s="207"/>
      <c r="AK435" s="207"/>
      <c r="AL435" s="207"/>
      <c r="AM435" s="421" t="s">
        <v>557</v>
      </c>
      <c r="AN435" s="207"/>
      <c r="AO435" s="207"/>
      <c r="AP435" s="207"/>
      <c r="AQ435" s="421"/>
      <c r="AR435" s="207"/>
      <c r="AS435" s="207"/>
      <c r="AT435" s="353"/>
      <c r="AU435" s="422"/>
      <c r="AV435" s="207"/>
      <c r="AW435" s="207"/>
      <c r="AX435" s="208"/>
    </row>
    <row r="436" spans="1:50" ht="18.75" hidden="1" customHeight="1" x14ac:dyDescent="0.15">
      <c r="A436" s="189"/>
      <c r="B436" s="186"/>
      <c r="C436" s="180"/>
      <c r="D436" s="186"/>
      <c r="E436" s="354" t="s">
        <v>243</v>
      </c>
      <c r="F436" s="355"/>
      <c r="G436" s="356" t="s">
        <v>240</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242</v>
      </c>
      <c r="AF436" s="347"/>
      <c r="AG436" s="347"/>
      <c r="AH436" s="348"/>
      <c r="AI436" s="349" t="s">
        <v>411</v>
      </c>
      <c r="AJ436" s="349"/>
      <c r="AK436" s="349"/>
      <c r="AL436" s="159"/>
      <c r="AM436" s="349" t="s">
        <v>424</v>
      </c>
      <c r="AN436" s="349"/>
      <c r="AO436" s="349"/>
      <c r="AP436" s="159"/>
      <c r="AQ436" s="159" t="s">
        <v>234</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235</v>
      </c>
      <c r="AH437" s="133"/>
      <c r="AI437" s="155"/>
      <c r="AJ437" s="155"/>
      <c r="AK437" s="155"/>
      <c r="AL437" s="153"/>
      <c r="AM437" s="155"/>
      <c r="AN437" s="155"/>
      <c r="AO437" s="155"/>
      <c r="AP437" s="153"/>
      <c r="AQ437" s="770"/>
      <c r="AR437" s="200"/>
      <c r="AS437" s="132" t="s">
        <v>235</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4" t="s">
        <v>182</v>
      </c>
      <c r="AC440" s="604"/>
      <c r="AD440" s="604"/>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243</v>
      </c>
      <c r="F441" s="355"/>
      <c r="G441" s="356" t="s">
        <v>240</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242</v>
      </c>
      <c r="AF441" s="347"/>
      <c r="AG441" s="347"/>
      <c r="AH441" s="348"/>
      <c r="AI441" s="349" t="s">
        <v>411</v>
      </c>
      <c r="AJ441" s="349"/>
      <c r="AK441" s="349"/>
      <c r="AL441" s="159"/>
      <c r="AM441" s="349" t="s">
        <v>424</v>
      </c>
      <c r="AN441" s="349"/>
      <c r="AO441" s="349"/>
      <c r="AP441" s="159"/>
      <c r="AQ441" s="159" t="s">
        <v>234</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235</v>
      </c>
      <c r="AH442" s="133"/>
      <c r="AI442" s="155"/>
      <c r="AJ442" s="155"/>
      <c r="AK442" s="155"/>
      <c r="AL442" s="153"/>
      <c r="AM442" s="155"/>
      <c r="AN442" s="155"/>
      <c r="AO442" s="155"/>
      <c r="AP442" s="153"/>
      <c r="AQ442" s="770"/>
      <c r="AR442" s="200"/>
      <c r="AS442" s="132" t="s">
        <v>235</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4" t="s">
        <v>182</v>
      </c>
      <c r="AC445" s="604"/>
      <c r="AD445" s="604"/>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243</v>
      </c>
      <c r="F446" s="355"/>
      <c r="G446" s="356" t="s">
        <v>240</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242</v>
      </c>
      <c r="AF446" s="347"/>
      <c r="AG446" s="347"/>
      <c r="AH446" s="348"/>
      <c r="AI446" s="349" t="s">
        <v>411</v>
      </c>
      <c r="AJ446" s="349"/>
      <c r="AK446" s="349"/>
      <c r="AL446" s="159"/>
      <c r="AM446" s="349" t="s">
        <v>424</v>
      </c>
      <c r="AN446" s="349"/>
      <c r="AO446" s="349"/>
      <c r="AP446" s="159"/>
      <c r="AQ446" s="159" t="s">
        <v>234</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235</v>
      </c>
      <c r="AH447" s="133"/>
      <c r="AI447" s="155"/>
      <c r="AJ447" s="155"/>
      <c r="AK447" s="155"/>
      <c r="AL447" s="153"/>
      <c r="AM447" s="155"/>
      <c r="AN447" s="155"/>
      <c r="AO447" s="155"/>
      <c r="AP447" s="153"/>
      <c r="AQ447" s="770"/>
      <c r="AR447" s="200"/>
      <c r="AS447" s="132" t="s">
        <v>235</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4" t="s">
        <v>182</v>
      </c>
      <c r="AC450" s="604"/>
      <c r="AD450" s="604"/>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243</v>
      </c>
      <c r="F451" s="355"/>
      <c r="G451" s="356" t="s">
        <v>240</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242</v>
      </c>
      <c r="AF451" s="347"/>
      <c r="AG451" s="347"/>
      <c r="AH451" s="348"/>
      <c r="AI451" s="349" t="s">
        <v>411</v>
      </c>
      <c r="AJ451" s="349"/>
      <c r="AK451" s="349"/>
      <c r="AL451" s="159"/>
      <c r="AM451" s="349" t="s">
        <v>424</v>
      </c>
      <c r="AN451" s="349"/>
      <c r="AO451" s="349"/>
      <c r="AP451" s="159"/>
      <c r="AQ451" s="159" t="s">
        <v>234</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235</v>
      </c>
      <c r="AH452" s="133"/>
      <c r="AI452" s="155"/>
      <c r="AJ452" s="155"/>
      <c r="AK452" s="155"/>
      <c r="AL452" s="153"/>
      <c r="AM452" s="155"/>
      <c r="AN452" s="155"/>
      <c r="AO452" s="155"/>
      <c r="AP452" s="153"/>
      <c r="AQ452" s="770"/>
      <c r="AR452" s="200"/>
      <c r="AS452" s="132" t="s">
        <v>235</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4" t="s">
        <v>182</v>
      </c>
      <c r="AC455" s="604"/>
      <c r="AD455" s="604"/>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244</v>
      </c>
      <c r="F456" s="355"/>
      <c r="G456" s="356" t="s">
        <v>241</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242</v>
      </c>
      <c r="AF456" s="347"/>
      <c r="AG456" s="347"/>
      <c r="AH456" s="348"/>
      <c r="AI456" s="349" t="s">
        <v>411</v>
      </c>
      <c r="AJ456" s="349"/>
      <c r="AK456" s="349"/>
      <c r="AL456" s="159"/>
      <c r="AM456" s="349" t="s">
        <v>424</v>
      </c>
      <c r="AN456" s="349"/>
      <c r="AO456" s="349"/>
      <c r="AP456" s="159"/>
      <c r="AQ456" s="159" t="s">
        <v>234</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235</v>
      </c>
      <c r="AH457" s="133"/>
      <c r="AI457" s="155"/>
      <c r="AJ457" s="155"/>
      <c r="AK457" s="155"/>
      <c r="AL457" s="153"/>
      <c r="AM457" s="155"/>
      <c r="AN457" s="155"/>
      <c r="AO457" s="155"/>
      <c r="AP457" s="153"/>
      <c r="AQ457" s="615"/>
      <c r="AR457" s="200"/>
      <c r="AS457" s="132" t="s">
        <v>235</v>
      </c>
      <c r="AT457" s="133"/>
      <c r="AU457" s="345"/>
      <c r="AV457" s="200"/>
      <c r="AW457" s="132" t="s">
        <v>181</v>
      </c>
      <c r="AX457" s="195"/>
    </row>
    <row r="458" spans="1:50" ht="23.25" hidden="1" customHeight="1" x14ac:dyDescent="0.15">
      <c r="A458" s="189"/>
      <c r="B458" s="186"/>
      <c r="C458" s="180"/>
      <c r="D458" s="186"/>
      <c r="E458" s="354"/>
      <c r="F458" s="355"/>
      <c r="G458" s="295"/>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0"/>
      <c r="AC458" s="213"/>
      <c r="AD458" s="213"/>
      <c r="AE458" s="421"/>
      <c r="AF458" s="207"/>
      <c r="AG458" s="207"/>
      <c r="AH458" s="207"/>
      <c r="AI458" s="421" t="s">
        <v>406</v>
      </c>
      <c r="AJ458" s="207"/>
      <c r="AK458" s="207"/>
      <c r="AL458" s="207"/>
      <c r="AM458" s="421" t="s">
        <v>557</v>
      </c>
      <c r="AN458" s="207"/>
      <c r="AO458" s="207"/>
      <c r="AP458" s="207"/>
      <c r="AQ458" s="421"/>
      <c r="AR458" s="207"/>
      <c r="AS458" s="207"/>
      <c r="AT458" s="353"/>
      <c r="AU458" s="422"/>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0"/>
      <c r="AC459" s="213"/>
      <c r="AD459" s="213"/>
      <c r="AE459" s="421"/>
      <c r="AF459" s="207"/>
      <c r="AG459" s="207"/>
      <c r="AH459" s="207"/>
      <c r="AI459" s="421" t="s">
        <v>406</v>
      </c>
      <c r="AJ459" s="207"/>
      <c r="AK459" s="207"/>
      <c r="AL459" s="207"/>
      <c r="AM459" s="421" t="s">
        <v>557</v>
      </c>
      <c r="AN459" s="207"/>
      <c r="AO459" s="207"/>
      <c r="AP459" s="207"/>
      <c r="AQ459" s="421"/>
      <c r="AR459" s="207"/>
      <c r="AS459" s="207"/>
      <c r="AT459" s="353"/>
      <c r="AU459" s="422"/>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4" t="s">
        <v>14</v>
      </c>
      <c r="AC460" s="604"/>
      <c r="AD460" s="604"/>
      <c r="AE460" s="421"/>
      <c r="AF460" s="207"/>
      <c r="AG460" s="207"/>
      <c r="AH460" s="207"/>
      <c r="AI460" s="421" t="s">
        <v>406</v>
      </c>
      <c r="AJ460" s="207"/>
      <c r="AK460" s="207"/>
      <c r="AL460" s="207"/>
      <c r="AM460" s="421" t="s">
        <v>557</v>
      </c>
      <c r="AN460" s="207"/>
      <c r="AO460" s="207"/>
      <c r="AP460" s="207"/>
      <c r="AQ460" s="421"/>
      <c r="AR460" s="207"/>
      <c r="AS460" s="207"/>
      <c r="AT460" s="353"/>
      <c r="AU460" s="422"/>
      <c r="AV460" s="207"/>
      <c r="AW460" s="207"/>
      <c r="AX460" s="208"/>
    </row>
    <row r="461" spans="1:50" ht="18.75" hidden="1" customHeight="1" x14ac:dyDescent="0.15">
      <c r="A461" s="189"/>
      <c r="B461" s="186"/>
      <c r="C461" s="180"/>
      <c r="D461" s="186"/>
      <c r="E461" s="354" t="s">
        <v>244</v>
      </c>
      <c r="F461" s="355"/>
      <c r="G461" s="356" t="s">
        <v>241</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242</v>
      </c>
      <c r="AF461" s="347"/>
      <c r="AG461" s="347"/>
      <c r="AH461" s="348"/>
      <c r="AI461" s="349" t="s">
        <v>411</v>
      </c>
      <c r="AJ461" s="349"/>
      <c r="AK461" s="349"/>
      <c r="AL461" s="159"/>
      <c r="AM461" s="349" t="s">
        <v>424</v>
      </c>
      <c r="AN461" s="349"/>
      <c r="AO461" s="349"/>
      <c r="AP461" s="159"/>
      <c r="AQ461" s="159" t="s">
        <v>234</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235</v>
      </c>
      <c r="AH462" s="133"/>
      <c r="AI462" s="155"/>
      <c r="AJ462" s="155"/>
      <c r="AK462" s="155"/>
      <c r="AL462" s="153"/>
      <c r="AM462" s="155"/>
      <c r="AN462" s="155"/>
      <c r="AO462" s="155"/>
      <c r="AP462" s="153"/>
      <c r="AQ462" s="770"/>
      <c r="AR462" s="200"/>
      <c r="AS462" s="132" t="s">
        <v>235</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4" t="s">
        <v>14</v>
      </c>
      <c r="AC465" s="604"/>
      <c r="AD465" s="604"/>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244</v>
      </c>
      <c r="F466" s="355"/>
      <c r="G466" s="356" t="s">
        <v>241</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242</v>
      </c>
      <c r="AF466" s="347"/>
      <c r="AG466" s="347"/>
      <c r="AH466" s="348"/>
      <c r="AI466" s="349" t="s">
        <v>411</v>
      </c>
      <c r="AJ466" s="349"/>
      <c r="AK466" s="349"/>
      <c r="AL466" s="159"/>
      <c r="AM466" s="349" t="s">
        <v>424</v>
      </c>
      <c r="AN466" s="349"/>
      <c r="AO466" s="349"/>
      <c r="AP466" s="159"/>
      <c r="AQ466" s="159" t="s">
        <v>234</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235</v>
      </c>
      <c r="AH467" s="133"/>
      <c r="AI467" s="155"/>
      <c r="AJ467" s="155"/>
      <c r="AK467" s="155"/>
      <c r="AL467" s="153"/>
      <c r="AM467" s="155"/>
      <c r="AN467" s="155"/>
      <c r="AO467" s="155"/>
      <c r="AP467" s="153"/>
      <c r="AQ467" s="770"/>
      <c r="AR467" s="200"/>
      <c r="AS467" s="132" t="s">
        <v>235</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4" t="s">
        <v>14</v>
      </c>
      <c r="AC470" s="604"/>
      <c r="AD470" s="604"/>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244</v>
      </c>
      <c r="F471" s="355"/>
      <c r="G471" s="356" t="s">
        <v>241</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242</v>
      </c>
      <c r="AF471" s="347"/>
      <c r="AG471" s="347"/>
      <c r="AH471" s="348"/>
      <c r="AI471" s="349" t="s">
        <v>411</v>
      </c>
      <c r="AJ471" s="349"/>
      <c r="AK471" s="349"/>
      <c r="AL471" s="159"/>
      <c r="AM471" s="349" t="s">
        <v>424</v>
      </c>
      <c r="AN471" s="349"/>
      <c r="AO471" s="349"/>
      <c r="AP471" s="159"/>
      <c r="AQ471" s="159" t="s">
        <v>234</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235</v>
      </c>
      <c r="AH472" s="133"/>
      <c r="AI472" s="155"/>
      <c r="AJ472" s="155"/>
      <c r="AK472" s="155"/>
      <c r="AL472" s="153"/>
      <c r="AM472" s="155"/>
      <c r="AN472" s="155"/>
      <c r="AO472" s="155"/>
      <c r="AP472" s="153"/>
      <c r="AQ472" s="770"/>
      <c r="AR472" s="200"/>
      <c r="AS472" s="132" t="s">
        <v>235</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4" t="s">
        <v>14</v>
      </c>
      <c r="AC475" s="604"/>
      <c r="AD475" s="604"/>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244</v>
      </c>
      <c r="F476" s="355"/>
      <c r="G476" s="356" t="s">
        <v>241</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242</v>
      </c>
      <c r="AF476" s="347"/>
      <c r="AG476" s="347"/>
      <c r="AH476" s="348"/>
      <c r="AI476" s="349" t="s">
        <v>411</v>
      </c>
      <c r="AJ476" s="349"/>
      <c r="AK476" s="349"/>
      <c r="AL476" s="159"/>
      <c r="AM476" s="349" t="s">
        <v>424</v>
      </c>
      <c r="AN476" s="349"/>
      <c r="AO476" s="349"/>
      <c r="AP476" s="159"/>
      <c r="AQ476" s="159" t="s">
        <v>234</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235</v>
      </c>
      <c r="AH477" s="133"/>
      <c r="AI477" s="155"/>
      <c r="AJ477" s="155"/>
      <c r="AK477" s="155"/>
      <c r="AL477" s="153"/>
      <c r="AM477" s="155"/>
      <c r="AN477" s="155"/>
      <c r="AO477" s="155"/>
      <c r="AP477" s="153"/>
      <c r="AQ477" s="770"/>
      <c r="AR477" s="200"/>
      <c r="AS477" s="132" t="s">
        <v>235</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4" t="s">
        <v>14</v>
      </c>
      <c r="AC480" s="604"/>
      <c r="AD480" s="604"/>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26" t="s">
        <v>254</v>
      </c>
      <c r="H484" s="122"/>
      <c r="I484" s="122"/>
      <c r="J484" s="962"/>
      <c r="K484" s="928"/>
      <c r="L484" s="928"/>
      <c r="M484" s="928"/>
      <c r="N484" s="928"/>
      <c r="O484" s="928"/>
      <c r="P484" s="928"/>
      <c r="Q484" s="928"/>
      <c r="R484" s="928"/>
      <c r="S484" s="928"/>
      <c r="T484" s="929"/>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1"/>
    </row>
    <row r="485" spans="1:50" ht="18.75" hidden="1" customHeight="1" x14ac:dyDescent="0.15">
      <c r="A485" s="189"/>
      <c r="B485" s="186"/>
      <c r="C485" s="180"/>
      <c r="D485" s="186"/>
      <c r="E485" s="354" t="s">
        <v>243</v>
      </c>
      <c r="F485" s="355"/>
      <c r="G485" s="356" t="s">
        <v>240</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242</v>
      </c>
      <c r="AF485" s="347"/>
      <c r="AG485" s="347"/>
      <c r="AH485" s="348"/>
      <c r="AI485" s="349" t="s">
        <v>411</v>
      </c>
      <c r="AJ485" s="349"/>
      <c r="AK485" s="349"/>
      <c r="AL485" s="159"/>
      <c r="AM485" s="349" t="s">
        <v>424</v>
      </c>
      <c r="AN485" s="349"/>
      <c r="AO485" s="349"/>
      <c r="AP485" s="159"/>
      <c r="AQ485" s="159" t="s">
        <v>234</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235</v>
      </c>
      <c r="AH486" s="133"/>
      <c r="AI486" s="155"/>
      <c r="AJ486" s="155"/>
      <c r="AK486" s="155"/>
      <c r="AL486" s="153"/>
      <c r="AM486" s="155"/>
      <c r="AN486" s="155"/>
      <c r="AO486" s="155"/>
      <c r="AP486" s="153"/>
      <c r="AQ486" s="770"/>
      <c r="AR486" s="200"/>
      <c r="AS486" s="132" t="s">
        <v>235</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4" t="s">
        <v>182</v>
      </c>
      <c r="AC489" s="604"/>
      <c r="AD489" s="604"/>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243</v>
      </c>
      <c r="F490" s="355"/>
      <c r="G490" s="356" t="s">
        <v>240</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242</v>
      </c>
      <c r="AF490" s="347"/>
      <c r="AG490" s="347"/>
      <c r="AH490" s="348"/>
      <c r="AI490" s="349" t="s">
        <v>411</v>
      </c>
      <c r="AJ490" s="349"/>
      <c r="AK490" s="349"/>
      <c r="AL490" s="159"/>
      <c r="AM490" s="349" t="s">
        <v>424</v>
      </c>
      <c r="AN490" s="349"/>
      <c r="AO490" s="349"/>
      <c r="AP490" s="159"/>
      <c r="AQ490" s="159" t="s">
        <v>234</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235</v>
      </c>
      <c r="AH491" s="133"/>
      <c r="AI491" s="155"/>
      <c r="AJ491" s="155"/>
      <c r="AK491" s="155"/>
      <c r="AL491" s="153"/>
      <c r="AM491" s="155"/>
      <c r="AN491" s="155"/>
      <c r="AO491" s="155"/>
      <c r="AP491" s="153"/>
      <c r="AQ491" s="770"/>
      <c r="AR491" s="200"/>
      <c r="AS491" s="132" t="s">
        <v>235</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4" t="s">
        <v>182</v>
      </c>
      <c r="AC494" s="604"/>
      <c r="AD494" s="604"/>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243</v>
      </c>
      <c r="F495" s="355"/>
      <c r="G495" s="356" t="s">
        <v>240</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242</v>
      </c>
      <c r="AF495" s="347"/>
      <c r="AG495" s="347"/>
      <c r="AH495" s="348"/>
      <c r="AI495" s="349" t="s">
        <v>411</v>
      </c>
      <c r="AJ495" s="349"/>
      <c r="AK495" s="349"/>
      <c r="AL495" s="159"/>
      <c r="AM495" s="349" t="s">
        <v>424</v>
      </c>
      <c r="AN495" s="349"/>
      <c r="AO495" s="349"/>
      <c r="AP495" s="159"/>
      <c r="AQ495" s="159" t="s">
        <v>234</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235</v>
      </c>
      <c r="AH496" s="133"/>
      <c r="AI496" s="155"/>
      <c r="AJ496" s="155"/>
      <c r="AK496" s="155"/>
      <c r="AL496" s="153"/>
      <c r="AM496" s="155"/>
      <c r="AN496" s="155"/>
      <c r="AO496" s="155"/>
      <c r="AP496" s="153"/>
      <c r="AQ496" s="770"/>
      <c r="AR496" s="200"/>
      <c r="AS496" s="132" t="s">
        <v>235</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4" t="s">
        <v>182</v>
      </c>
      <c r="AC499" s="604"/>
      <c r="AD499" s="604"/>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243</v>
      </c>
      <c r="F500" s="355"/>
      <c r="G500" s="356" t="s">
        <v>240</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242</v>
      </c>
      <c r="AF500" s="347"/>
      <c r="AG500" s="347"/>
      <c r="AH500" s="348"/>
      <c r="AI500" s="349" t="s">
        <v>411</v>
      </c>
      <c r="AJ500" s="349"/>
      <c r="AK500" s="349"/>
      <c r="AL500" s="159"/>
      <c r="AM500" s="349" t="s">
        <v>424</v>
      </c>
      <c r="AN500" s="349"/>
      <c r="AO500" s="349"/>
      <c r="AP500" s="159"/>
      <c r="AQ500" s="159" t="s">
        <v>234</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235</v>
      </c>
      <c r="AH501" s="133"/>
      <c r="AI501" s="155"/>
      <c r="AJ501" s="155"/>
      <c r="AK501" s="155"/>
      <c r="AL501" s="153"/>
      <c r="AM501" s="155"/>
      <c r="AN501" s="155"/>
      <c r="AO501" s="155"/>
      <c r="AP501" s="153"/>
      <c r="AQ501" s="770"/>
      <c r="AR501" s="200"/>
      <c r="AS501" s="132" t="s">
        <v>235</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4" t="s">
        <v>182</v>
      </c>
      <c r="AC504" s="604"/>
      <c r="AD504" s="604"/>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243</v>
      </c>
      <c r="F505" s="355"/>
      <c r="G505" s="356" t="s">
        <v>240</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242</v>
      </c>
      <c r="AF505" s="347"/>
      <c r="AG505" s="347"/>
      <c r="AH505" s="348"/>
      <c r="AI505" s="349" t="s">
        <v>411</v>
      </c>
      <c r="AJ505" s="349"/>
      <c r="AK505" s="349"/>
      <c r="AL505" s="159"/>
      <c r="AM505" s="349" t="s">
        <v>424</v>
      </c>
      <c r="AN505" s="349"/>
      <c r="AO505" s="349"/>
      <c r="AP505" s="159"/>
      <c r="AQ505" s="159" t="s">
        <v>234</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235</v>
      </c>
      <c r="AH506" s="133"/>
      <c r="AI506" s="155"/>
      <c r="AJ506" s="155"/>
      <c r="AK506" s="155"/>
      <c r="AL506" s="153"/>
      <c r="AM506" s="155"/>
      <c r="AN506" s="155"/>
      <c r="AO506" s="155"/>
      <c r="AP506" s="153"/>
      <c r="AQ506" s="770"/>
      <c r="AR506" s="200"/>
      <c r="AS506" s="132" t="s">
        <v>235</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4" t="s">
        <v>182</v>
      </c>
      <c r="AC509" s="604"/>
      <c r="AD509" s="604"/>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244</v>
      </c>
      <c r="F510" s="355"/>
      <c r="G510" s="356" t="s">
        <v>241</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242</v>
      </c>
      <c r="AF510" s="347"/>
      <c r="AG510" s="347"/>
      <c r="AH510" s="348"/>
      <c r="AI510" s="349" t="s">
        <v>411</v>
      </c>
      <c r="AJ510" s="349"/>
      <c r="AK510" s="349"/>
      <c r="AL510" s="159"/>
      <c r="AM510" s="349" t="s">
        <v>424</v>
      </c>
      <c r="AN510" s="349"/>
      <c r="AO510" s="349"/>
      <c r="AP510" s="159"/>
      <c r="AQ510" s="159" t="s">
        <v>234</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235</v>
      </c>
      <c r="AH511" s="133"/>
      <c r="AI511" s="155"/>
      <c r="AJ511" s="155"/>
      <c r="AK511" s="155"/>
      <c r="AL511" s="153"/>
      <c r="AM511" s="155"/>
      <c r="AN511" s="155"/>
      <c r="AO511" s="155"/>
      <c r="AP511" s="153"/>
      <c r="AQ511" s="770"/>
      <c r="AR511" s="200"/>
      <c r="AS511" s="132" t="s">
        <v>235</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4" t="s">
        <v>14</v>
      </c>
      <c r="AC514" s="604"/>
      <c r="AD514" s="604"/>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244</v>
      </c>
      <c r="F515" s="355"/>
      <c r="G515" s="356" t="s">
        <v>241</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242</v>
      </c>
      <c r="AF515" s="347"/>
      <c r="AG515" s="347"/>
      <c r="AH515" s="348"/>
      <c r="AI515" s="349" t="s">
        <v>411</v>
      </c>
      <c r="AJ515" s="349"/>
      <c r="AK515" s="349"/>
      <c r="AL515" s="159"/>
      <c r="AM515" s="349" t="s">
        <v>424</v>
      </c>
      <c r="AN515" s="349"/>
      <c r="AO515" s="349"/>
      <c r="AP515" s="159"/>
      <c r="AQ515" s="159" t="s">
        <v>234</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235</v>
      </c>
      <c r="AH516" s="133"/>
      <c r="AI516" s="155"/>
      <c r="AJ516" s="155"/>
      <c r="AK516" s="155"/>
      <c r="AL516" s="153"/>
      <c r="AM516" s="155"/>
      <c r="AN516" s="155"/>
      <c r="AO516" s="155"/>
      <c r="AP516" s="153"/>
      <c r="AQ516" s="770"/>
      <c r="AR516" s="200"/>
      <c r="AS516" s="132" t="s">
        <v>235</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4" t="s">
        <v>14</v>
      </c>
      <c r="AC519" s="604"/>
      <c r="AD519" s="604"/>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244</v>
      </c>
      <c r="F520" s="355"/>
      <c r="G520" s="356" t="s">
        <v>241</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242</v>
      </c>
      <c r="AF520" s="347"/>
      <c r="AG520" s="347"/>
      <c r="AH520" s="348"/>
      <c r="AI520" s="349" t="s">
        <v>411</v>
      </c>
      <c r="AJ520" s="349"/>
      <c r="AK520" s="349"/>
      <c r="AL520" s="159"/>
      <c r="AM520" s="349" t="s">
        <v>424</v>
      </c>
      <c r="AN520" s="349"/>
      <c r="AO520" s="349"/>
      <c r="AP520" s="159"/>
      <c r="AQ520" s="159" t="s">
        <v>234</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235</v>
      </c>
      <c r="AH521" s="133"/>
      <c r="AI521" s="155"/>
      <c r="AJ521" s="155"/>
      <c r="AK521" s="155"/>
      <c r="AL521" s="153"/>
      <c r="AM521" s="155"/>
      <c r="AN521" s="155"/>
      <c r="AO521" s="155"/>
      <c r="AP521" s="153"/>
      <c r="AQ521" s="770"/>
      <c r="AR521" s="200"/>
      <c r="AS521" s="132" t="s">
        <v>235</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4" t="s">
        <v>14</v>
      </c>
      <c r="AC524" s="604"/>
      <c r="AD524" s="604"/>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244</v>
      </c>
      <c r="F525" s="355"/>
      <c r="G525" s="356" t="s">
        <v>241</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242</v>
      </c>
      <c r="AF525" s="347"/>
      <c r="AG525" s="347"/>
      <c r="AH525" s="348"/>
      <c r="AI525" s="349" t="s">
        <v>411</v>
      </c>
      <c r="AJ525" s="349"/>
      <c r="AK525" s="349"/>
      <c r="AL525" s="159"/>
      <c r="AM525" s="349" t="s">
        <v>424</v>
      </c>
      <c r="AN525" s="349"/>
      <c r="AO525" s="349"/>
      <c r="AP525" s="159"/>
      <c r="AQ525" s="159" t="s">
        <v>234</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235</v>
      </c>
      <c r="AH526" s="133"/>
      <c r="AI526" s="155"/>
      <c r="AJ526" s="155"/>
      <c r="AK526" s="155"/>
      <c r="AL526" s="153"/>
      <c r="AM526" s="155"/>
      <c r="AN526" s="155"/>
      <c r="AO526" s="155"/>
      <c r="AP526" s="153"/>
      <c r="AQ526" s="770"/>
      <c r="AR526" s="200"/>
      <c r="AS526" s="132" t="s">
        <v>235</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4" t="s">
        <v>14</v>
      </c>
      <c r="AC529" s="604"/>
      <c r="AD529" s="604"/>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244</v>
      </c>
      <c r="F530" s="355"/>
      <c r="G530" s="356" t="s">
        <v>241</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242</v>
      </c>
      <c r="AF530" s="347"/>
      <c r="AG530" s="347"/>
      <c r="AH530" s="348"/>
      <c r="AI530" s="349" t="s">
        <v>411</v>
      </c>
      <c r="AJ530" s="349"/>
      <c r="AK530" s="349"/>
      <c r="AL530" s="159"/>
      <c r="AM530" s="349" t="s">
        <v>424</v>
      </c>
      <c r="AN530" s="349"/>
      <c r="AO530" s="349"/>
      <c r="AP530" s="159"/>
      <c r="AQ530" s="159" t="s">
        <v>234</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235</v>
      </c>
      <c r="AH531" s="133"/>
      <c r="AI531" s="155"/>
      <c r="AJ531" s="155"/>
      <c r="AK531" s="155"/>
      <c r="AL531" s="153"/>
      <c r="AM531" s="155"/>
      <c r="AN531" s="155"/>
      <c r="AO531" s="155"/>
      <c r="AP531" s="153"/>
      <c r="AQ531" s="770"/>
      <c r="AR531" s="200"/>
      <c r="AS531" s="132" t="s">
        <v>235</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4" t="s">
        <v>14</v>
      </c>
      <c r="AC534" s="604"/>
      <c r="AD534" s="604"/>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26" t="s">
        <v>254</v>
      </c>
      <c r="H538" s="122"/>
      <c r="I538" s="122"/>
      <c r="J538" s="962"/>
      <c r="K538" s="928"/>
      <c r="L538" s="928"/>
      <c r="M538" s="928"/>
      <c r="N538" s="928"/>
      <c r="O538" s="928"/>
      <c r="P538" s="928"/>
      <c r="Q538" s="928"/>
      <c r="R538" s="928"/>
      <c r="S538" s="928"/>
      <c r="T538" s="929"/>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1"/>
    </row>
    <row r="539" spans="1:50" ht="18.75" hidden="1" customHeight="1" x14ac:dyDescent="0.15">
      <c r="A539" s="189"/>
      <c r="B539" s="186"/>
      <c r="C539" s="180"/>
      <c r="D539" s="186"/>
      <c r="E539" s="354" t="s">
        <v>243</v>
      </c>
      <c r="F539" s="355"/>
      <c r="G539" s="356" t="s">
        <v>240</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242</v>
      </c>
      <c r="AF539" s="347"/>
      <c r="AG539" s="347"/>
      <c r="AH539" s="348"/>
      <c r="AI539" s="349" t="s">
        <v>411</v>
      </c>
      <c r="AJ539" s="349"/>
      <c r="AK539" s="349"/>
      <c r="AL539" s="159"/>
      <c r="AM539" s="349" t="s">
        <v>424</v>
      </c>
      <c r="AN539" s="349"/>
      <c r="AO539" s="349"/>
      <c r="AP539" s="159"/>
      <c r="AQ539" s="159" t="s">
        <v>234</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235</v>
      </c>
      <c r="AH540" s="133"/>
      <c r="AI540" s="155"/>
      <c r="AJ540" s="155"/>
      <c r="AK540" s="155"/>
      <c r="AL540" s="153"/>
      <c r="AM540" s="155"/>
      <c r="AN540" s="155"/>
      <c r="AO540" s="155"/>
      <c r="AP540" s="153"/>
      <c r="AQ540" s="770"/>
      <c r="AR540" s="200"/>
      <c r="AS540" s="132" t="s">
        <v>235</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4" t="s">
        <v>182</v>
      </c>
      <c r="AC543" s="604"/>
      <c r="AD543" s="604"/>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243</v>
      </c>
      <c r="F544" s="355"/>
      <c r="G544" s="356" t="s">
        <v>240</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242</v>
      </c>
      <c r="AF544" s="347"/>
      <c r="AG544" s="347"/>
      <c r="AH544" s="348"/>
      <c r="AI544" s="349" t="s">
        <v>411</v>
      </c>
      <c r="AJ544" s="349"/>
      <c r="AK544" s="349"/>
      <c r="AL544" s="159"/>
      <c r="AM544" s="349" t="s">
        <v>424</v>
      </c>
      <c r="AN544" s="349"/>
      <c r="AO544" s="349"/>
      <c r="AP544" s="159"/>
      <c r="AQ544" s="159" t="s">
        <v>234</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235</v>
      </c>
      <c r="AH545" s="133"/>
      <c r="AI545" s="155"/>
      <c r="AJ545" s="155"/>
      <c r="AK545" s="155"/>
      <c r="AL545" s="153"/>
      <c r="AM545" s="155"/>
      <c r="AN545" s="155"/>
      <c r="AO545" s="155"/>
      <c r="AP545" s="153"/>
      <c r="AQ545" s="770"/>
      <c r="AR545" s="200"/>
      <c r="AS545" s="132" t="s">
        <v>235</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4" t="s">
        <v>182</v>
      </c>
      <c r="AC548" s="604"/>
      <c r="AD548" s="604"/>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243</v>
      </c>
      <c r="F549" s="355"/>
      <c r="G549" s="356" t="s">
        <v>240</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242</v>
      </c>
      <c r="AF549" s="347"/>
      <c r="AG549" s="347"/>
      <c r="AH549" s="348"/>
      <c r="AI549" s="349" t="s">
        <v>411</v>
      </c>
      <c r="AJ549" s="349"/>
      <c r="AK549" s="349"/>
      <c r="AL549" s="159"/>
      <c r="AM549" s="349" t="s">
        <v>424</v>
      </c>
      <c r="AN549" s="349"/>
      <c r="AO549" s="349"/>
      <c r="AP549" s="159"/>
      <c r="AQ549" s="159" t="s">
        <v>234</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235</v>
      </c>
      <c r="AH550" s="133"/>
      <c r="AI550" s="155"/>
      <c r="AJ550" s="155"/>
      <c r="AK550" s="155"/>
      <c r="AL550" s="153"/>
      <c r="AM550" s="155"/>
      <c r="AN550" s="155"/>
      <c r="AO550" s="155"/>
      <c r="AP550" s="153"/>
      <c r="AQ550" s="770"/>
      <c r="AR550" s="200"/>
      <c r="AS550" s="132" t="s">
        <v>235</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4" t="s">
        <v>182</v>
      </c>
      <c r="AC553" s="604"/>
      <c r="AD553" s="604"/>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243</v>
      </c>
      <c r="F554" s="355"/>
      <c r="G554" s="356" t="s">
        <v>240</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242</v>
      </c>
      <c r="AF554" s="347"/>
      <c r="AG554" s="347"/>
      <c r="AH554" s="348"/>
      <c r="AI554" s="349" t="s">
        <v>411</v>
      </c>
      <c r="AJ554" s="349"/>
      <c r="AK554" s="349"/>
      <c r="AL554" s="159"/>
      <c r="AM554" s="349" t="s">
        <v>424</v>
      </c>
      <c r="AN554" s="349"/>
      <c r="AO554" s="349"/>
      <c r="AP554" s="159"/>
      <c r="AQ554" s="159" t="s">
        <v>234</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235</v>
      </c>
      <c r="AH555" s="133"/>
      <c r="AI555" s="155"/>
      <c r="AJ555" s="155"/>
      <c r="AK555" s="155"/>
      <c r="AL555" s="153"/>
      <c r="AM555" s="155"/>
      <c r="AN555" s="155"/>
      <c r="AO555" s="155"/>
      <c r="AP555" s="153"/>
      <c r="AQ555" s="770"/>
      <c r="AR555" s="200"/>
      <c r="AS555" s="132" t="s">
        <v>235</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4" t="s">
        <v>182</v>
      </c>
      <c r="AC558" s="604"/>
      <c r="AD558" s="604"/>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243</v>
      </c>
      <c r="F559" s="355"/>
      <c r="G559" s="356" t="s">
        <v>240</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242</v>
      </c>
      <c r="AF559" s="347"/>
      <c r="AG559" s="347"/>
      <c r="AH559" s="348"/>
      <c r="AI559" s="349" t="s">
        <v>411</v>
      </c>
      <c r="AJ559" s="349"/>
      <c r="AK559" s="349"/>
      <c r="AL559" s="159"/>
      <c r="AM559" s="349" t="s">
        <v>424</v>
      </c>
      <c r="AN559" s="349"/>
      <c r="AO559" s="349"/>
      <c r="AP559" s="159"/>
      <c r="AQ559" s="159" t="s">
        <v>234</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235</v>
      </c>
      <c r="AH560" s="133"/>
      <c r="AI560" s="155"/>
      <c r="AJ560" s="155"/>
      <c r="AK560" s="155"/>
      <c r="AL560" s="153"/>
      <c r="AM560" s="155"/>
      <c r="AN560" s="155"/>
      <c r="AO560" s="155"/>
      <c r="AP560" s="153"/>
      <c r="AQ560" s="770"/>
      <c r="AR560" s="200"/>
      <c r="AS560" s="132" t="s">
        <v>235</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4" t="s">
        <v>182</v>
      </c>
      <c r="AC563" s="604"/>
      <c r="AD563" s="604"/>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244</v>
      </c>
      <c r="F564" s="355"/>
      <c r="G564" s="356" t="s">
        <v>241</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242</v>
      </c>
      <c r="AF564" s="347"/>
      <c r="AG564" s="347"/>
      <c r="AH564" s="348"/>
      <c r="AI564" s="349" t="s">
        <v>411</v>
      </c>
      <c r="AJ564" s="349"/>
      <c r="AK564" s="349"/>
      <c r="AL564" s="159"/>
      <c r="AM564" s="349" t="s">
        <v>424</v>
      </c>
      <c r="AN564" s="349"/>
      <c r="AO564" s="349"/>
      <c r="AP564" s="159"/>
      <c r="AQ564" s="159" t="s">
        <v>234</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235</v>
      </c>
      <c r="AH565" s="133"/>
      <c r="AI565" s="155"/>
      <c r="AJ565" s="155"/>
      <c r="AK565" s="155"/>
      <c r="AL565" s="153"/>
      <c r="AM565" s="155"/>
      <c r="AN565" s="155"/>
      <c r="AO565" s="155"/>
      <c r="AP565" s="153"/>
      <c r="AQ565" s="770"/>
      <c r="AR565" s="200"/>
      <c r="AS565" s="132" t="s">
        <v>235</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4" t="s">
        <v>14</v>
      </c>
      <c r="AC568" s="604"/>
      <c r="AD568" s="604"/>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244</v>
      </c>
      <c r="F569" s="355"/>
      <c r="G569" s="356" t="s">
        <v>241</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242</v>
      </c>
      <c r="AF569" s="347"/>
      <c r="AG569" s="347"/>
      <c r="AH569" s="348"/>
      <c r="AI569" s="349" t="s">
        <v>411</v>
      </c>
      <c r="AJ569" s="349"/>
      <c r="AK569" s="349"/>
      <c r="AL569" s="159"/>
      <c r="AM569" s="349" t="s">
        <v>424</v>
      </c>
      <c r="AN569" s="349"/>
      <c r="AO569" s="349"/>
      <c r="AP569" s="159"/>
      <c r="AQ569" s="159" t="s">
        <v>234</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235</v>
      </c>
      <c r="AH570" s="133"/>
      <c r="AI570" s="155"/>
      <c r="AJ570" s="155"/>
      <c r="AK570" s="155"/>
      <c r="AL570" s="153"/>
      <c r="AM570" s="155"/>
      <c r="AN570" s="155"/>
      <c r="AO570" s="155"/>
      <c r="AP570" s="153"/>
      <c r="AQ570" s="770"/>
      <c r="AR570" s="200"/>
      <c r="AS570" s="132" t="s">
        <v>235</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4" t="s">
        <v>14</v>
      </c>
      <c r="AC573" s="604"/>
      <c r="AD573" s="604"/>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244</v>
      </c>
      <c r="F574" s="355"/>
      <c r="G574" s="356" t="s">
        <v>241</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242</v>
      </c>
      <c r="AF574" s="347"/>
      <c r="AG574" s="347"/>
      <c r="AH574" s="348"/>
      <c r="AI574" s="349" t="s">
        <v>411</v>
      </c>
      <c r="AJ574" s="349"/>
      <c r="AK574" s="349"/>
      <c r="AL574" s="159"/>
      <c r="AM574" s="349" t="s">
        <v>424</v>
      </c>
      <c r="AN574" s="349"/>
      <c r="AO574" s="349"/>
      <c r="AP574" s="159"/>
      <c r="AQ574" s="159" t="s">
        <v>234</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235</v>
      </c>
      <c r="AH575" s="133"/>
      <c r="AI575" s="155"/>
      <c r="AJ575" s="155"/>
      <c r="AK575" s="155"/>
      <c r="AL575" s="153"/>
      <c r="AM575" s="155"/>
      <c r="AN575" s="155"/>
      <c r="AO575" s="155"/>
      <c r="AP575" s="153"/>
      <c r="AQ575" s="770"/>
      <c r="AR575" s="200"/>
      <c r="AS575" s="132" t="s">
        <v>235</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4" t="s">
        <v>14</v>
      </c>
      <c r="AC578" s="604"/>
      <c r="AD578" s="604"/>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244</v>
      </c>
      <c r="F579" s="355"/>
      <c r="G579" s="356" t="s">
        <v>241</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242</v>
      </c>
      <c r="AF579" s="347"/>
      <c r="AG579" s="347"/>
      <c r="AH579" s="348"/>
      <c r="AI579" s="349" t="s">
        <v>411</v>
      </c>
      <c r="AJ579" s="349"/>
      <c r="AK579" s="349"/>
      <c r="AL579" s="159"/>
      <c r="AM579" s="349" t="s">
        <v>424</v>
      </c>
      <c r="AN579" s="349"/>
      <c r="AO579" s="349"/>
      <c r="AP579" s="159"/>
      <c r="AQ579" s="159" t="s">
        <v>234</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235</v>
      </c>
      <c r="AH580" s="133"/>
      <c r="AI580" s="155"/>
      <c r="AJ580" s="155"/>
      <c r="AK580" s="155"/>
      <c r="AL580" s="153"/>
      <c r="AM580" s="155"/>
      <c r="AN580" s="155"/>
      <c r="AO580" s="155"/>
      <c r="AP580" s="153"/>
      <c r="AQ580" s="770"/>
      <c r="AR580" s="200"/>
      <c r="AS580" s="132" t="s">
        <v>235</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4" t="s">
        <v>14</v>
      </c>
      <c r="AC583" s="604"/>
      <c r="AD583" s="604"/>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244</v>
      </c>
      <c r="F584" s="355"/>
      <c r="G584" s="356" t="s">
        <v>241</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242</v>
      </c>
      <c r="AF584" s="347"/>
      <c r="AG584" s="347"/>
      <c r="AH584" s="348"/>
      <c r="AI584" s="349" t="s">
        <v>411</v>
      </c>
      <c r="AJ584" s="349"/>
      <c r="AK584" s="349"/>
      <c r="AL584" s="159"/>
      <c r="AM584" s="349" t="s">
        <v>424</v>
      </c>
      <c r="AN584" s="349"/>
      <c r="AO584" s="349"/>
      <c r="AP584" s="159"/>
      <c r="AQ584" s="159" t="s">
        <v>234</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235</v>
      </c>
      <c r="AH585" s="133"/>
      <c r="AI585" s="155"/>
      <c r="AJ585" s="155"/>
      <c r="AK585" s="155"/>
      <c r="AL585" s="153"/>
      <c r="AM585" s="155"/>
      <c r="AN585" s="155"/>
      <c r="AO585" s="155"/>
      <c r="AP585" s="153"/>
      <c r="AQ585" s="770"/>
      <c r="AR585" s="200"/>
      <c r="AS585" s="132" t="s">
        <v>235</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4" t="s">
        <v>14</v>
      </c>
      <c r="AC588" s="604"/>
      <c r="AD588" s="604"/>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26" t="s">
        <v>254</v>
      </c>
      <c r="H592" s="122"/>
      <c r="I592" s="122"/>
      <c r="J592" s="962"/>
      <c r="K592" s="928"/>
      <c r="L592" s="928"/>
      <c r="M592" s="928"/>
      <c r="N592" s="928"/>
      <c r="O592" s="928"/>
      <c r="P592" s="928"/>
      <c r="Q592" s="928"/>
      <c r="R592" s="928"/>
      <c r="S592" s="928"/>
      <c r="T592" s="929"/>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1"/>
    </row>
    <row r="593" spans="1:50" ht="18.75" hidden="1" customHeight="1" x14ac:dyDescent="0.15">
      <c r="A593" s="189"/>
      <c r="B593" s="186"/>
      <c r="C593" s="180"/>
      <c r="D593" s="186"/>
      <c r="E593" s="354" t="s">
        <v>243</v>
      </c>
      <c r="F593" s="355"/>
      <c r="G593" s="356" t="s">
        <v>240</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242</v>
      </c>
      <c r="AF593" s="347"/>
      <c r="AG593" s="347"/>
      <c r="AH593" s="348"/>
      <c r="AI593" s="349" t="s">
        <v>411</v>
      </c>
      <c r="AJ593" s="349"/>
      <c r="AK593" s="349"/>
      <c r="AL593" s="159"/>
      <c r="AM593" s="349" t="s">
        <v>424</v>
      </c>
      <c r="AN593" s="349"/>
      <c r="AO593" s="349"/>
      <c r="AP593" s="159"/>
      <c r="AQ593" s="159" t="s">
        <v>234</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235</v>
      </c>
      <c r="AH594" s="133"/>
      <c r="AI594" s="155"/>
      <c r="AJ594" s="155"/>
      <c r="AK594" s="155"/>
      <c r="AL594" s="153"/>
      <c r="AM594" s="155"/>
      <c r="AN594" s="155"/>
      <c r="AO594" s="155"/>
      <c r="AP594" s="153"/>
      <c r="AQ594" s="770"/>
      <c r="AR594" s="200"/>
      <c r="AS594" s="132" t="s">
        <v>235</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4" t="s">
        <v>182</v>
      </c>
      <c r="AC597" s="604"/>
      <c r="AD597" s="604"/>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243</v>
      </c>
      <c r="F598" s="355"/>
      <c r="G598" s="356" t="s">
        <v>240</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242</v>
      </c>
      <c r="AF598" s="347"/>
      <c r="AG598" s="347"/>
      <c r="AH598" s="348"/>
      <c r="AI598" s="349" t="s">
        <v>411</v>
      </c>
      <c r="AJ598" s="349"/>
      <c r="AK598" s="349"/>
      <c r="AL598" s="159"/>
      <c r="AM598" s="349" t="s">
        <v>424</v>
      </c>
      <c r="AN598" s="349"/>
      <c r="AO598" s="349"/>
      <c r="AP598" s="159"/>
      <c r="AQ598" s="159" t="s">
        <v>234</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235</v>
      </c>
      <c r="AH599" s="133"/>
      <c r="AI599" s="155"/>
      <c r="AJ599" s="155"/>
      <c r="AK599" s="155"/>
      <c r="AL599" s="153"/>
      <c r="AM599" s="155"/>
      <c r="AN599" s="155"/>
      <c r="AO599" s="155"/>
      <c r="AP599" s="153"/>
      <c r="AQ599" s="770"/>
      <c r="AR599" s="200"/>
      <c r="AS599" s="132" t="s">
        <v>235</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4" t="s">
        <v>182</v>
      </c>
      <c r="AC602" s="604"/>
      <c r="AD602" s="604"/>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243</v>
      </c>
      <c r="F603" s="355"/>
      <c r="G603" s="356" t="s">
        <v>240</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242</v>
      </c>
      <c r="AF603" s="347"/>
      <c r="AG603" s="347"/>
      <c r="AH603" s="348"/>
      <c r="AI603" s="349" t="s">
        <v>411</v>
      </c>
      <c r="AJ603" s="349"/>
      <c r="AK603" s="349"/>
      <c r="AL603" s="159"/>
      <c r="AM603" s="349" t="s">
        <v>424</v>
      </c>
      <c r="AN603" s="349"/>
      <c r="AO603" s="349"/>
      <c r="AP603" s="159"/>
      <c r="AQ603" s="159" t="s">
        <v>234</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235</v>
      </c>
      <c r="AH604" s="133"/>
      <c r="AI604" s="155"/>
      <c r="AJ604" s="155"/>
      <c r="AK604" s="155"/>
      <c r="AL604" s="153"/>
      <c r="AM604" s="155"/>
      <c r="AN604" s="155"/>
      <c r="AO604" s="155"/>
      <c r="AP604" s="153"/>
      <c r="AQ604" s="770"/>
      <c r="AR604" s="200"/>
      <c r="AS604" s="132" t="s">
        <v>235</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4" t="s">
        <v>182</v>
      </c>
      <c r="AC607" s="604"/>
      <c r="AD607" s="604"/>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243</v>
      </c>
      <c r="F608" s="355"/>
      <c r="G608" s="356" t="s">
        <v>240</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242</v>
      </c>
      <c r="AF608" s="347"/>
      <c r="AG608" s="347"/>
      <c r="AH608" s="348"/>
      <c r="AI608" s="349" t="s">
        <v>411</v>
      </c>
      <c r="AJ608" s="349"/>
      <c r="AK608" s="349"/>
      <c r="AL608" s="159"/>
      <c r="AM608" s="349" t="s">
        <v>424</v>
      </c>
      <c r="AN608" s="349"/>
      <c r="AO608" s="349"/>
      <c r="AP608" s="159"/>
      <c r="AQ608" s="159" t="s">
        <v>234</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235</v>
      </c>
      <c r="AH609" s="133"/>
      <c r="AI609" s="155"/>
      <c r="AJ609" s="155"/>
      <c r="AK609" s="155"/>
      <c r="AL609" s="153"/>
      <c r="AM609" s="155"/>
      <c r="AN609" s="155"/>
      <c r="AO609" s="155"/>
      <c r="AP609" s="153"/>
      <c r="AQ609" s="770"/>
      <c r="AR609" s="200"/>
      <c r="AS609" s="132" t="s">
        <v>235</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4" t="s">
        <v>182</v>
      </c>
      <c r="AC612" s="604"/>
      <c r="AD612" s="604"/>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243</v>
      </c>
      <c r="F613" s="355"/>
      <c r="G613" s="356" t="s">
        <v>240</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242</v>
      </c>
      <c r="AF613" s="347"/>
      <c r="AG613" s="347"/>
      <c r="AH613" s="348"/>
      <c r="AI613" s="349" t="s">
        <v>411</v>
      </c>
      <c r="AJ613" s="349"/>
      <c r="AK613" s="349"/>
      <c r="AL613" s="159"/>
      <c r="AM613" s="349" t="s">
        <v>424</v>
      </c>
      <c r="AN613" s="349"/>
      <c r="AO613" s="349"/>
      <c r="AP613" s="159"/>
      <c r="AQ613" s="159" t="s">
        <v>234</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235</v>
      </c>
      <c r="AH614" s="133"/>
      <c r="AI614" s="155"/>
      <c r="AJ614" s="155"/>
      <c r="AK614" s="155"/>
      <c r="AL614" s="153"/>
      <c r="AM614" s="155"/>
      <c r="AN614" s="155"/>
      <c r="AO614" s="155"/>
      <c r="AP614" s="153"/>
      <c r="AQ614" s="770"/>
      <c r="AR614" s="200"/>
      <c r="AS614" s="132" t="s">
        <v>235</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4" t="s">
        <v>182</v>
      </c>
      <c r="AC617" s="604"/>
      <c r="AD617" s="604"/>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244</v>
      </c>
      <c r="F618" s="355"/>
      <c r="G618" s="356" t="s">
        <v>241</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242</v>
      </c>
      <c r="AF618" s="347"/>
      <c r="AG618" s="347"/>
      <c r="AH618" s="348"/>
      <c r="AI618" s="349" t="s">
        <v>411</v>
      </c>
      <c r="AJ618" s="349"/>
      <c r="AK618" s="349"/>
      <c r="AL618" s="159"/>
      <c r="AM618" s="349" t="s">
        <v>424</v>
      </c>
      <c r="AN618" s="349"/>
      <c r="AO618" s="349"/>
      <c r="AP618" s="159"/>
      <c r="AQ618" s="159" t="s">
        <v>234</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235</v>
      </c>
      <c r="AH619" s="133"/>
      <c r="AI619" s="155"/>
      <c r="AJ619" s="155"/>
      <c r="AK619" s="155"/>
      <c r="AL619" s="153"/>
      <c r="AM619" s="155"/>
      <c r="AN619" s="155"/>
      <c r="AO619" s="155"/>
      <c r="AP619" s="153"/>
      <c r="AQ619" s="770"/>
      <c r="AR619" s="200"/>
      <c r="AS619" s="132" t="s">
        <v>235</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4" t="s">
        <v>14</v>
      </c>
      <c r="AC622" s="604"/>
      <c r="AD622" s="604"/>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244</v>
      </c>
      <c r="F623" s="355"/>
      <c r="G623" s="356" t="s">
        <v>241</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242</v>
      </c>
      <c r="AF623" s="347"/>
      <c r="AG623" s="347"/>
      <c r="AH623" s="348"/>
      <c r="AI623" s="349" t="s">
        <v>411</v>
      </c>
      <c r="AJ623" s="349"/>
      <c r="AK623" s="349"/>
      <c r="AL623" s="159"/>
      <c r="AM623" s="349" t="s">
        <v>424</v>
      </c>
      <c r="AN623" s="349"/>
      <c r="AO623" s="349"/>
      <c r="AP623" s="159"/>
      <c r="AQ623" s="159" t="s">
        <v>234</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235</v>
      </c>
      <c r="AH624" s="133"/>
      <c r="AI624" s="155"/>
      <c r="AJ624" s="155"/>
      <c r="AK624" s="155"/>
      <c r="AL624" s="153"/>
      <c r="AM624" s="155"/>
      <c r="AN624" s="155"/>
      <c r="AO624" s="155"/>
      <c r="AP624" s="153"/>
      <c r="AQ624" s="770"/>
      <c r="AR624" s="200"/>
      <c r="AS624" s="132" t="s">
        <v>235</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4" t="s">
        <v>14</v>
      </c>
      <c r="AC627" s="604"/>
      <c r="AD627" s="604"/>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244</v>
      </c>
      <c r="F628" s="355"/>
      <c r="G628" s="356" t="s">
        <v>241</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242</v>
      </c>
      <c r="AF628" s="347"/>
      <c r="AG628" s="347"/>
      <c r="AH628" s="348"/>
      <c r="AI628" s="349" t="s">
        <v>411</v>
      </c>
      <c r="AJ628" s="349"/>
      <c r="AK628" s="349"/>
      <c r="AL628" s="159"/>
      <c r="AM628" s="349" t="s">
        <v>424</v>
      </c>
      <c r="AN628" s="349"/>
      <c r="AO628" s="349"/>
      <c r="AP628" s="159"/>
      <c r="AQ628" s="159" t="s">
        <v>234</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235</v>
      </c>
      <c r="AH629" s="133"/>
      <c r="AI629" s="155"/>
      <c r="AJ629" s="155"/>
      <c r="AK629" s="155"/>
      <c r="AL629" s="153"/>
      <c r="AM629" s="155"/>
      <c r="AN629" s="155"/>
      <c r="AO629" s="155"/>
      <c r="AP629" s="153"/>
      <c r="AQ629" s="770"/>
      <c r="AR629" s="200"/>
      <c r="AS629" s="132" t="s">
        <v>235</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4" t="s">
        <v>14</v>
      </c>
      <c r="AC632" s="604"/>
      <c r="AD632" s="604"/>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244</v>
      </c>
      <c r="F633" s="355"/>
      <c r="G633" s="356" t="s">
        <v>241</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242</v>
      </c>
      <c r="AF633" s="347"/>
      <c r="AG633" s="347"/>
      <c r="AH633" s="348"/>
      <c r="AI633" s="349" t="s">
        <v>411</v>
      </c>
      <c r="AJ633" s="349"/>
      <c r="AK633" s="349"/>
      <c r="AL633" s="159"/>
      <c r="AM633" s="349" t="s">
        <v>424</v>
      </c>
      <c r="AN633" s="349"/>
      <c r="AO633" s="349"/>
      <c r="AP633" s="159"/>
      <c r="AQ633" s="159" t="s">
        <v>234</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235</v>
      </c>
      <c r="AH634" s="133"/>
      <c r="AI634" s="155"/>
      <c r="AJ634" s="155"/>
      <c r="AK634" s="155"/>
      <c r="AL634" s="153"/>
      <c r="AM634" s="155"/>
      <c r="AN634" s="155"/>
      <c r="AO634" s="155"/>
      <c r="AP634" s="153"/>
      <c r="AQ634" s="770"/>
      <c r="AR634" s="200"/>
      <c r="AS634" s="132" t="s">
        <v>235</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4" t="s">
        <v>14</v>
      </c>
      <c r="AC637" s="604"/>
      <c r="AD637" s="604"/>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244</v>
      </c>
      <c r="F638" s="355"/>
      <c r="G638" s="356" t="s">
        <v>241</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242</v>
      </c>
      <c r="AF638" s="347"/>
      <c r="AG638" s="347"/>
      <c r="AH638" s="348"/>
      <c r="AI638" s="349" t="s">
        <v>411</v>
      </c>
      <c r="AJ638" s="349"/>
      <c r="AK638" s="349"/>
      <c r="AL638" s="159"/>
      <c r="AM638" s="349" t="s">
        <v>424</v>
      </c>
      <c r="AN638" s="349"/>
      <c r="AO638" s="349"/>
      <c r="AP638" s="159"/>
      <c r="AQ638" s="159" t="s">
        <v>234</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235</v>
      </c>
      <c r="AH639" s="133"/>
      <c r="AI639" s="155"/>
      <c r="AJ639" s="155"/>
      <c r="AK639" s="155"/>
      <c r="AL639" s="153"/>
      <c r="AM639" s="155"/>
      <c r="AN639" s="155"/>
      <c r="AO639" s="155"/>
      <c r="AP639" s="153"/>
      <c r="AQ639" s="770"/>
      <c r="AR639" s="200"/>
      <c r="AS639" s="132" t="s">
        <v>235</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4" t="s">
        <v>14</v>
      </c>
      <c r="AC642" s="604"/>
      <c r="AD642" s="604"/>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26" t="s">
        <v>254</v>
      </c>
      <c r="H646" s="122"/>
      <c r="I646" s="122"/>
      <c r="J646" s="962"/>
      <c r="K646" s="928"/>
      <c r="L646" s="928"/>
      <c r="M646" s="928"/>
      <c r="N646" s="928"/>
      <c r="O646" s="928"/>
      <c r="P646" s="928"/>
      <c r="Q646" s="928"/>
      <c r="R646" s="928"/>
      <c r="S646" s="928"/>
      <c r="T646" s="929"/>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1"/>
    </row>
    <row r="647" spans="1:50" ht="18.75" hidden="1" customHeight="1" x14ac:dyDescent="0.15">
      <c r="A647" s="189"/>
      <c r="B647" s="186"/>
      <c r="C647" s="180"/>
      <c r="D647" s="186"/>
      <c r="E647" s="354" t="s">
        <v>243</v>
      </c>
      <c r="F647" s="355"/>
      <c r="G647" s="356" t="s">
        <v>240</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242</v>
      </c>
      <c r="AF647" s="347"/>
      <c r="AG647" s="347"/>
      <c r="AH647" s="348"/>
      <c r="AI647" s="349" t="s">
        <v>411</v>
      </c>
      <c r="AJ647" s="349"/>
      <c r="AK647" s="349"/>
      <c r="AL647" s="159"/>
      <c r="AM647" s="349" t="s">
        <v>424</v>
      </c>
      <c r="AN647" s="349"/>
      <c r="AO647" s="349"/>
      <c r="AP647" s="159"/>
      <c r="AQ647" s="159" t="s">
        <v>234</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235</v>
      </c>
      <c r="AH648" s="133"/>
      <c r="AI648" s="155"/>
      <c r="AJ648" s="155"/>
      <c r="AK648" s="155"/>
      <c r="AL648" s="153"/>
      <c r="AM648" s="155"/>
      <c r="AN648" s="155"/>
      <c r="AO648" s="155"/>
      <c r="AP648" s="153"/>
      <c r="AQ648" s="770"/>
      <c r="AR648" s="200"/>
      <c r="AS648" s="132" t="s">
        <v>235</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4" t="s">
        <v>182</v>
      </c>
      <c r="AC651" s="604"/>
      <c r="AD651" s="604"/>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243</v>
      </c>
      <c r="F652" s="355"/>
      <c r="G652" s="356" t="s">
        <v>240</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242</v>
      </c>
      <c r="AF652" s="347"/>
      <c r="AG652" s="347"/>
      <c r="AH652" s="348"/>
      <c r="AI652" s="349" t="s">
        <v>411</v>
      </c>
      <c r="AJ652" s="349"/>
      <c r="AK652" s="349"/>
      <c r="AL652" s="159"/>
      <c r="AM652" s="349" t="s">
        <v>424</v>
      </c>
      <c r="AN652" s="349"/>
      <c r="AO652" s="349"/>
      <c r="AP652" s="159"/>
      <c r="AQ652" s="159" t="s">
        <v>234</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235</v>
      </c>
      <c r="AH653" s="133"/>
      <c r="AI653" s="155"/>
      <c r="AJ653" s="155"/>
      <c r="AK653" s="155"/>
      <c r="AL653" s="153"/>
      <c r="AM653" s="155"/>
      <c r="AN653" s="155"/>
      <c r="AO653" s="155"/>
      <c r="AP653" s="153"/>
      <c r="AQ653" s="770"/>
      <c r="AR653" s="200"/>
      <c r="AS653" s="132" t="s">
        <v>235</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4" t="s">
        <v>182</v>
      </c>
      <c r="AC656" s="604"/>
      <c r="AD656" s="604"/>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243</v>
      </c>
      <c r="F657" s="355"/>
      <c r="G657" s="356" t="s">
        <v>240</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242</v>
      </c>
      <c r="AF657" s="347"/>
      <c r="AG657" s="347"/>
      <c r="AH657" s="348"/>
      <c r="AI657" s="349" t="s">
        <v>411</v>
      </c>
      <c r="AJ657" s="349"/>
      <c r="AK657" s="349"/>
      <c r="AL657" s="159"/>
      <c r="AM657" s="349" t="s">
        <v>424</v>
      </c>
      <c r="AN657" s="349"/>
      <c r="AO657" s="349"/>
      <c r="AP657" s="159"/>
      <c r="AQ657" s="159" t="s">
        <v>234</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235</v>
      </c>
      <c r="AH658" s="133"/>
      <c r="AI658" s="155"/>
      <c r="AJ658" s="155"/>
      <c r="AK658" s="155"/>
      <c r="AL658" s="153"/>
      <c r="AM658" s="155"/>
      <c r="AN658" s="155"/>
      <c r="AO658" s="155"/>
      <c r="AP658" s="153"/>
      <c r="AQ658" s="770"/>
      <c r="AR658" s="200"/>
      <c r="AS658" s="132" t="s">
        <v>235</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4" t="s">
        <v>182</v>
      </c>
      <c r="AC661" s="604"/>
      <c r="AD661" s="604"/>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243</v>
      </c>
      <c r="F662" s="355"/>
      <c r="G662" s="356" t="s">
        <v>240</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242</v>
      </c>
      <c r="AF662" s="347"/>
      <c r="AG662" s="347"/>
      <c r="AH662" s="348"/>
      <c r="AI662" s="349" t="s">
        <v>411</v>
      </c>
      <c r="AJ662" s="349"/>
      <c r="AK662" s="349"/>
      <c r="AL662" s="159"/>
      <c r="AM662" s="349" t="s">
        <v>424</v>
      </c>
      <c r="AN662" s="349"/>
      <c r="AO662" s="349"/>
      <c r="AP662" s="159"/>
      <c r="AQ662" s="159" t="s">
        <v>234</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235</v>
      </c>
      <c r="AH663" s="133"/>
      <c r="AI663" s="155"/>
      <c r="AJ663" s="155"/>
      <c r="AK663" s="155"/>
      <c r="AL663" s="153"/>
      <c r="AM663" s="155"/>
      <c r="AN663" s="155"/>
      <c r="AO663" s="155"/>
      <c r="AP663" s="153"/>
      <c r="AQ663" s="770"/>
      <c r="AR663" s="200"/>
      <c r="AS663" s="132" t="s">
        <v>235</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4" t="s">
        <v>182</v>
      </c>
      <c r="AC666" s="604"/>
      <c r="AD666" s="604"/>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243</v>
      </c>
      <c r="F667" s="355"/>
      <c r="G667" s="356" t="s">
        <v>240</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242</v>
      </c>
      <c r="AF667" s="347"/>
      <c r="AG667" s="347"/>
      <c r="AH667" s="348"/>
      <c r="AI667" s="349" t="s">
        <v>411</v>
      </c>
      <c r="AJ667" s="349"/>
      <c r="AK667" s="349"/>
      <c r="AL667" s="159"/>
      <c r="AM667" s="349" t="s">
        <v>424</v>
      </c>
      <c r="AN667" s="349"/>
      <c r="AO667" s="349"/>
      <c r="AP667" s="159"/>
      <c r="AQ667" s="159" t="s">
        <v>234</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235</v>
      </c>
      <c r="AH668" s="133"/>
      <c r="AI668" s="155"/>
      <c r="AJ668" s="155"/>
      <c r="AK668" s="155"/>
      <c r="AL668" s="153"/>
      <c r="AM668" s="155"/>
      <c r="AN668" s="155"/>
      <c r="AO668" s="155"/>
      <c r="AP668" s="153"/>
      <c r="AQ668" s="770"/>
      <c r="AR668" s="200"/>
      <c r="AS668" s="132" t="s">
        <v>235</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4" t="s">
        <v>182</v>
      </c>
      <c r="AC671" s="604"/>
      <c r="AD671" s="604"/>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244</v>
      </c>
      <c r="F672" s="355"/>
      <c r="G672" s="356" t="s">
        <v>241</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242</v>
      </c>
      <c r="AF672" s="347"/>
      <c r="AG672" s="347"/>
      <c r="AH672" s="348"/>
      <c r="AI672" s="349" t="s">
        <v>411</v>
      </c>
      <c r="AJ672" s="349"/>
      <c r="AK672" s="349"/>
      <c r="AL672" s="159"/>
      <c r="AM672" s="349" t="s">
        <v>424</v>
      </c>
      <c r="AN672" s="349"/>
      <c r="AO672" s="349"/>
      <c r="AP672" s="159"/>
      <c r="AQ672" s="159" t="s">
        <v>234</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235</v>
      </c>
      <c r="AH673" s="133"/>
      <c r="AI673" s="155"/>
      <c r="AJ673" s="155"/>
      <c r="AK673" s="155"/>
      <c r="AL673" s="153"/>
      <c r="AM673" s="155"/>
      <c r="AN673" s="155"/>
      <c r="AO673" s="155"/>
      <c r="AP673" s="153"/>
      <c r="AQ673" s="770"/>
      <c r="AR673" s="200"/>
      <c r="AS673" s="132" t="s">
        <v>235</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4" t="s">
        <v>14</v>
      </c>
      <c r="AC676" s="604"/>
      <c r="AD676" s="604"/>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244</v>
      </c>
      <c r="F677" s="355"/>
      <c r="G677" s="356" t="s">
        <v>241</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242</v>
      </c>
      <c r="AF677" s="347"/>
      <c r="AG677" s="347"/>
      <c r="AH677" s="348"/>
      <c r="AI677" s="349" t="s">
        <v>411</v>
      </c>
      <c r="AJ677" s="349"/>
      <c r="AK677" s="349"/>
      <c r="AL677" s="159"/>
      <c r="AM677" s="349" t="s">
        <v>424</v>
      </c>
      <c r="AN677" s="349"/>
      <c r="AO677" s="349"/>
      <c r="AP677" s="159"/>
      <c r="AQ677" s="159" t="s">
        <v>234</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235</v>
      </c>
      <c r="AH678" s="133"/>
      <c r="AI678" s="155"/>
      <c r="AJ678" s="155"/>
      <c r="AK678" s="155"/>
      <c r="AL678" s="153"/>
      <c r="AM678" s="155"/>
      <c r="AN678" s="155"/>
      <c r="AO678" s="155"/>
      <c r="AP678" s="153"/>
      <c r="AQ678" s="770"/>
      <c r="AR678" s="200"/>
      <c r="AS678" s="132" t="s">
        <v>235</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4" t="s">
        <v>14</v>
      </c>
      <c r="AC681" s="604"/>
      <c r="AD681" s="604"/>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244</v>
      </c>
      <c r="F682" s="355"/>
      <c r="G682" s="356" t="s">
        <v>241</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242</v>
      </c>
      <c r="AF682" s="347"/>
      <c r="AG682" s="347"/>
      <c r="AH682" s="348"/>
      <c r="AI682" s="349" t="s">
        <v>411</v>
      </c>
      <c r="AJ682" s="349"/>
      <c r="AK682" s="349"/>
      <c r="AL682" s="159"/>
      <c r="AM682" s="349" t="s">
        <v>424</v>
      </c>
      <c r="AN682" s="349"/>
      <c r="AO682" s="349"/>
      <c r="AP682" s="159"/>
      <c r="AQ682" s="159" t="s">
        <v>234</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235</v>
      </c>
      <c r="AH683" s="133"/>
      <c r="AI683" s="155"/>
      <c r="AJ683" s="155"/>
      <c r="AK683" s="155"/>
      <c r="AL683" s="153"/>
      <c r="AM683" s="155"/>
      <c r="AN683" s="155"/>
      <c r="AO683" s="155"/>
      <c r="AP683" s="153"/>
      <c r="AQ683" s="770"/>
      <c r="AR683" s="200"/>
      <c r="AS683" s="132" t="s">
        <v>235</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4" t="s">
        <v>14</v>
      </c>
      <c r="AC686" s="604"/>
      <c r="AD686" s="604"/>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244</v>
      </c>
      <c r="F687" s="355"/>
      <c r="G687" s="356" t="s">
        <v>241</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242</v>
      </c>
      <c r="AF687" s="347"/>
      <c r="AG687" s="347"/>
      <c r="AH687" s="348"/>
      <c r="AI687" s="349" t="s">
        <v>411</v>
      </c>
      <c r="AJ687" s="349"/>
      <c r="AK687" s="349"/>
      <c r="AL687" s="159"/>
      <c r="AM687" s="349" t="s">
        <v>424</v>
      </c>
      <c r="AN687" s="349"/>
      <c r="AO687" s="349"/>
      <c r="AP687" s="159"/>
      <c r="AQ687" s="159" t="s">
        <v>234</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235</v>
      </c>
      <c r="AH688" s="133"/>
      <c r="AI688" s="155"/>
      <c r="AJ688" s="155"/>
      <c r="AK688" s="155"/>
      <c r="AL688" s="153"/>
      <c r="AM688" s="155"/>
      <c r="AN688" s="155"/>
      <c r="AO688" s="155"/>
      <c r="AP688" s="153"/>
      <c r="AQ688" s="770"/>
      <c r="AR688" s="200"/>
      <c r="AS688" s="132" t="s">
        <v>235</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4" t="s">
        <v>14</v>
      </c>
      <c r="AC691" s="604"/>
      <c r="AD691" s="604"/>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244</v>
      </c>
      <c r="F692" s="355"/>
      <c r="G692" s="356" t="s">
        <v>241</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242</v>
      </c>
      <c r="AF692" s="347"/>
      <c r="AG692" s="347"/>
      <c r="AH692" s="348"/>
      <c r="AI692" s="349" t="s">
        <v>411</v>
      </c>
      <c r="AJ692" s="349"/>
      <c r="AK692" s="349"/>
      <c r="AL692" s="159"/>
      <c r="AM692" s="349" t="s">
        <v>424</v>
      </c>
      <c r="AN692" s="349"/>
      <c r="AO692" s="349"/>
      <c r="AP692" s="159"/>
      <c r="AQ692" s="159" t="s">
        <v>234</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235</v>
      </c>
      <c r="AH693" s="133"/>
      <c r="AI693" s="155"/>
      <c r="AJ693" s="155"/>
      <c r="AK693" s="155"/>
      <c r="AL693" s="153"/>
      <c r="AM693" s="155"/>
      <c r="AN693" s="155"/>
      <c r="AO693" s="155"/>
      <c r="AP693" s="153"/>
      <c r="AQ693" s="770"/>
      <c r="AR693" s="200"/>
      <c r="AS693" s="132" t="s">
        <v>235</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4" t="s">
        <v>14</v>
      </c>
      <c r="AC696" s="604"/>
      <c r="AD696" s="604"/>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51" t="s">
        <v>31</v>
      </c>
      <c r="AH701" s="405"/>
      <c r="AI701" s="405"/>
      <c r="AJ701" s="405"/>
      <c r="AK701" s="405"/>
      <c r="AL701" s="405"/>
      <c r="AM701" s="405"/>
      <c r="AN701" s="405"/>
      <c r="AO701" s="405"/>
      <c r="AP701" s="405"/>
      <c r="AQ701" s="405"/>
      <c r="AR701" s="405"/>
      <c r="AS701" s="405"/>
      <c r="AT701" s="405"/>
      <c r="AU701" s="405"/>
      <c r="AV701" s="405"/>
      <c r="AW701" s="405"/>
      <c r="AX701" s="852"/>
    </row>
    <row r="702" spans="1:50" ht="57.75" customHeight="1" x14ac:dyDescent="0.15">
      <c r="A702" s="897" t="s">
        <v>140</v>
      </c>
      <c r="B702" s="898"/>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605</v>
      </c>
      <c r="AE702" s="358"/>
      <c r="AF702" s="358"/>
      <c r="AG702" s="408" t="s">
        <v>585</v>
      </c>
      <c r="AH702" s="409"/>
      <c r="AI702" s="409"/>
      <c r="AJ702" s="409"/>
      <c r="AK702" s="409"/>
      <c r="AL702" s="409"/>
      <c r="AM702" s="409"/>
      <c r="AN702" s="409"/>
      <c r="AO702" s="409"/>
      <c r="AP702" s="409"/>
      <c r="AQ702" s="409"/>
      <c r="AR702" s="409"/>
      <c r="AS702" s="409"/>
      <c r="AT702" s="409"/>
      <c r="AU702" s="409"/>
      <c r="AV702" s="409"/>
      <c r="AW702" s="409"/>
      <c r="AX702" s="410"/>
    </row>
    <row r="703" spans="1:50" ht="57.75" customHeight="1" x14ac:dyDescent="0.15">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5"/>
      <c r="AD703" s="331" t="s">
        <v>605</v>
      </c>
      <c r="AE703" s="332"/>
      <c r="AF703" s="332"/>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1"/>
      <c r="B704" s="902"/>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605</v>
      </c>
      <c r="AE704" s="809"/>
      <c r="AF704" s="809"/>
      <c r="AG704" s="167" t="s">
        <v>587</v>
      </c>
      <c r="AH704" s="107"/>
      <c r="AI704" s="107"/>
      <c r="AJ704" s="107"/>
      <c r="AK704" s="107"/>
      <c r="AL704" s="107"/>
      <c r="AM704" s="107"/>
      <c r="AN704" s="107"/>
      <c r="AO704" s="107"/>
      <c r="AP704" s="107"/>
      <c r="AQ704" s="107"/>
      <c r="AR704" s="107"/>
      <c r="AS704" s="107"/>
      <c r="AT704" s="107"/>
      <c r="AU704" s="107"/>
      <c r="AV704" s="107"/>
      <c r="AW704" s="107"/>
      <c r="AX704" s="168"/>
    </row>
    <row r="705" spans="1:50" ht="49.5" customHeight="1" x14ac:dyDescent="0.15">
      <c r="A705" s="665" t="s">
        <v>39</v>
      </c>
      <c r="B705" s="666"/>
      <c r="C705" s="848" t="s">
        <v>41</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39" t="s">
        <v>605</v>
      </c>
      <c r="AE705" s="740"/>
      <c r="AF705" s="740"/>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7"/>
      <c r="B706" s="668"/>
      <c r="C706" s="821"/>
      <c r="D706" s="822"/>
      <c r="E706" s="755" t="s">
        <v>379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1" t="s">
        <v>620</v>
      </c>
      <c r="AE706" s="332"/>
      <c r="AF706" s="688"/>
      <c r="AG706" s="167"/>
      <c r="AH706" s="107"/>
      <c r="AI706" s="107"/>
      <c r="AJ706" s="107"/>
      <c r="AK706" s="107"/>
      <c r="AL706" s="107"/>
      <c r="AM706" s="107"/>
      <c r="AN706" s="107"/>
      <c r="AO706" s="107"/>
      <c r="AP706" s="107"/>
      <c r="AQ706" s="107"/>
      <c r="AR706" s="107"/>
      <c r="AS706" s="107"/>
      <c r="AT706" s="107"/>
      <c r="AU706" s="107"/>
      <c r="AV706" s="107"/>
      <c r="AW706" s="107"/>
      <c r="AX706" s="168"/>
    </row>
    <row r="707" spans="1:50" ht="42.75" customHeight="1" x14ac:dyDescent="0.15">
      <c r="A707" s="667"/>
      <c r="B707" s="668"/>
      <c r="C707" s="823"/>
      <c r="D707" s="824"/>
      <c r="E707" s="758" t="s">
        <v>317</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2" t="s">
        <v>620</v>
      </c>
      <c r="AE707" s="863"/>
      <c r="AF707" s="863"/>
      <c r="AG707" s="167"/>
      <c r="AH707" s="107"/>
      <c r="AI707" s="107"/>
      <c r="AJ707" s="107"/>
      <c r="AK707" s="107"/>
      <c r="AL707" s="107"/>
      <c r="AM707" s="107"/>
      <c r="AN707" s="107"/>
      <c r="AO707" s="107"/>
      <c r="AP707" s="107"/>
      <c r="AQ707" s="107"/>
      <c r="AR707" s="107"/>
      <c r="AS707" s="107"/>
      <c r="AT707" s="107"/>
      <c r="AU707" s="107"/>
      <c r="AV707" s="107"/>
      <c r="AW707" s="107"/>
      <c r="AX707" s="168"/>
    </row>
    <row r="708" spans="1:50" ht="42" customHeight="1" x14ac:dyDescent="0.15">
      <c r="A708" s="667"/>
      <c r="B708" s="669"/>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621</v>
      </c>
      <c r="AE708" s="630"/>
      <c r="AF708" s="630"/>
      <c r="AG708" s="767" t="s">
        <v>565</v>
      </c>
      <c r="AH708" s="768"/>
      <c r="AI708" s="768"/>
      <c r="AJ708" s="768"/>
      <c r="AK708" s="768"/>
      <c r="AL708" s="768"/>
      <c r="AM708" s="768"/>
      <c r="AN708" s="768"/>
      <c r="AO708" s="768"/>
      <c r="AP708" s="768"/>
      <c r="AQ708" s="768"/>
      <c r="AR708" s="768"/>
      <c r="AS708" s="768"/>
      <c r="AT708" s="768"/>
      <c r="AU708" s="768"/>
      <c r="AV708" s="768"/>
      <c r="AW708" s="768"/>
      <c r="AX708" s="769"/>
    </row>
    <row r="709" spans="1:50" ht="50.25" customHeight="1" x14ac:dyDescent="0.15">
      <c r="A709" s="667"/>
      <c r="B709" s="669"/>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1" t="s">
        <v>605</v>
      </c>
      <c r="AE709" s="332"/>
      <c r="AF709" s="332"/>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50.25" customHeight="1" x14ac:dyDescent="0.15">
      <c r="A710" s="667"/>
      <c r="B710" s="669"/>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1" t="s">
        <v>605</v>
      </c>
      <c r="AE710" s="332"/>
      <c r="AF710" s="332"/>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50.25" customHeight="1" x14ac:dyDescent="0.15">
      <c r="A711" s="667"/>
      <c r="B711" s="669"/>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8"/>
      <c r="AD711" s="331" t="s">
        <v>605</v>
      </c>
      <c r="AE711" s="332"/>
      <c r="AF711" s="332"/>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50.25" customHeight="1" x14ac:dyDescent="0.15">
      <c r="A712" s="667"/>
      <c r="B712" s="669"/>
      <c r="C712" s="414" t="s">
        <v>347</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8"/>
      <c r="AD712" s="808" t="s">
        <v>605</v>
      </c>
      <c r="AE712" s="809"/>
      <c r="AF712" s="809"/>
      <c r="AG712" s="837" t="s">
        <v>592</v>
      </c>
      <c r="AH712" s="838"/>
      <c r="AI712" s="838"/>
      <c r="AJ712" s="838"/>
      <c r="AK712" s="838"/>
      <c r="AL712" s="838"/>
      <c r="AM712" s="838"/>
      <c r="AN712" s="838"/>
      <c r="AO712" s="838"/>
      <c r="AP712" s="838"/>
      <c r="AQ712" s="838"/>
      <c r="AR712" s="838"/>
      <c r="AS712" s="838"/>
      <c r="AT712" s="838"/>
      <c r="AU712" s="838"/>
      <c r="AV712" s="838"/>
      <c r="AW712" s="838"/>
      <c r="AX712" s="839"/>
    </row>
    <row r="713" spans="1:50" ht="38.25" customHeight="1" x14ac:dyDescent="0.15">
      <c r="A713" s="667"/>
      <c r="B713" s="669"/>
      <c r="C713" s="1011" t="s">
        <v>348</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31" t="s">
        <v>621</v>
      </c>
      <c r="AE713" s="332"/>
      <c r="AF713" s="688"/>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47.25" customHeight="1" x14ac:dyDescent="0.15">
      <c r="A714" s="670"/>
      <c r="B714" s="671"/>
      <c r="C714" s="672" t="s">
        <v>325</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605</v>
      </c>
      <c r="AE714" s="835"/>
      <c r="AF714" s="836"/>
      <c r="AG714" s="761" t="s">
        <v>593</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x14ac:dyDescent="0.15">
      <c r="A715" s="665" t="s">
        <v>40</v>
      </c>
      <c r="B715" s="811"/>
      <c r="C715" s="812" t="s">
        <v>326</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605</v>
      </c>
      <c r="AE715" s="630"/>
      <c r="AF715" s="681"/>
      <c r="AG715" s="767" t="s">
        <v>594</v>
      </c>
      <c r="AH715" s="768"/>
      <c r="AI715" s="768"/>
      <c r="AJ715" s="768"/>
      <c r="AK715" s="768"/>
      <c r="AL715" s="768"/>
      <c r="AM715" s="768"/>
      <c r="AN715" s="768"/>
      <c r="AO715" s="768"/>
      <c r="AP715" s="768"/>
      <c r="AQ715" s="768"/>
      <c r="AR715" s="768"/>
      <c r="AS715" s="768"/>
      <c r="AT715" s="768"/>
      <c r="AU715" s="768"/>
      <c r="AV715" s="768"/>
      <c r="AW715" s="768"/>
      <c r="AX715" s="769"/>
    </row>
    <row r="716" spans="1:50" ht="57.7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605</v>
      </c>
      <c r="AE716" s="652"/>
      <c r="AF716" s="652"/>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7"/>
      <c r="B717" s="669"/>
      <c r="C717" s="414" t="s">
        <v>245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1" t="s">
        <v>605</v>
      </c>
      <c r="AE717" s="332"/>
      <c r="AF717" s="332"/>
      <c r="AG717" s="100" t="s">
        <v>594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0"/>
      <c r="B718" s="671"/>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1" t="s">
        <v>605</v>
      </c>
      <c r="AE718" s="332"/>
      <c r="AF718" s="332"/>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621</v>
      </c>
      <c r="AE719" s="630"/>
      <c r="AF719" s="630"/>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4"/>
      <c r="B721" s="805"/>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4"/>
      <c r="B722" s="805"/>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4"/>
      <c r="B723" s="805"/>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4"/>
      <c r="B724" s="805"/>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6"/>
      <c r="B725" s="807"/>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5" t="s">
        <v>48</v>
      </c>
      <c r="B726" s="829"/>
      <c r="C726" s="842" t="s">
        <v>53</v>
      </c>
      <c r="D726" s="864"/>
      <c r="E726" s="864"/>
      <c r="F726" s="865"/>
      <c r="G726" s="602" t="s">
        <v>622</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30"/>
      <c r="B727" s="831"/>
      <c r="C727" s="774" t="s">
        <v>57</v>
      </c>
      <c r="D727" s="775"/>
      <c r="E727" s="775"/>
      <c r="F727" s="776"/>
      <c r="G727" s="600" t="s">
        <v>623</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9" t="s">
        <v>742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07.25" customHeight="1" thickBot="1" x14ac:dyDescent="0.2">
      <c r="A731" s="826" t="s">
        <v>743</v>
      </c>
      <c r="B731" s="827"/>
      <c r="C731" s="827"/>
      <c r="D731" s="827"/>
      <c r="E731" s="828"/>
      <c r="F731" s="754" t="s">
        <v>744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07.25" customHeight="1" thickBot="1" x14ac:dyDescent="0.2">
      <c r="A733" s="698" t="s">
        <v>745</v>
      </c>
      <c r="B733" s="699"/>
      <c r="C733" s="699"/>
      <c r="D733" s="699"/>
      <c r="E733" s="700"/>
      <c r="F733" s="662" t="s">
        <v>746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89.25" customHeight="1" thickBot="1" x14ac:dyDescent="0.2">
      <c r="A735" s="817" t="s">
        <v>723</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5" t="s">
        <v>353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8" t="s">
        <v>401</v>
      </c>
      <c r="B737" s="210"/>
      <c r="C737" s="210"/>
      <c r="D737" s="211"/>
      <c r="E737" s="1019" t="s">
        <v>597</v>
      </c>
      <c r="F737" s="1019"/>
      <c r="G737" s="1019"/>
      <c r="H737" s="1019"/>
      <c r="I737" s="1019"/>
      <c r="J737" s="1019"/>
      <c r="K737" s="1019"/>
      <c r="L737" s="1019"/>
      <c r="M737" s="1019"/>
      <c r="N737" s="379" t="s">
        <v>396</v>
      </c>
      <c r="O737" s="379"/>
      <c r="P737" s="379"/>
      <c r="Q737" s="379"/>
      <c r="R737" s="1019" t="s">
        <v>598</v>
      </c>
      <c r="S737" s="1019"/>
      <c r="T737" s="1019"/>
      <c r="U737" s="1019"/>
      <c r="V737" s="1019"/>
      <c r="W737" s="1019"/>
      <c r="X737" s="1019"/>
      <c r="Y737" s="1019"/>
      <c r="Z737" s="1019"/>
      <c r="AA737" s="379" t="s">
        <v>395</v>
      </c>
      <c r="AB737" s="379"/>
      <c r="AC737" s="379"/>
      <c r="AD737" s="379"/>
      <c r="AE737" s="1019" t="s">
        <v>599</v>
      </c>
      <c r="AF737" s="1019"/>
      <c r="AG737" s="1019"/>
      <c r="AH737" s="1019"/>
      <c r="AI737" s="1019"/>
      <c r="AJ737" s="1019"/>
      <c r="AK737" s="1019"/>
      <c r="AL737" s="1019"/>
      <c r="AM737" s="1019"/>
      <c r="AN737" s="379" t="s">
        <v>394</v>
      </c>
      <c r="AO737" s="379"/>
      <c r="AP737" s="379"/>
      <c r="AQ737" s="379"/>
      <c r="AR737" s="1025" t="s">
        <v>600</v>
      </c>
      <c r="AS737" s="1026"/>
      <c r="AT737" s="1026"/>
      <c r="AU737" s="1026"/>
      <c r="AV737" s="1026"/>
      <c r="AW737" s="1026"/>
      <c r="AX737" s="1027"/>
      <c r="AY737" s="88"/>
      <c r="AZ737" s="88"/>
    </row>
    <row r="738" spans="1:52" ht="24.75" customHeight="1" x14ac:dyDescent="0.15">
      <c r="A738" s="1018" t="s">
        <v>393</v>
      </c>
      <c r="B738" s="210"/>
      <c r="C738" s="210"/>
      <c r="D738" s="211"/>
      <c r="E738" s="1019" t="s">
        <v>601</v>
      </c>
      <c r="F738" s="1019"/>
      <c r="G738" s="1019"/>
      <c r="H738" s="1019"/>
      <c r="I738" s="1019"/>
      <c r="J738" s="1019"/>
      <c r="K738" s="1019"/>
      <c r="L738" s="1019"/>
      <c r="M738" s="1019"/>
      <c r="N738" s="379" t="s">
        <v>392</v>
      </c>
      <c r="O738" s="379"/>
      <c r="P738" s="379"/>
      <c r="Q738" s="379"/>
      <c r="R738" s="1019" t="s">
        <v>602</v>
      </c>
      <c r="S738" s="1019"/>
      <c r="T738" s="1019"/>
      <c r="U738" s="1019"/>
      <c r="V738" s="1019"/>
      <c r="W738" s="1019"/>
      <c r="X738" s="1019"/>
      <c r="Y738" s="1019"/>
      <c r="Z738" s="1019"/>
      <c r="AA738" s="379" t="s">
        <v>391</v>
      </c>
      <c r="AB738" s="379"/>
      <c r="AC738" s="379"/>
      <c r="AD738" s="379"/>
      <c r="AE738" s="1019" t="s">
        <v>603</v>
      </c>
      <c r="AF738" s="1019"/>
      <c r="AG738" s="1019"/>
      <c r="AH738" s="1019"/>
      <c r="AI738" s="1019"/>
      <c r="AJ738" s="1019"/>
      <c r="AK738" s="1019"/>
      <c r="AL738" s="1019"/>
      <c r="AM738" s="1019"/>
      <c r="AN738" s="379" t="s">
        <v>390</v>
      </c>
      <c r="AO738" s="379"/>
      <c r="AP738" s="379"/>
      <c r="AQ738" s="379"/>
      <c r="AR738" s="1025">
        <v>78</v>
      </c>
      <c r="AS738" s="1026"/>
      <c r="AT738" s="1026"/>
      <c r="AU738" s="1026"/>
      <c r="AV738" s="1026"/>
      <c r="AW738" s="1026"/>
      <c r="AX738" s="1027"/>
    </row>
    <row r="739" spans="1:52" ht="24.75" customHeight="1" x14ac:dyDescent="0.15">
      <c r="A739" s="1018" t="s">
        <v>389</v>
      </c>
      <c r="B739" s="210"/>
      <c r="C739" s="210"/>
      <c r="D739" s="211"/>
      <c r="E739" s="1019">
        <v>79</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1000" t="s">
        <v>413</v>
      </c>
      <c r="B740" s="1001"/>
      <c r="C740" s="1001"/>
      <c r="D740" s="1002"/>
      <c r="E740" s="1003" t="s">
        <v>604</v>
      </c>
      <c r="F740" s="1004"/>
      <c r="G740" s="1004"/>
      <c r="H740" s="92" t="str">
        <f>IF(E740="", "", "(")</f>
        <v>(</v>
      </c>
      <c r="I740" s="1004"/>
      <c r="J740" s="1004"/>
      <c r="K740" s="92" t="str">
        <f>IF(OR(I740="　", I740=""), "", "-")</f>
        <v/>
      </c>
      <c r="L740" s="1005">
        <v>87</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39" t="s">
        <v>382</v>
      </c>
      <c r="B741" s="640"/>
      <c r="C741" s="640"/>
      <c r="D741" s="640"/>
      <c r="E741" s="640"/>
      <c r="F741" s="641"/>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384</v>
      </c>
      <c r="B780" s="654"/>
      <c r="C780" s="654"/>
      <c r="D780" s="654"/>
      <c r="E780" s="654"/>
      <c r="F780" s="655"/>
      <c r="G780" s="620" t="s">
        <v>359</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360</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0"/>
    </row>
    <row r="781" spans="1:50" ht="24.75" customHeight="1" x14ac:dyDescent="0.15">
      <c r="A781" s="656"/>
      <c r="B781" s="657"/>
      <c r="C781" s="657"/>
      <c r="D781" s="657"/>
      <c r="E781" s="657"/>
      <c r="F781" s="658"/>
      <c r="G781" s="842"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5"/>
      <c r="AC781" s="842"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6"/>
      <c r="B782" s="657"/>
      <c r="C782" s="657"/>
      <c r="D782" s="657"/>
      <c r="E782" s="657"/>
      <c r="F782" s="658"/>
      <c r="G782" s="695"/>
      <c r="H782" s="696"/>
      <c r="I782" s="696"/>
      <c r="J782" s="696"/>
      <c r="K782" s="697"/>
      <c r="L782" s="689"/>
      <c r="M782" s="690"/>
      <c r="N782" s="690"/>
      <c r="O782" s="690"/>
      <c r="P782" s="690"/>
      <c r="Q782" s="690"/>
      <c r="R782" s="690"/>
      <c r="S782" s="690"/>
      <c r="T782" s="690"/>
      <c r="U782" s="690"/>
      <c r="V782" s="690"/>
      <c r="W782" s="690"/>
      <c r="X782" s="691"/>
      <c r="Y782" s="411"/>
      <c r="Z782" s="412"/>
      <c r="AA782" s="412"/>
      <c r="AB782" s="832"/>
      <c r="AC782" s="695"/>
      <c r="AD782" s="696"/>
      <c r="AE782" s="696"/>
      <c r="AF782" s="696"/>
      <c r="AG782" s="697"/>
      <c r="AH782" s="689"/>
      <c r="AI782" s="690"/>
      <c r="AJ782" s="690"/>
      <c r="AK782" s="690"/>
      <c r="AL782" s="690"/>
      <c r="AM782" s="690"/>
      <c r="AN782" s="690"/>
      <c r="AO782" s="690"/>
      <c r="AP782" s="690"/>
      <c r="AQ782" s="690"/>
      <c r="AR782" s="690"/>
      <c r="AS782" s="690"/>
      <c r="AT782" s="691"/>
      <c r="AU782" s="411"/>
      <c r="AV782" s="412"/>
      <c r="AW782" s="412"/>
      <c r="AX782" s="413"/>
    </row>
    <row r="783" spans="1:50" ht="24.75"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thickBot="1" x14ac:dyDescent="0.2">
      <c r="A792" s="656"/>
      <c r="B792" s="657"/>
      <c r="C792" s="657"/>
      <c r="D792" s="657"/>
      <c r="E792" s="657"/>
      <c r="F792" s="658"/>
      <c r="G792" s="853" t="s">
        <v>20</v>
      </c>
      <c r="H792" s="854"/>
      <c r="I792" s="854"/>
      <c r="J792" s="854"/>
      <c r="K792" s="854"/>
      <c r="L792" s="855"/>
      <c r="M792" s="856"/>
      <c r="N792" s="856"/>
      <c r="O792" s="856"/>
      <c r="P792" s="856"/>
      <c r="Q792" s="856"/>
      <c r="R792" s="856"/>
      <c r="S792" s="856"/>
      <c r="T792" s="856"/>
      <c r="U792" s="856"/>
      <c r="V792" s="856"/>
      <c r="W792" s="856"/>
      <c r="X792" s="857"/>
      <c r="Y792" s="858">
        <f>SUM(Y782:AB791)</f>
        <v>0</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0</v>
      </c>
      <c r="AV792" s="859"/>
      <c r="AW792" s="859"/>
      <c r="AX792" s="861"/>
    </row>
    <row r="793" spans="1:50" ht="24.75" customHeight="1" x14ac:dyDescent="0.15">
      <c r="A793" s="656"/>
      <c r="B793" s="657"/>
      <c r="C793" s="657"/>
      <c r="D793" s="657"/>
      <c r="E793" s="657"/>
      <c r="F793" s="658"/>
      <c r="G793" s="620" t="s">
        <v>320</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319</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0"/>
    </row>
    <row r="794" spans="1:50" ht="24.75" customHeight="1" x14ac:dyDescent="0.15">
      <c r="A794" s="656"/>
      <c r="B794" s="657"/>
      <c r="C794" s="657"/>
      <c r="D794" s="657"/>
      <c r="E794" s="657"/>
      <c r="F794" s="658"/>
      <c r="G794" s="842"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5"/>
      <c r="AC794" s="842"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15">
      <c r="A795" s="656"/>
      <c r="B795" s="657"/>
      <c r="C795" s="657"/>
      <c r="D795" s="657"/>
      <c r="E795" s="657"/>
      <c r="F795" s="658"/>
      <c r="G795" s="695"/>
      <c r="H795" s="696"/>
      <c r="I795" s="696"/>
      <c r="J795" s="696"/>
      <c r="K795" s="697"/>
      <c r="L795" s="689"/>
      <c r="M795" s="690"/>
      <c r="N795" s="690"/>
      <c r="O795" s="690"/>
      <c r="P795" s="690"/>
      <c r="Q795" s="690"/>
      <c r="R795" s="690"/>
      <c r="S795" s="690"/>
      <c r="T795" s="690"/>
      <c r="U795" s="690"/>
      <c r="V795" s="690"/>
      <c r="W795" s="690"/>
      <c r="X795" s="691"/>
      <c r="Y795" s="411"/>
      <c r="Z795" s="412"/>
      <c r="AA795" s="412"/>
      <c r="AB795" s="832"/>
      <c r="AC795" s="695"/>
      <c r="AD795" s="696"/>
      <c r="AE795" s="696"/>
      <c r="AF795" s="696"/>
      <c r="AG795" s="697"/>
      <c r="AH795" s="689"/>
      <c r="AI795" s="690"/>
      <c r="AJ795" s="690"/>
      <c r="AK795" s="690"/>
      <c r="AL795" s="690"/>
      <c r="AM795" s="690"/>
      <c r="AN795" s="690"/>
      <c r="AO795" s="690"/>
      <c r="AP795" s="690"/>
      <c r="AQ795" s="690"/>
      <c r="AR795" s="690"/>
      <c r="AS795" s="690"/>
      <c r="AT795" s="691"/>
      <c r="AU795" s="411"/>
      <c r="AV795" s="412"/>
      <c r="AW795" s="412"/>
      <c r="AX795" s="413"/>
    </row>
    <row r="796" spans="1:50" ht="24.75"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customHeight="1" thickBot="1" x14ac:dyDescent="0.2">
      <c r="A805" s="656"/>
      <c r="B805" s="657"/>
      <c r="C805" s="657"/>
      <c r="D805" s="657"/>
      <c r="E805" s="657"/>
      <c r="F805" s="658"/>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customHeight="1" x14ac:dyDescent="0.15">
      <c r="A806" s="656"/>
      <c r="B806" s="657"/>
      <c r="C806" s="657"/>
      <c r="D806" s="657"/>
      <c r="E806" s="657"/>
      <c r="F806" s="658"/>
      <c r="G806" s="620" t="s">
        <v>321</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634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0"/>
    </row>
    <row r="807" spans="1:50" ht="24.75" customHeight="1" x14ac:dyDescent="0.15">
      <c r="A807" s="656"/>
      <c r="B807" s="657"/>
      <c r="C807" s="657"/>
      <c r="D807" s="657"/>
      <c r="E807" s="657"/>
      <c r="F807" s="658"/>
      <c r="G807" s="842"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5"/>
      <c r="AC807" s="842"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customHeight="1" x14ac:dyDescent="0.15">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11"/>
      <c r="Z808" s="412"/>
      <c r="AA808" s="412"/>
      <c r="AB808" s="832"/>
      <c r="AC808" s="695" t="s">
        <v>624</v>
      </c>
      <c r="AD808" s="696"/>
      <c r="AE808" s="696"/>
      <c r="AF808" s="696"/>
      <c r="AG808" s="697"/>
      <c r="AH808" s="689" t="s">
        <v>628</v>
      </c>
      <c r="AI808" s="690"/>
      <c r="AJ808" s="690"/>
      <c r="AK808" s="690"/>
      <c r="AL808" s="690"/>
      <c r="AM808" s="690"/>
      <c r="AN808" s="690"/>
      <c r="AO808" s="690"/>
      <c r="AP808" s="690"/>
      <c r="AQ808" s="690"/>
      <c r="AR808" s="690"/>
      <c r="AS808" s="690"/>
      <c r="AT808" s="691"/>
      <c r="AU808" s="411">
        <v>0.81399999999999995</v>
      </c>
      <c r="AV808" s="412"/>
      <c r="AW808" s="412"/>
      <c r="AX808" s="413"/>
    </row>
    <row r="809" spans="1:50" ht="24.75"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t="s">
        <v>625</v>
      </c>
      <c r="AD809" s="632"/>
      <c r="AE809" s="632"/>
      <c r="AF809" s="632"/>
      <c r="AG809" s="633"/>
      <c r="AH809" s="623" t="s">
        <v>629</v>
      </c>
      <c r="AI809" s="624"/>
      <c r="AJ809" s="624"/>
      <c r="AK809" s="624"/>
      <c r="AL809" s="624"/>
      <c r="AM809" s="624"/>
      <c r="AN809" s="624"/>
      <c r="AO809" s="624"/>
      <c r="AP809" s="624"/>
      <c r="AQ809" s="624"/>
      <c r="AR809" s="624"/>
      <c r="AS809" s="624"/>
      <c r="AT809" s="625"/>
      <c r="AU809" s="626">
        <v>0.21</v>
      </c>
      <c r="AV809" s="627"/>
      <c r="AW809" s="627"/>
      <c r="AX809" s="628"/>
    </row>
    <row r="810" spans="1:50" ht="24.75"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t="s">
        <v>626</v>
      </c>
      <c r="AD810" s="632"/>
      <c r="AE810" s="632"/>
      <c r="AF810" s="632"/>
      <c r="AG810" s="633"/>
      <c r="AH810" s="623" t="s">
        <v>630</v>
      </c>
      <c r="AI810" s="624"/>
      <c r="AJ810" s="624"/>
      <c r="AK810" s="624"/>
      <c r="AL810" s="624"/>
      <c r="AM810" s="624"/>
      <c r="AN810" s="624"/>
      <c r="AO810" s="624"/>
      <c r="AP810" s="624"/>
      <c r="AQ810" s="624"/>
      <c r="AR810" s="624"/>
      <c r="AS810" s="624"/>
      <c r="AT810" s="625"/>
      <c r="AU810" s="626">
        <v>0.159</v>
      </c>
      <c r="AV810" s="627"/>
      <c r="AW810" s="627"/>
      <c r="AX810" s="628"/>
    </row>
    <row r="811" spans="1:50" ht="24.75"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t="s">
        <v>627</v>
      </c>
      <c r="AD811" s="632"/>
      <c r="AE811" s="632"/>
      <c r="AF811" s="632"/>
      <c r="AG811" s="633"/>
      <c r="AH811" s="623" t="s">
        <v>631</v>
      </c>
      <c r="AI811" s="624"/>
      <c r="AJ811" s="624"/>
      <c r="AK811" s="624"/>
      <c r="AL811" s="624"/>
      <c r="AM811" s="624"/>
      <c r="AN811" s="624"/>
      <c r="AO811" s="624"/>
      <c r="AP811" s="624"/>
      <c r="AQ811" s="624"/>
      <c r="AR811" s="624"/>
      <c r="AS811" s="624"/>
      <c r="AT811" s="625"/>
      <c r="AU811" s="626">
        <v>0.255</v>
      </c>
      <c r="AV811" s="627"/>
      <c r="AW811" s="627"/>
      <c r="AX811" s="628"/>
    </row>
    <row r="812" spans="1:50" ht="24.75"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customHeight="1" thickBot="1" x14ac:dyDescent="0.2">
      <c r="A818" s="656"/>
      <c r="B818" s="657"/>
      <c r="C818" s="657"/>
      <c r="D818" s="657"/>
      <c r="E818" s="657"/>
      <c r="F818" s="658"/>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1.4380000000000002</v>
      </c>
      <c r="AV818" s="859"/>
      <c r="AW818" s="859"/>
      <c r="AX818" s="861"/>
    </row>
    <row r="819" spans="1:50" ht="24.75" customHeight="1" x14ac:dyDescent="0.15">
      <c r="A819" s="656"/>
      <c r="B819" s="657"/>
      <c r="C819" s="657"/>
      <c r="D819" s="657"/>
      <c r="E819" s="657"/>
      <c r="F819" s="658"/>
      <c r="G819" s="620" t="s">
        <v>635</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636</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0"/>
    </row>
    <row r="820" spans="1:50" ht="24.75" customHeight="1" x14ac:dyDescent="0.15">
      <c r="A820" s="656"/>
      <c r="B820" s="657"/>
      <c r="C820" s="657"/>
      <c r="D820" s="657"/>
      <c r="E820" s="657"/>
      <c r="F820" s="658"/>
      <c r="G820" s="842"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5"/>
      <c r="AC820" s="842"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customHeight="1" x14ac:dyDescent="0.15">
      <c r="A821" s="656"/>
      <c r="B821" s="657"/>
      <c r="C821" s="657"/>
      <c r="D821" s="657"/>
      <c r="E821" s="657"/>
      <c r="F821" s="658"/>
      <c r="G821" s="695" t="s">
        <v>624</v>
      </c>
      <c r="H821" s="696"/>
      <c r="I821" s="696"/>
      <c r="J821" s="696"/>
      <c r="K821" s="697"/>
      <c r="L821" s="689" t="s">
        <v>628</v>
      </c>
      <c r="M821" s="690"/>
      <c r="N821" s="690"/>
      <c r="O821" s="690"/>
      <c r="P821" s="690"/>
      <c r="Q821" s="690"/>
      <c r="R821" s="690"/>
      <c r="S821" s="690"/>
      <c r="T821" s="690"/>
      <c r="U821" s="690"/>
      <c r="V821" s="690"/>
      <c r="W821" s="690"/>
      <c r="X821" s="691"/>
      <c r="Y821" s="411">
        <v>16.527000000000001</v>
      </c>
      <c r="Z821" s="412"/>
      <c r="AA821" s="412"/>
      <c r="AB821" s="832"/>
      <c r="AC821" s="695" t="s">
        <v>637</v>
      </c>
      <c r="AD821" s="696"/>
      <c r="AE821" s="696"/>
      <c r="AF821" s="696"/>
      <c r="AG821" s="697"/>
      <c r="AH821" s="689" t="s">
        <v>638</v>
      </c>
      <c r="AI821" s="690"/>
      <c r="AJ821" s="690"/>
      <c r="AK821" s="690"/>
      <c r="AL821" s="690"/>
      <c r="AM821" s="690"/>
      <c r="AN821" s="690"/>
      <c r="AO821" s="690"/>
      <c r="AP821" s="690"/>
      <c r="AQ821" s="690"/>
      <c r="AR821" s="690"/>
      <c r="AS821" s="690"/>
      <c r="AT821" s="691"/>
      <c r="AU821" s="411">
        <v>1.41</v>
      </c>
      <c r="AV821" s="412"/>
      <c r="AW821" s="412"/>
      <c r="AX821" s="413"/>
    </row>
    <row r="822" spans="1:50" ht="24.75" customHeight="1" x14ac:dyDescent="0.15">
      <c r="A822" s="656"/>
      <c r="B822" s="657"/>
      <c r="C822" s="657"/>
      <c r="D822" s="657"/>
      <c r="E822" s="657"/>
      <c r="F822" s="658"/>
      <c r="G822" s="631" t="s">
        <v>627</v>
      </c>
      <c r="H822" s="632"/>
      <c r="I822" s="632"/>
      <c r="J822" s="632"/>
      <c r="K822" s="633"/>
      <c r="L822" s="623" t="s">
        <v>633</v>
      </c>
      <c r="M822" s="624"/>
      <c r="N822" s="624"/>
      <c r="O822" s="624"/>
      <c r="P822" s="624"/>
      <c r="Q822" s="624"/>
      <c r="R822" s="624"/>
      <c r="S822" s="624"/>
      <c r="T822" s="624"/>
      <c r="U822" s="624"/>
      <c r="V822" s="624"/>
      <c r="W822" s="624"/>
      <c r="X822" s="625"/>
      <c r="Y822" s="626">
        <v>3.4710000000000001</v>
      </c>
      <c r="Z822" s="627"/>
      <c r="AA822" s="627"/>
      <c r="AB822" s="637"/>
      <c r="AC822" s="631" t="s">
        <v>626</v>
      </c>
      <c r="AD822" s="632"/>
      <c r="AE822" s="632"/>
      <c r="AF822" s="632"/>
      <c r="AG822" s="633"/>
      <c r="AH822" s="623" t="s">
        <v>640</v>
      </c>
      <c r="AI822" s="624"/>
      <c r="AJ822" s="624"/>
      <c r="AK822" s="624"/>
      <c r="AL822" s="624"/>
      <c r="AM822" s="624"/>
      <c r="AN822" s="624"/>
      <c r="AO822" s="624"/>
      <c r="AP822" s="624"/>
      <c r="AQ822" s="624"/>
      <c r="AR822" s="624"/>
      <c r="AS822" s="624"/>
      <c r="AT822" s="625"/>
      <c r="AU822" s="626">
        <v>0.45700000000000002</v>
      </c>
      <c r="AV822" s="627"/>
      <c r="AW822" s="627"/>
      <c r="AX822" s="628"/>
    </row>
    <row r="823" spans="1:50" ht="24.75"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t="s">
        <v>625</v>
      </c>
      <c r="AD823" s="632"/>
      <c r="AE823" s="632"/>
      <c r="AF823" s="632"/>
      <c r="AG823" s="633"/>
      <c r="AH823" s="623" t="s">
        <v>639</v>
      </c>
      <c r="AI823" s="624"/>
      <c r="AJ823" s="624"/>
      <c r="AK823" s="624"/>
      <c r="AL823" s="624"/>
      <c r="AM823" s="624"/>
      <c r="AN823" s="624"/>
      <c r="AO823" s="624"/>
      <c r="AP823" s="624"/>
      <c r="AQ823" s="624"/>
      <c r="AR823" s="624"/>
      <c r="AS823" s="624"/>
      <c r="AT823" s="625"/>
      <c r="AU823" s="626">
        <v>0.253</v>
      </c>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customHeight="1" x14ac:dyDescent="0.15">
      <c r="A831" s="656"/>
      <c r="B831" s="657"/>
      <c r="C831" s="657"/>
      <c r="D831" s="657"/>
      <c r="E831" s="657"/>
      <c r="F831" s="658"/>
      <c r="G831" s="853" t="s">
        <v>20</v>
      </c>
      <c r="H831" s="854"/>
      <c r="I831" s="854"/>
      <c r="J831" s="854"/>
      <c r="K831" s="854"/>
      <c r="L831" s="855"/>
      <c r="M831" s="856"/>
      <c r="N831" s="856"/>
      <c r="O831" s="856"/>
      <c r="P831" s="856"/>
      <c r="Q831" s="856"/>
      <c r="R831" s="856"/>
      <c r="S831" s="856"/>
      <c r="T831" s="856"/>
      <c r="U831" s="856"/>
      <c r="V831" s="856"/>
      <c r="W831" s="856"/>
      <c r="X831" s="857"/>
      <c r="Y831" s="858">
        <f>SUM(Y821:AB830)</f>
        <v>19.998000000000001</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2.12</v>
      </c>
      <c r="AV831" s="859"/>
      <c r="AW831" s="859"/>
      <c r="AX831" s="861"/>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9" t="s">
        <v>345</v>
      </c>
      <c r="AM832" s="280"/>
      <c r="AN832" s="280"/>
      <c r="AO832" s="81" t="s">
        <v>632</v>
      </c>
      <c r="AP832" s="21"/>
      <c r="AQ832" s="21"/>
      <c r="AR832" s="21"/>
      <c r="AS832" s="21"/>
      <c r="AT832" s="21"/>
      <c r="AU832" s="21"/>
      <c r="AV832" s="21"/>
      <c r="AW832" s="21"/>
      <c r="AX832" s="22"/>
    </row>
    <row r="833" spans="1:50" ht="18.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2.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2.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8" t="s">
        <v>298</v>
      </c>
      <c r="K837" s="379"/>
      <c r="L837" s="379"/>
      <c r="M837" s="379"/>
      <c r="N837" s="379"/>
      <c r="O837" s="379"/>
      <c r="P837" s="380" t="s">
        <v>246</v>
      </c>
      <c r="Q837" s="380"/>
      <c r="R837" s="380"/>
      <c r="S837" s="380"/>
      <c r="T837" s="380"/>
      <c r="U837" s="380"/>
      <c r="V837" s="380"/>
      <c r="W837" s="380"/>
      <c r="X837" s="380"/>
      <c r="Y837" s="381" t="s">
        <v>296</v>
      </c>
      <c r="Z837" s="382"/>
      <c r="AA837" s="382"/>
      <c r="AB837" s="382"/>
      <c r="AC837" s="148" t="s">
        <v>339</v>
      </c>
      <c r="AD837" s="148"/>
      <c r="AE837" s="148"/>
      <c r="AF837" s="148"/>
      <c r="AG837" s="148"/>
      <c r="AH837" s="381" t="s">
        <v>365</v>
      </c>
      <c r="AI837" s="378"/>
      <c r="AJ837" s="378"/>
      <c r="AK837" s="378"/>
      <c r="AL837" s="378" t="s">
        <v>21</v>
      </c>
      <c r="AM837" s="378"/>
      <c r="AN837" s="378"/>
      <c r="AO837" s="383"/>
      <c r="AP837" s="384" t="s">
        <v>299</v>
      </c>
      <c r="AQ837" s="384"/>
      <c r="AR837" s="384"/>
      <c r="AS837" s="384"/>
      <c r="AT837" s="384"/>
      <c r="AU837" s="384"/>
      <c r="AV837" s="384"/>
      <c r="AW837" s="384"/>
      <c r="AX837" s="384"/>
    </row>
    <row r="838" spans="1:50" ht="30" customHeight="1" x14ac:dyDescent="0.15">
      <c r="A838" s="389">
        <v>1</v>
      </c>
      <c r="B838" s="389">
        <v>1</v>
      </c>
      <c r="C838" s="390" t="s">
        <v>644</v>
      </c>
      <c r="D838" s="391"/>
      <c r="E838" s="391"/>
      <c r="F838" s="391"/>
      <c r="G838" s="391"/>
      <c r="H838" s="391"/>
      <c r="I838" s="392"/>
      <c r="J838" s="361">
        <v>5000020390003</v>
      </c>
      <c r="K838" s="362"/>
      <c r="L838" s="362"/>
      <c r="M838" s="362"/>
      <c r="N838" s="362"/>
      <c r="O838" s="362"/>
      <c r="P838" s="375" t="s">
        <v>653</v>
      </c>
      <c r="Q838" s="363"/>
      <c r="R838" s="363"/>
      <c r="S838" s="363"/>
      <c r="T838" s="363"/>
      <c r="U838" s="363"/>
      <c r="V838" s="363"/>
      <c r="W838" s="363"/>
      <c r="X838" s="363"/>
      <c r="Y838" s="364">
        <v>0.82099999999999995</v>
      </c>
      <c r="Z838" s="365"/>
      <c r="AA838" s="365"/>
      <c r="AB838" s="366"/>
      <c r="AC838" s="376" t="s">
        <v>374</v>
      </c>
      <c r="AD838" s="377"/>
      <c r="AE838" s="377"/>
      <c r="AF838" s="377"/>
      <c r="AG838" s="377"/>
      <c r="AH838" s="385">
        <v>36</v>
      </c>
      <c r="AI838" s="386"/>
      <c r="AJ838" s="386"/>
      <c r="AK838" s="386"/>
      <c r="AL838" s="370">
        <v>100</v>
      </c>
      <c r="AM838" s="371"/>
      <c r="AN838" s="371"/>
      <c r="AO838" s="372"/>
      <c r="AP838" s="373" t="s">
        <v>654</v>
      </c>
      <c r="AQ838" s="373"/>
      <c r="AR838" s="373"/>
      <c r="AS838" s="373"/>
      <c r="AT838" s="373"/>
      <c r="AU838" s="373"/>
      <c r="AV838" s="373"/>
      <c r="AW838" s="373"/>
      <c r="AX838" s="373"/>
    </row>
    <row r="839" spans="1:50" ht="30" customHeight="1" x14ac:dyDescent="0.15">
      <c r="A839" s="389">
        <v>2</v>
      </c>
      <c r="B839" s="389">
        <v>1</v>
      </c>
      <c r="C839" s="390" t="s">
        <v>645</v>
      </c>
      <c r="D839" s="391"/>
      <c r="E839" s="391"/>
      <c r="F839" s="391"/>
      <c r="G839" s="391"/>
      <c r="H839" s="391"/>
      <c r="I839" s="392"/>
      <c r="J839" s="361">
        <v>4000020300004</v>
      </c>
      <c r="K839" s="362"/>
      <c r="L839" s="362"/>
      <c r="M839" s="362"/>
      <c r="N839" s="362"/>
      <c r="O839" s="362"/>
      <c r="P839" s="375" t="s">
        <v>653</v>
      </c>
      <c r="Q839" s="363"/>
      <c r="R839" s="363"/>
      <c r="S839" s="363"/>
      <c r="T839" s="363"/>
      <c r="U839" s="363"/>
      <c r="V839" s="363"/>
      <c r="W839" s="363"/>
      <c r="X839" s="363"/>
      <c r="Y839" s="364">
        <v>0.80700000000000005</v>
      </c>
      <c r="Z839" s="365"/>
      <c r="AA839" s="365"/>
      <c r="AB839" s="366"/>
      <c r="AC839" s="376" t="s">
        <v>374</v>
      </c>
      <c r="AD839" s="377"/>
      <c r="AE839" s="377"/>
      <c r="AF839" s="377"/>
      <c r="AG839" s="377"/>
      <c r="AH839" s="385">
        <v>37</v>
      </c>
      <c r="AI839" s="386"/>
      <c r="AJ839" s="386"/>
      <c r="AK839" s="386"/>
      <c r="AL839" s="370">
        <v>100</v>
      </c>
      <c r="AM839" s="371"/>
      <c r="AN839" s="371"/>
      <c r="AO839" s="372"/>
      <c r="AP839" s="373" t="s">
        <v>654</v>
      </c>
      <c r="AQ839" s="373"/>
      <c r="AR839" s="373"/>
      <c r="AS839" s="373"/>
      <c r="AT839" s="373"/>
      <c r="AU839" s="373"/>
      <c r="AV839" s="373"/>
      <c r="AW839" s="373"/>
      <c r="AX839" s="373"/>
    </row>
    <row r="840" spans="1:50" ht="30" customHeight="1" x14ac:dyDescent="0.15">
      <c r="A840" s="389">
        <v>3</v>
      </c>
      <c r="B840" s="389">
        <v>1</v>
      </c>
      <c r="C840" s="390" t="s">
        <v>655</v>
      </c>
      <c r="D840" s="393"/>
      <c r="E840" s="393"/>
      <c r="F840" s="393"/>
      <c r="G840" s="393"/>
      <c r="H840" s="393"/>
      <c r="I840" s="394"/>
      <c r="J840" s="361">
        <v>1000020380008</v>
      </c>
      <c r="K840" s="362"/>
      <c r="L840" s="362"/>
      <c r="M840" s="362"/>
      <c r="N840" s="362"/>
      <c r="O840" s="362"/>
      <c r="P840" s="375" t="s">
        <v>653</v>
      </c>
      <c r="Q840" s="363"/>
      <c r="R840" s="363"/>
      <c r="S840" s="363"/>
      <c r="T840" s="363"/>
      <c r="U840" s="363"/>
      <c r="V840" s="363"/>
      <c r="W840" s="363"/>
      <c r="X840" s="363"/>
      <c r="Y840" s="364">
        <v>0.80600000000000005</v>
      </c>
      <c r="Z840" s="365"/>
      <c r="AA840" s="365"/>
      <c r="AB840" s="366"/>
      <c r="AC840" s="376" t="s">
        <v>374</v>
      </c>
      <c r="AD840" s="377"/>
      <c r="AE840" s="377"/>
      <c r="AF840" s="377"/>
      <c r="AG840" s="377"/>
      <c r="AH840" s="385">
        <v>38</v>
      </c>
      <c r="AI840" s="386"/>
      <c r="AJ840" s="386"/>
      <c r="AK840" s="386"/>
      <c r="AL840" s="370">
        <v>100</v>
      </c>
      <c r="AM840" s="371"/>
      <c r="AN840" s="371"/>
      <c r="AO840" s="372"/>
      <c r="AP840" s="373" t="s">
        <v>654</v>
      </c>
      <c r="AQ840" s="373"/>
      <c r="AR840" s="373"/>
      <c r="AS840" s="373"/>
      <c r="AT840" s="373"/>
      <c r="AU840" s="373"/>
      <c r="AV840" s="373"/>
      <c r="AW840" s="373"/>
      <c r="AX840" s="373"/>
    </row>
    <row r="841" spans="1:50" ht="30" customHeight="1" x14ac:dyDescent="0.15">
      <c r="A841" s="389">
        <v>4</v>
      </c>
      <c r="B841" s="389">
        <v>1</v>
      </c>
      <c r="C841" s="390" t="s">
        <v>646</v>
      </c>
      <c r="D841" s="393"/>
      <c r="E841" s="393"/>
      <c r="F841" s="393"/>
      <c r="G841" s="393"/>
      <c r="H841" s="393"/>
      <c r="I841" s="394"/>
      <c r="J841" s="361">
        <v>1000020470007</v>
      </c>
      <c r="K841" s="362"/>
      <c r="L841" s="362"/>
      <c r="M841" s="362"/>
      <c r="N841" s="362"/>
      <c r="O841" s="362"/>
      <c r="P841" s="375" t="s">
        <v>653</v>
      </c>
      <c r="Q841" s="363"/>
      <c r="R841" s="363"/>
      <c r="S841" s="363"/>
      <c r="T841" s="363"/>
      <c r="U841" s="363"/>
      <c r="V841" s="363"/>
      <c r="W841" s="363"/>
      <c r="X841" s="363"/>
      <c r="Y841" s="364">
        <v>0.79400000000000004</v>
      </c>
      <c r="Z841" s="365"/>
      <c r="AA841" s="365"/>
      <c r="AB841" s="366"/>
      <c r="AC841" s="376" t="s">
        <v>374</v>
      </c>
      <c r="AD841" s="377"/>
      <c r="AE841" s="377"/>
      <c r="AF841" s="377"/>
      <c r="AG841" s="377"/>
      <c r="AH841" s="385">
        <v>39</v>
      </c>
      <c r="AI841" s="386"/>
      <c r="AJ841" s="386"/>
      <c r="AK841" s="386"/>
      <c r="AL841" s="370">
        <v>100</v>
      </c>
      <c r="AM841" s="371"/>
      <c r="AN841" s="371"/>
      <c r="AO841" s="372"/>
      <c r="AP841" s="373" t="s">
        <v>654</v>
      </c>
      <c r="AQ841" s="373"/>
      <c r="AR841" s="373"/>
      <c r="AS841" s="373"/>
      <c r="AT841" s="373"/>
      <c r="AU841" s="373"/>
      <c r="AV841" s="373"/>
      <c r="AW841" s="373"/>
      <c r="AX841" s="373"/>
    </row>
    <row r="842" spans="1:50" ht="30" customHeight="1" x14ac:dyDescent="0.15">
      <c r="A842" s="389">
        <v>5</v>
      </c>
      <c r="B842" s="389">
        <v>1</v>
      </c>
      <c r="C842" s="390" t="s">
        <v>647</v>
      </c>
      <c r="D842" s="391"/>
      <c r="E842" s="391"/>
      <c r="F842" s="391"/>
      <c r="G842" s="391"/>
      <c r="H842" s="391"/>
      <c r="I842" s="392"/>
      <c r="J842" s="361">
        <v>1000020440001</v>
      </c>
      <c r="K842" s="362"/>
      <c r="L842" s="362"/>
      <c r="M842" s="362"/>
      <c r="N842" s="362"/>
      <c r="O842" s="362"/>
      <c r="P842" s="375" t="s">
        <v>653</v>
      </c>
      <c r="Q842" s="363"/>
      <c r="R842" s="363"/>
      <c r="S842" s="363"/>
      <c r="T842" s="363"/>
      <c r="U842" s="363"/>
      <c r="V842" s="363"/>
      <c r="W842" s="363"/>
      <c r="X842" s="363"/>
      <c r="Y842" s="364">
        <v>0.78600000000000003</v>
      </c>
      <c r="Z842" s="365"/>
      <c r="AA842" s="365"/>
      <c r="AB842" s="366"/>
      <c r="AC842" s="376" t="s">
        <v>374</v>
      </c>
      <c r="AD842" s="377"/>
      <c r="AE842" s="377"/>
      <c r="AF842" s="377"/>
      <c r="AG842" s="377"/>
      <c r="AH842" s="385">
        <v>40</v>
      </c>
      <c r="AI842" s="386"/>
      <c r="AJ842" s="386"/>
      <c r="AK842" s="386"/>
      <c r="AL842" s="370">
        <v>100</v>
      </c>
      <c r="AM842" s="371"/>
      <c r="AN842" s="371"/>
      <c r="AO842" s="372"/>
      <c r="AP842" s="373" t="s">
        <v>654</v>
      </c>
      <c r="AQ842" s="373"/>
      <c r="AR842" s="373"/>
      <c r="AS842" s="373"/>
      <c r="AT842" s="373"/>
      <c r="AU842" s="373"/>
      <c r="AV842" s="373"/>
      <c r="AW842" s="373"/>
      <c r="AX842" s="373"/>
    </row>
    <row r="843" spans="1:50" ht="30" customHeight="1" x14ac:dyDescent="0.15">
      <c r="A843" s="389">
        <v>6</v>
      </c>
      <c r="B843" s="389">
        <v>1</v>
      </c>
      <c r="C843" s="390" t="s">
        <v>648</v>
      </c>
      <c r="D843" s="391"/>
      <c r="E843" s="391"/>
      <c r="F843" s="391"/>
      <c r="G843" s="391"/>
      <c r="H843" s="391"/>
      <c r="I843" s="392"/>
      <c r="J843" s="361">
        <v>7000020010006</v>
      </c>
      <c r="K843" s="362"/>
      <c r="L843" s="362"/>
      <c r="M843" s="362"/>
      <c r="N843" s="362"/>
      <c r="O843" s="362"/>
      <c r="P843" s="375" t="s">
        <v>653</v>
      </c>
      <c r="Q843" s="363"/>
      <c r="R843" s="363"/>
      <c r="S843" s="363"/>
      <c r="T843" s="363"/>
      <c r="U843" s="363"/>
      <c r="V843" s="363"/>
      <c r="W843" s="363"/>
      <c r="X843" s="363"/>
      <c r="Y843" s="364">
        <v>0.78300000000000003</v>
      </c>
      <c r="Z843" s="365"/>
      <c r="AA843" s="365"/>
      <c r="AB843" s="366"/>
      <c r="AC843" s="376" t="s">
        <v>374</v>
      </c>
      <c r="AD843" s="377"/>
      <c r="AE843" s="377"/>
      <c r="AF843" s="377"/>
      <c r="AG843" s="377"/>
      <c r="AH843" s="385">
        <v>41</v>
      </c>
      <c r="AI843" s="386"/>
      <c r="AJ843" s="386"/>
      <c r="AK843" s="386"/>
      <c r="AL843" s="370">
        <v>100</v>
      </c>
      <c r="AM843" s="371"/>
      <c r="AN843" s="371"/>
      <c r="AO843" s="372"/>
      <c r="AP843" s="373" t="s">
        <v>654</v>
      </c>
      <c r="AQ843" s="373"/>
      <c r="AR843" s="373"/>
      <c r="AS843" s="373"/>
      <c r="AT843" s="373"/>
      <c r="AU843" s="373"/>
      <c r="AV843" s="373"/>
      <c r="AW843" s="373"/>
      <c r="AX843" s="373"/>
    </row>
    <row r="844" spans="1:50" ht="30" customHeight="1" x14ac:dyDescent="0.15">
      <c r="A844" s="389">
        <v>7</v>
      </c>
      <c r="B844" s="389">
        <v>1</v>
      </c>
      <c r="C844" s="390" t="s">
        <v>649</v>
      </c>
      <c r="D844" s="391"/>
      <c r="E844" s="391"/>
      <c r="F844" s="391"/>
      <c r="G844" s="391"/>
      <c r="H844" s="391"/>
      <c r="I844" s="392"/>
      <c r="J844" s="361">
        <v>7000020310000</v>
      </c>
      <c r="K844" s="362"/>
      <c r="L844" s="362"/>
      <c r="M844" s="362"/>
      <c r="N844" s="362"/>
      <c r="O844" s="362"/>
      <c r="P844" s="375" t="s">
        <v>653</v>
      </c>
      <c r="Q844" s="363"/>
      <c r="R844" s="363"/>
      <c r="S844" s="363"/>
      <c r="T844" s="363"/>
      <c r="U844" s="363"/>
      <c r="V844" s="363"/>
      <c r="W844" s="363"/>
      <c r="X844" s="363"/>
      <c r="Y844" s="364">
        <v>0.77900000000000003</v>
      </c>
      <c r="Z844" s="365"/>
      <c r="AA844" s="365"/>
      <c r="AB844" s="366"/>
      <c r="AC844" s="376" t="s">
        <v>374</v>
      </c>
      <c r="AD844" s="377"/>
      <c r="AE844" s="377"/>
      <c r="AF844" s="377"/>
      <c r="AG844" s="377"/>
      <c r="AH844" s="385">
        <v>42</v>
      </c>
      <c r="AI844" s="386"/>
      <c r="AJ844" s="386"/>
      <c r="AK844" s="386"/>
      <c r="AL844" s="370">
        <v>100</v>
      </c>
      <c r="AM844" s="371"/>
      <c r="AN844" s="371"/>
      <c r="AO844" s="372"/>
      <c r="AP844" s="373" t="s">
        <v>654</v>
      </c>
      <c r="AQ844" s="373"/>
      <c r="AR844" s="373"/>
      <c r="AS844" s="373"/>
      <c r="AT844" s="373"/>
      <c r="AU844" s="373"/>
      <c r="AV844" s="373"/>
      <c r="AW844" s="373"/>
      <c r="AX844" s="373"/>
    </row>
    <row r="845" spans="1:50" ht="30" customHeight="1" x14ac:dyDescent="0.15">
      <c r="A845" s="389">
        <v>8</v>
      </c>
      <c r="B845" s="389">
        <v>1</v>
      </c>
      <c r="C845" s="390" t="s">
        <v>650</v>
      </c>
      <c r="D845" s="391"/>
      <c r="E845" s="391"/>
      <c r="F845" s="391"/>
      <c r="G845" s="391"/>
      <c r="H845" s="391"/>
      <c r="I845" s="392"/>
      <c r="J845" s="361">
        <v>6000020400009</v>
      </c>
      <c r="K845" s="362"/>
      <c r="L845" s="362"/>
      <c r="M845" s="362"/>
      <c r="N845" s="362"/>
      <c r="O845" s="362"/>
      <c r="P845" s="375" t="s">
        <v>653</v>
      </c>
      <c r="Q845" s="363"/>
      <c r="R845" s="363"/>
      <c r="S845" s="363"/>
      <c r="T845" s="363"/>
      <c r="U845" s="363"/>
      <c r="V845" s="363"/>
      <c r="W845" s="363"/>
      <c r="X845" s="363"/>
      <c r="Y845" s="364">
        <v>0.77700000000000002</v>
      </c>
      <c r="Z845" s="365"/>
      <c r="AA845" s="365"/>
      <c r="AB845" s="366"/>
      <c r="AC845" s="376" t="s">
        <v>374</v>
      </c>
      <c r="AD845" s="377"/>
      <c r="AE845" s="377"/>
      <c r="AF845" s="377"/>
      <c r="AG845" s="377"/>
      <c r="AH845" s="385">
        <v>43</v>
      </c>
      <c r="AI845" s="386"/>
      <c r="AJ845" s="386"/>
      <c r="AK845" s="386"/>
      <c r="AL845" s="370">
        <v>100</v>
      </c>
      <c r="AM845" s="371"/>
      <c r="AN845" s="371"/>
      <c r="AO845" s="372"/>
      <c r="AP845" s="373" t="s">
        <v>654</v>
      </c>
      <c r="AQ845" s="373"/>
      <c r="AR845" s="373"/>
      <c r="AS845" s="373"/>
      <c r="AT845" s="373"/>
      <c r="AU845" s="373"/>
      <c r="AV845" s="373"/>
      <c r="AW845" s="373"/>
      <c r="AX845" s="373"/>
    </row>
    <row r="846" spans="1:50" ht="30" customHeight="1" x14ac:dyDescent="0.15">
      <c r="A846" s="389">
        <v>9</v>
      </c>
      <c r="B846" s="389">
        <v>1</v>
      </c>
      <c r="C846" s="390" t="s">
        <v>652</v>
      </c>
      <c r="D846" s="391"/>
      <c r="E846" s="391"/>
      <c r="F846" s="391"/>
      <c r="G846" s="391"/>
      <c r="H846" s="391"/>
      <c r="I846" s="392"/>
      <c r="J846" s="361">
        <v>7000020070009</v>
      </c>
      <c r="K846" s="362"/>
      <c r="L846" s="362"/>
      <c r="M846" s="362"/>
      <c r="N846" s="362"/>
      <c r="O846" s="362"/>
      <c r="P846" s="375" t="s">
        <v>653</v>
      </c>
      <c r="Q846" s="363"/>
      <c r="R846" s="363"/>
      <c r="S846" s="363"/>
      <c r="T846" s="363"/>
      <c r="U846" s="363"/>
      <c r="V846" s="363"/>
      <c r="W846" s="363"/>
      <c r="X846" s="363"/>
      <c r="Y846" s="364">
        <v>0.76700000000000002</v>
      </c>
      <c r="Z846" s="365"/>
      <c r="AA846" s="365"/>
      <c r="AB846" s="366"/>
      <c r="AC846" s="376" t="s">
        <v>374</v>
      </c>
      <c r="AD846" s="377"/>
      <c r="AE846" s="377"/>
      <c r="AF846" s="377"/>
      <c r="AG846" s="377"/>
      <c r="AH846" s="385">
        <v>44</v>
      </c>
      <c r="AI846" s="386"/>
      <c r="AJ846" s="386"/>
      <c r="AK846" s="386"/>
      <c r="AL846" s="370">
        <v>100</v>
      </c>
      <c r="AM846" s="371"/>
      <c r="AN846" s="371"/>
      <c r="AO846" s="372"/>
      <c r="AP846" s="373" t="s">
        <v>654</v>
      </c>
      <c r="AQ846" s="373"/>
      <c r="AR846" s="373"/>
      <c r="AS846" s="373"/>
      <c r="AT846" s="373"/>
      <c r="AU846" s="373"/>
      <c r="AV846" s="373"/>
      <c r="AW846" s="373"/>
      <c r="AX846" s="373"/>
    </row>
    <row r="847" spans="1:50" ht="30" customHeight="1" x14ac:dyDescent="0.15">
      <c r="A847" s="389">
        <v>10</v>
      </c>
      <c r="B847" s="389">
        <v>1</v>
      </c>
      <c r="C847" s="390" t="s">
        <v>651</v>
      </c>
      <c r="D847" s="391"/>
      <c r="E847" s="391"/>
      <c r="F847" s="391"/>
      <c r="G847" s="391"/>
      <c r="H847" s="391"/>
      <c r="I847" s="392"/>
      <c r="J847" s="361">
        <v>5000020090000</v>
      </c>
      <c r="K847" s="362"/>
      <c r="L847" s="362"/>
      <c r="M847" s="362"/>
      <c r="N847" s="362"/>
      <c r="O847" s="362"/>
      <c r="P847" s="375" t="s">
        <v>653</v>
      </c>
      <c r="Q847" s="363"/>
      <c r="R847" s="363"/>
      <c r="S847" s="363"/>
      <c r="T847" s="363"/>
      <c r="U847" s="363"/>
      <c r="V847" s="363"/>
      <c r="W847" s="363"/>
      <c r="X847" s="363"/>
      <c r="Y847" s="364">
        <v>0.75900000000000001</v>
      </c>
      <c r="Z847" s="365"/>
      <c r="AA847" s="365"/>
      <c r="AB847" s="366"/>
      <c r="AC847" s="376" t="s">
        <v>374</v>
      </c>
      <c r="AD847" s="377"/>
      <c r="AE847" s="377"/>
      <c r="AF847" s="377"/>
      <c r="AG847" s="377"/>
      <c r="AH847" s="385">
        <v>45</v>
      </c>
      <c r="AI847" s="386"/>
      <c r="AJ847" s="386"/>
      <c r="AK847" s="386"/>
      <c r="AL847" s="370">
        <v>100</v>
      </c>
      <c r="AM847" s="371"/>
      <c r="AN847" s="371"/>
      <c r="AO847" s="372"/>
      <c r="AP847" s="373" t="s">
        <v>654</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75" t="s">
        <v>653</v>
      </c>
      <c r="Q848" s="363"/>
      <c r="R848" s="363"/>
      <c r="S848" s="363"/>
      <c r="T848" s="363"/>
      <c r="U848" s="363"/>
      <c r="V848" s="363"/>
      <c r="W848" s="363"/>
      <c r="X848" s="363"/>
      <c r="Y848" s="364"/>
      <c r="Z848" s="365"/>
      <c r="AA848" s="365"/>
      <c r="AB848" s="366"/>
      <c r="AC848" s="376" t="s">
        <v>374</v>
      </c>
      <c r="AD848" s="377"/>
      <c r="AE848" s="377"/>
      <c r="AF848" s="377"/>
      <c r="AG848" s="377"/>
      <c r="AH848" s="385">
        <v>46</v>
      </c>
      <c r="AI848" s="386"/>
      <c r="AJ848" s="386"/>
      <c r="AK848" s="386"/>
      <c r="AL848" s="370">
        <v>100</v>
      </c>
      <c r="AM848" s="371"/>
      <c r="AN848" s="371"/>
      <c r="AO848" s="372"/>
      <c r="AP848" s="373" t="s">
        <v>654</v>
      </c>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75" t="s">
        <v>653</v>
      </c>
      <c r="Q849" s="363"/>
      <c r="R849" s="363"/>
      <c r="S849" s="363"/>
      <c r="T849" s="363"/>
      <c r="U849" s="363"/>
      <c r="V849" s="363"/>
      <c r="W849" s="363"/>
      <c r="X849" s="363"/>
      <c r="Y849" s="364"/>
      <c r="Z849" s="365"/>
      <c r="AA849" s="365"/>
      <c r="AB849" s="366"/>
      <c r="AC849" s="376" t="s">
        <v>374</v>
      </c>
      <c r="AD849" s="377"/>
      <c r="AE849" s="377"/>
      <c r="AF849" s="377"/>
      <c r="AG849" s="377"/>
      <c r="AH849" s="385">
        <v>47</v>
      </c>
      <c r="AI849" s="386"/>
      <c r="AJ849" s="386"/>
      <c r="AK849" s="386"/>
      <c r="AL849" s="370">
        <v>100</v>
      </c>
      <c r="AM849" s="371"/>
      <c r="AN849" s="371"/>
      <c r="AO849" s="372"/>
      <c r="AP849" s="373" t="s">
        <v>654</v>
      </c>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75" t="s">
        <v>653</v>
      </c>
      <c r="Q850" s="363"/>
      <c r="R850" s="363"/>
      <c r="S850" s="363"/>
      <c r="T850" s="363"/>
      <c r="U850" s="363"/>
      <c r="V850" s="363"/>
      <c r="W850" s="363"/>
      <c r="X850" s="363"/>
      <c r="Y850" s="364"/>
      <c r="Z850" s="365"/>
      <c r="AA850" s="365"/>
      <c r="AB850" s="366"/>
      <c r="AC850" s="376" t="s">
        <v>374</v>
      </c>
      <c r="AD850" s="377"/>
      <c r="AE850" s="377"/>
      <c r="AF850" s="377"/>
      <c r="AG850" s="377"/>
      <c r="AH850" s="385">
        <v>48</v>
      </c>
      <c r="AI850" s="386"/>
      <c r="AJ850" s="386"/>
      <c r="AK850" s="386"/>
      <c r="AL850" s="370">
        <v>100</v>
      </c>
      <c r="AM850" s="371"/>
      <c r="AN850" s="371"/>
      <c r="AO850" s="372"/>
      <c r="AP850" s="373" t="s">
        <v>654</v>
      </c>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75" t="s">
        <v>653</v>
      </c>
      <c r="Q851" s="363"/>
      <c r="R851" s="363"/>
      <c r="S851" s="363"/>
      <c r="T851" s="363"/>
      <c r="U851" s="363"/>
      <c r="V851" s="363"/>
      <c r="W851" s="363"/>
      <c r="X851" s="363"/>
      <c r="Y851" s="364"/>
      <c r="Z851" s="365"/>
      <c r="AA851" s="365"/>
      <c r="AB851" s="366"/>
      <c r="AC851" s="376" t="s">
        <v>374</v>
      </c>
      <c r="AD851" s="377"/>
      <c r="AE851" s="377"/>
      <c r="AF851" s="377"/>
      <c r="AG851" s="377"/>
      <c r="AH851" s="385">
        <v>49</v>
      </c>
      <c r="AI851" s="386"/>
      <c r="AJ851" s="386"/>
      <c r="AK851" s="386"/>
      <c r="AL851" s="370">
        <v>100</v>
      </c>
      <c r="AM851" s="371"/>
      <c r="AN851" s="371"/>
      <c r="AO851" s="372"/>
      <c r="AP851" s="373" t="s">
        <v>654</v>
      </c>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75" t="s">
        <v>653</v>
      </c>
      <c r="Q852" s="363"/>
      <c r="R852" s="363"/>
      <c r="S852" s="363"/>
      <c r="T852" s="363"/>
      <c r="U852" s="363"/>
      <c r="V852" s="363"/>
      <c r="W852" s="363"/>
      <c r="X852" s="363"/>
      <c r="Y852" s="364"/>
      <c r="Z852" s="365"/>
      <c r="AA852" s="365"/>
      <c r="AB852" s="366"/>
      <c r="AC852" s="376" t="s">
        <v>374</v>
      </c>
      <c r="AD852" s="377"/>
      <c r="AE852" s="377"/>
      <c r="AF852" s="377"/>
      <c r="AG852" s="377"/>
      <c r="AH852" s="385">
        <v>50</v>
      </c>
      <c r="AI852" s="386"/>
      <c r="AJ852" s="386"/>
      <c r="AK852" s="386"/>
      <c r="AL852" s="370">
        <v>100</v>
      </c>
      <c r="AM852" s="371"/>
      <c r="AN852" s="371"/>
      <c r="AO852" s="372"/>
      <c r="AP852" s="373" t="s">
        <v>654</v>
      </c>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75" t="s">
        <v>653</v>
      </c>
      <c r="Q853" s="363"/>
      <c r="R853" s="363"/>
      <c r="S853" s="363"/>
      <c r="T853" s="363"/>
      <c r="U853" s="363"/>
      <c r="V853" s="363"/>
      <c r="W853" s="363"/>
      <c r="X853" s="363"/>
      <c r="Y853" s="364"/>
      <c r="Z853" s="365"/>
      <c r="AA853" s="365"/>
      <c r="AB853" s="366"/>
      <c r="AC853" s="376" t="s">
        <v>374</v>
      </c>
      <c r="AD853" s="377"/>
      <c r="AE853" s="377"/>
      <c r="AF853" s="377"/>
      <c r="AG853" s="377"/>
      <c r="AH853" s="385">
        <v>51</v>
      </c>
      <c r="AI853" s="386"/>
      <c r="AJ853" s="386"/>
      <c r="AK853" s="386"/>
      <c r="AL853" s="370">
        <v>100</v>
      </c>
      <c r="AM853" s="371"/>
      <c r="AN853" s="371"/>
      <c r="AO853" s="372"/>
      <c r="AP853" s="373" t="s">
        <v>654</v>
      </c>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75" t="s">
        <v>653</v>
      </c>
      <c r="Q854" s="363"/>
      <c r="R854" s="363"/>
      <c r="S854" s="363"/>
      <c r="T854" s="363"/>
      <c r="U854" s="363"/>
      <c r="V854" s="363"/>
      <c r="W854" s="363"/>
      <c r="X854" s="363"/>
      <c r="Y854" s="364"/>
      <c r="Z854" s="365"/>
      <c r="AA854" s="365"/>
      <c r="AB854" s="366"/>
      <c r="AC854" s="376" t="s">
        <v>374</v>
      </c>
      <c r="AD854" s="377"/>
      <c r="AE854" s="377"/>
      <c r="AF854" s="377"/>
      <c r="AG854" s="377"/>
      <c r="AH854" s="385">
        <v>52</v>
      </c>
      <c r="AI854" s="386"/>
      <c r="AJ854" s="386"/>
      <c r="AK854" s="386"/>
      <c r="AL854" s="370">
        <v>100</v>
      </c>
      <c r="AM854" s="371"/>
      <c r="AN854" s="371"/>
      <c r="AO854" s="372"/>
      <c r="AP854" s="373" t="s">
        <v>654</v>
      </c>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75" t="s">
        <v>653</v>
      </c>
      <c r="Q855" s="363"/>
      <c r="R855" s="363"/>
      <c r="S855" s="363"/>
      <c r="T855" s="363"/>
      <c r="U855" s="363"/>
      <c r="V855" s="363"/>
      <c r="W855" s="363"/>
      <c r="X855" s="363"/>
      <c r="Y855" s="364"/>
      <c r="Z855" s="365"/>
      <c r="AA855" s="365"/>
      <c r="AB855" s="366"/>
      <c r="AC855" s="376" t="s">
        <v>374</v>
      </c>
      <c r="AD855" s="377"/>
      <c r="AE855" s="377"/>
      <c r="AF855" s="377"/>
      <c r="AG855" s="377"/>
      <c r="AH855" s="385">
        <v>53</v>
      </c>
      <c r="AI855" s="386"/>
      <c r="AJ855" s="386"/>
      <c r="AK855" s="386"/>
      <c r="AL855" s="370">
        <v>100</v>
      </c>
      <c r="AM855" s="371"/>
      <c r="AN855" s="371"/>
      <c r="AO855" s="372"/>
      <c r="AP855" s="373" t="s">
        <v>654</v>
      </c>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75" t="s">
        <v>653</v>
      </c>
      <c r="Q856" s="363"/>
      <c r="R856" s="363"/>
      <c r="S856" s="363"/>
      <c r="T856" s="363"/>
      <c r="U856" s="363"/>
      <c r="V856" s="363"/>
      <c r="W856" s="363"/>
      <c r="X856" s="363"/>
      <c r="Y856" s="364"/>
      <c r="Z856" s="365"/>
      <c r="AA856" s="365"/>
      <c r="AB856" s="366"/>
      <c r="AC856" s="376" t="s">
        <v>374</v>
      </c>
      <c r="AD856" s="377"/>
      <c r="AE856" s="377"/>
      <c r="AF856" s="377"/>
      <c r="AG856" s="377"/>
      <c r="AH856" s="385">
        <v>54</v>
      </c>
      <c r="AI856" s="386"/>
      <c r="AJ856" s="386"/>
      <c r="AK856" s="386"/>
      <c r="AL856" s="370">
        <v>100</v>
      </c>
      <c r="AM856" s="371"/>
      <c r="AN856" s="371"/>
      <c r="AO856" s="372"/>
      <c r="AP856" s="373" t="s">
        <v>654</v>
      </c>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75" t="s">
        <v>653</v>
      </c>
      <c r="Q857" s="363"/>
      <c r="R857" s="363"/>
      <c r="S857" s="363"/>
      <c r="T857" s="363"/>
      <c r="U857" s="363"/>
      <c r="V857" s="363"/>
      <c r="W857" s="363"/>
      <c r="X857" s="363"/>
      <c r="Y857" s="364"/>
      <c r="Z857" s="365"/>
      <c r="AA857" s="365"/>
      <c r="AB857" s="366"/>
      <c r="AC857" s="376" t="s">
        <v>374</v>
      </c>
      <c r="AD857" s="377"/>
      <c r="AE857" s="377"/>
      <c r="AF857" s="377"/>
      <c r="AG857" s="377"/>
      <c r="AH857" s="385">
        <v>55</v>
      </c>
      <c r="AI857" s="386"/>
      <c r="AJ857" s="386"/>
      <c r="AK857" s="386"/>
      <c r="AL857" s="370">
        <v>100</v>
      </c>
      <c r="AM857" s="371"/>
      <c r="AN857" s="371"/>
      <c r="AO857" s="372"/>
      <c r="AP857" s="373" t="s">
        <v>654</v>
      </c>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75" t="s">
        <v>653</v>
      </c>
      <c r="Q858" s="363"/>
      <c r="R858" s="363"/>
      <c r="S858" s="363"/>
      <c r="T858" s="363"/>
      <c r="U858" s="363"/>
      <c r="V858" s="363"/>
      <c r="W858" s="363"/>
      <c r="X858" s="363"/>
      <c r="Y858" s="364"/>
      <c r="Z858" s="365"/>
      <c r="AA858" s="365"/>
      <c r="AB858" s="366"/>
      <c r="AC858" s="376" t="s">
        <v>374</v>
      </c>
      <c r="AD858" s="377"/>
      <c r="AE858" s="377"/>
      <c r="AF858" s="377"/>
      <c r="AG858" s="377"/>
      <c r="AH858" s="385">
        <v>56</v>
      </c>
      <c r="AI858" s="386"/>
      <c r="AJ858" s="386"/>
      <c r="AK858" s="386"/>
      <c r="AL858" s="370">
        <v>100</v>
      </c>
      <c r="AM858" s="371"/>
      <c r="AN858" s="371"/>
      <c r="AO858" s="372"/>
      <c r="AP858" s="373" t="s">
        <v>654</v>
      </c>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75" t="s">
        <v>653</v>
      </c>
      <c r="Q859" s="363"/>
      <c r="R859" s="363"/>
      <c r="S859" s="363"/>
      <c r="T859" s="363"/>
      <c r="U859" s="363"/>
      <c r="V859" s="363"/>
      <c r="W859" s="363"/>
      <c r="X859" s="363"/>
      <c r="Y859" s="364"/>
      <c r="Z859" s="365"/>
      <c r="AA859" s="365"/>
      <c r="AB859" s="366"/>
      <c r="AC859" s="376" t="s">
        <v>374</v>
      </c>
      <c r="AD859" s="377"/>
      <c r="AE859" s="377"/>
      <c r="AF859" s="377"/>
      <c r="AG859" s="377"/>
      <c r="AH859" s="385">
        <v>57</v>
      </c>
      <c r="AI859" s="386"/>
      <c r="AJ859" s="386"/>
      <c r="AK859" s="386"/>
      <c r="AL859" s="370">
        <v>100</v>
      </c>
      <c r="AM859" s="371"/>
      <c r="AN859" s="371"/>
      <c r="AO859" s="372"/>
      <c r="AP859" s="373" t="s">
        <v>654</v>
      </c>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75" t="s">
        <v>653</v>
      </c>
      <c r="Q860" s="363"/>
      <c r="R860" s="363"/>
      <c r="S860" s="363"/>
      <c r="T860" s="363"/>
      <c r="U860" s="363"/>
      <c r="V860" s="363"/>
      <c r="W860" s="363"/>
      <c r="X860" s="363"/>
      <c r="Y860" s="364"/>
      <c r="Z860" s="365"/>
      <c r="AA860" s="365"/>
      <c r="AB860" s="366"/>
      <c r="AC860" s="376" t="s">
        <v>374</v>
      </c>
      <c r="AD860" s="377"/>
      <c r="AE860" s="377"/>
      <c r="AF860" s="377"/>
      <c r="AG860" s="377"/>
      <c r="AH860" s="385">
        <v>58</v>
      </c>
      <c r="AI860" s="386"/>
      <c r="AJ860" s="386"/>
      <c r="AK860" s="386"/>
      <c r="AL860" s="370">
        <v>100</v>
      </c>
      <c r="AM860" s="371"/>
      <c r="AN860" s="371"/>
      <c r="AO860" s="372"/>
      <c r="AP860" s="373" t="s">
        <v>654</v>
      </c>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75" t="s">
        <v>653</v>
      </c>
      <c r="Q861" s="363"/>
      <c r="R861" s="363"/>
      <c r="S861" s="363"/>
      <c r="T861" s="363"/>
      <c r="U861" s="363"/>
      <c r="V861" s="363"/>
      <c r="W861" s="363"/>
      <c r="X861" s="363"/>
      <c r="Y861" s="364"/>
      <c r="Z861" s="365"/>
      <c r="AA861" s="365"/>
      <c r="AB861" s="366"/>
      <c r="AC861" s="376" t="s">
        <v>374</v>
      </c>
      <c r="AD861" s="377"/>
      <c r="AE861" s="377"/>
      <c r="AF861" s="377"/>
      <c r="AG861" s="377"/>
      <c r="AH861" s="385">
        <v>59</v>
      </c>
      <c r="AI861" s="386"/>
      <c r="AJ861" s="386"/>
      <c r="AK861" s="386"/>
      <c r="AL861" s="370">
        <v>100</v>
      </c>
      <c r="AM861" s="371"/>
      <c r="AN861" s="371"/>
      <c r="AO861" s="372"/>
      <c r="AP861" s="373" t="s">
        <v>654</v>
      </c>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75" t="s">
        <v>653</v>
      </c>
      <c r="Q862" s="363"/>
      <c r="R862" s="363"/>
      <c r="S862" s="363"/>
      <c r="T862" s="363"/>
      <c r="U862" s="363"/>
      <c r="V862" s="363"/>
      <c r="W862" s="363"/>
      <c r="X862" s="363"/>
      <c r="Y862" s="364"/>
      <c r="Z862" s="365"/>
      <c r="AA862" s="365"/>
      <c r="AB862" s="366"/>
      <c r="AC862" s="376" t="s">
        <v>374</v>
      </c>
      <c r="AD862" s="377"/>
      <c r="AE862" s="377"/>
      <c r="AF862" s="377"/>
      <c r="AG862" s="377"/>
      <c r="AH862" s="385">
        <v>60</v>
      </c>
      <c r="AI862" s="386"/>
      <c r="AJ862" s="386"/>
      <c r="AK862" s="386"/>
      <c r="AL862" s="370">
        <v>100</v>
      </c>
      <c r="AM862" s="371"/>
      <c r="AN862" s="371"/>
      <c r="AO862" s="372"/>
      <c r="AP862" s="373" t="s">
        <v>654</v>
      </c>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75" t="s">
        <v>653</v>
      </c>
      <c r="Q863" s="363"/>
      <c r="R863" s="363"/>
      <c r="S863" s="363"/>
      <c r="T863" s="363"/>
      <c r="U863" s="363"/>
      <c r="V863" s="363"/>
      <c r="W863" s="363"/>
      <c r="X863" s="363"/>
      <c r="Y863" s="364"/>
      <c r="Z863" s="365"/>
      <c r="AA863" s="365"/>
      <c r="AB863" s="366"/>
      <c r="AC863" s="376" t="s">
        <v>374</v>
      </c>
      <c r="AD863" s="377"/>
      <c r="AE863" s="377"/>
      <c r="AF863" s="377"/>
      <c r="AG863" s="377"/>
      <c r="AH863" s="385">
        <v>61</v>
      </c>
      <c r="AI863" s="386"/>
      <c r="AJ863" s="386"/>
      <c r="AK863" s="386"/>
      <c r="AL863" s="370">
        <v>100</v>
      </c>
      <c r="AM863" s="371"/>
      <c r="AN863" s="371"/>
      <c r="AO863" s="372"/>
      <c r="AP863" s="373" t="s">
        <v>654</v>
      </c>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75" t="s">
        <v>653</v>
      </c>
      <c r="Q864" s="363"/>
      <c r="R864" s="363"/>
      <c r="S864" s="363"/>
      <c r="T864" s="363"/>
      <c r="U864" s="363"/>
      <c r="V864" s="363"/>
      <c r="W864" s="363"/>
      <c r="X864" s="363"/>
      <c r="Y864" s="364"/>
      <c r="Z864" s="365"/>
      <c r="AA864" s="365"/>
      <c r="AB864" s="366"/>
      <c r="AC864" s="376" t="s">
        <v>374</v>
      </c>
      <c r="AD864" s="377"/>
      <c r="AE864" s="377"/>
      <c r="AF864" s="377"/>
      <c r="AG864" s="377"/>
      <c r="AH864" s="385">
        <v>62</v>
      </c>
      <c r="AI864" s="386"/>
      <c r="AJ864" s="386"/>
      <c r="AK864" s="386"/>
      <c r="AL864" s="370">
        <v>100</v>
      </c>
      <c r="AM864" s="371"/>
      <c r="AN864" s="371"/>
      <c r="AO864" s="372"/>
      <c r="AP864" s="373" t="s">
        <v>654</v>
      </c>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75" t="s">
        <v>653</v>
      </c>
      <c r="Q865" s="363"/>
      <c r="R865" s="363"/>
      <c r="S865" s="363"/>
      <c r="T865" s="363"/>
      <c r="U865" s="363"/>
      <c r="V865" s="363"/>
      <c r="W865" s="363"/>
      <c r="X865" s="363"/>
      <c r="Y865" s="364"/>
      <c r="Z865" s="365"/>
      <c r="AA865" s="365"/>
      <c r="AB865" s="366"/>
      <c r="AC865" s="376" t="s">
        <v>374</v>
      </c>
      <c r="AD865" s="377"/>
      <c r="AE865" s="377"/>
      <c r="AF865" s="377"/>
      <c r="AG865" s="377"/>
      <c r="AH865" s="385">
        <v>63</v>
      </c>
      <c r="AI865" s="386"/>
      <c r="AJ865" s="386"/>
      <c r="AK865" s="386"/>
      <c r="AL865" s="370">
        <v>100</v>
      </c>
      <c r="AM865" s="371"/>
      <c r="AN865" s="371"/>
      <c r="AO865" s="372"/>
      <c r="AP865" s="373" t="s">
        <v>654</v>
      </c>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75" t="s">
        <v>653</v>
      </c>
      <c r="Q866" s="363"/>
      <c r="R866" s="363"/>
      <c r="S866" s="363"/>
      <c r="T866" s="363"/>
      <c r="U866" s="363"/>
      <c r="V866" s="363"/>
      <c r="W866" s="363"/>
      <c r="X866" s="363"/>
      <c r="Y866" s="364"/>
      <c r="Z866" s="365"/>
      <c r="AA866" s="365"/>
      <c r="AB866" s="366"/>
      <c r="AC866" s="376" t="s">
        <v>374</v>
      </c>
      <c r="AD866" s="377"/>
      <c r="AE866" s="377"/>
      <c r="AF866" s="377"/>
      <c r="AG866" s="377"/>
      <c r="AH866" s="385">
        <v>64</v>
      </c>
      <c r="AI866" s="386"/>
      <c r="AJ866" s="386"/>
      <c r="AK866" s="386"/>
      <c r="AL866" s="370">
        <v>100</v>
      </c>
      <c r="AM866" s="371"/>
      <c r="AN866" s="371"/>
      <c r="AO866" s="372"/>
      <c r="AP866" s="373" t="s">
        <v>654</v>
      </c>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75" t="s">
        <v>653</v>
      </c>
      <c r="Q867" s="363"/>
      <c r="R867" s="363"/>
      <c r="S867" s="363"/>
      <c r="T867" s="363"/>
      <c r="U867" s="363"/>
      <c r="V867" s="363"/>
      <c r="W867" s="363"/>
      <c r="X867" s="363"/>
      <c r="Y867" s="364"/>
      <c r="Z867" s="365"/>
      <c r="AA867" s="365"/>
      <c r="AB867" s="366"/>
      <c r="AC867" s="376" t="s">
        <v>374</v>
      </c>
      <c r="AD867" s="377"/>
      <c r="AE867" s="377"/>
      <c r="AF867" s="377"/>
      <c r="AG867" s="377"/>
      <c r="AH867" s="385">
        <v>65</v>
      </c>
      <c r="AI867" s="386"/>
      <c r="AJ867" s="386"/>
      <c r="AK867" s="386"/>
      <c r="AL867" s="370">
        <v>100</v>
      </c>
      <c r="AM867" s="371"/>
      <c r="AN867" s="371"/>
      <c r="AO867" s="372"/>
      <c r="AP867" s="373" t="s">
        <v>654</v>
      </c>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8" t="s">
        <v>298</v>
      </c>
      <c r="K870" s="379"/>
      <c r="L870" s="379"/>
      <c r="M870" s="379"/>
      <c r="N870" s="379"/>
      <c r="O870" s="379"/>
      <c r="P870" s="380" t="s">
        <v>246</v>
      </c>
      <c r="Q870" s="380"/>
      <c r="R870" s="380"/>
      <c r="S870" s="380"/>
      <c r="T870" s="380"/>
      <c r="U870" s="380"/>
      <c r="V870" s="380"/>
      <c r="W870" s="380"/>
      <c r="X870" s="380"/>
      <c r="Y870" s="381" t="s">
        <v>296</v>
      </c>
      <c r="Z870" s="382"/>
      <c r="AA870" s="382"/>
      <c r="AB870" s="382"/>
      <c r="AC870" s="148" t="s">
        <v>339</v>
      </c>
      <c r="AD870" s="148"/>
      <c r="AE870" s="148"/>
      <c r="AF870" s="148"/>
      <c r="AG870" s="148"/>
      <c r="AH870" s="381" t="s">
        <v>365</v>
      </c>
      <c r="AI870" s="378"/>
      <c r="AJ870" s="378"/>
      <c r="AK870" s="378"/>
      <c r="AL870" s="378" t="s">
        <v>21</v>
      </c>
      <c r="AM870" s="378"/>
      <c r="AN870" s="378"/>
      <c r="AO870" s="383"/>
      <c r="AP870" s="384" t="s">
        <v>299</v>
      </c>
      <c r="AQ870" s="384"/>
      <c r="AR870" s="384"/>
      <c r="AS870" s="384"/>
      <c r="AT870" s="384"/>
      <c r="AU870" s="384"/>
      <c r="AV870" s="384"/>
      <c r="AW870" s="384"/>
      <c r="AX870" s="384"/>
    </row>
    <row r="871" spans="1:50" ht="30" customHeight="1" x14ac:dyDescent="0.15">
      <c r="A871" s="389">
        <v>1</v>
      </c>
      <c r="B871" s="389">
        <v>1</v>
      </c>
      <c r="C871" s="374" t="s">
        <v>656</v>
      </c>
      <c r="D871" s="360"/>
      <c r="E871" s="360"/>
      <c r="F871" s="360"/>
      <c r="G871" s="360"/>
      <c r="H871" s="360"/>
      <c r="I871" s="360"/>
      <c r="J871" s="361">
        <v>2000020260002</v>
      </c>
      <c r="K871" s="362"/>
      <c r="L871" s="362"/>
      <c r="M871" s="362"/>
      <c r="N871" s="362"/>
      <c r="O871" s="362"/>
      <c r="P871" s="375" t="s">
        <v>664</v>
      </c>
      <c r="Q871" s="363"/>
      <c r="R871" s="363"/>
      <c r="S871" s="363"/>
      <c r="T871" s="363"/>
      <c r="U871" s="363"/>
      <c r="V871" s="363"/>
      <c r="W871" s="363"/>
      <c r="X871" s="363"/>
      <c r="Y871" s="364">
        <v>0.30599999999999999</v>
      </c>
      <c r="Z871" s="365"/>
      <c r="AA871" s="365"/>
      <c r="AB871" s="366"/>
      <c r="AC871" s="376" t="s">
        <v>374</v>
      </c>
      <c r="AD871" s="377"/>
      <c r="AE871" s="377"/>
      <c r="AF871" s="377"/>
      <c r="AG871" s="377"/>
      <c r="AH871" s="385">
        <v>22</v>
      </c>
      <c r="AI871" s="386"/>
      <c r="AJ871" s="386"/>
      <c r="AK871" s="386"/>
      <c r="AL871" s="370">
        <v>100</v>
      </c>
      <c r="AM871" s="371"/>
      <c r="AN871" s="371"/>
      <c r="AO871" s="372"/>
      <c r="AP871" s="373" t="s">
        <v>654</v>
      </c>
      <c r="AQ871" s="373"/>
      <c r="AR871" s="373"/>
      <c r="AS871" s="373"/>
      <c r="AT871" s="373"/>
      <c r="AU871" s="373"/>
      <c r="AV871" s="373"/>
      <c r="AW871" s="373"/>
      <c r="AX871" s="373"/>
    </row>
    <row r="872" spans="1:50" ht="30" customHeight="1" x14ac:dyDescent="0.15">
      <c r="A872" s="389">
        <v>2</v>
      </c>
      <c r="B872" s="389">
        <v>1</v>
      </c>
      <c r="C872" s="374" t="s">
        <v>648</v>
      </c>
      <c r="D872" s="360"/>
      <c r="E872" s="360"/>
      <c r="F872" s="360"/>
      <c r="G872" s="360"/>
      <c r="H872" s="360"/>
      <c r="I872" s="360"/>
      <c r="J872" s="361">
        <v>7000020010006</v>
      </c>
      <c r="K872" s="362"/>
      <c r="L872" s="362"/>
      <c r="M872" s="362"/>
      <c r="N872" s="362"/>
      <c r="O872" s="362"/>
      <c r="P872" s="375" t="s">
        <v>664</v>
      </c>
      <c r="Q872" s="363"/>
      <c r="R872" s="363"/>
      <c r="S872" s="363"/>
      <c r="T872" s="363"/>
      <c r="U872" s="363"/>
      <c r="V872" s="363"/>
      <c r="W872" s="363"/>
      <c r="X872" s="363"/>
      <c r="Y872" s="364">
        <v>0.29499999999999998</v>
      </c>
      <c r="Z872" s="365"/>
      <c r="AA872" s="365"/>
      <c r="AB872" s="366"/>
      <c r="AC872" s="376" t="s">
        <v>374</v>
      </c>
      <c r="AD872" s="377"/>
      <c r="AE872" s="377"/>
      <c r="AF872" s="377"/>
      <c r="AG872" s="377"/>
      <c r="AH872" s="385">
        <v>22</v>
      </c>
      <c r="AI872" s="386"/>
      <c r="AJ872" s="386"/>
      <c r="AK872" s="386"/>
      <c r="AL872" s="370">
        <v>100</v>
      </c>
      <c r="AM872" s="371"/>
      <c r="AN872" s="371"/>
      <c r="AO872" s="372"/>
      <c r="AP872" s="373" t="s">
        <v>654</v>
      </c>
      <c r="AQ872" s="373"/>
      <c r="AR872" s="373"/>
      <c r="AS872" s="373"/>
      <c r="AT872" s="373"/>
      <c r="AU872" s="373"/>
      <c r="AV872" s="373"/>
      <c r="AW872" s="373"/>
      <c r="AX872" s="373"/>
    </row>
    <row r="873" spans="1:50" ht="30" customHeight="1" x14ac:dyDescent="0.15">
      <c r="A873" s="389">
        <v>3</v>
      </c>
      <c r="B873" s="389">
        <v>1</v>
      </c>
      <c r="C873" s="374" t="s">
        <v>657</v>
      </c>
      <c r="D873" s="360"/>
      <c r="E873" s="360"/>
      <c r="F873" s="360"/>
      <c r="G873" s="360"/>
      <c r="H873" s="360"/>
      <c r="I873" s="360"/>
      <c r="J873" s="361">
        <v>4000020270008</v>
      </c>
      <c r="K873" s="362"/>
      <c r="L873" s="362"/>
      <c r="M873" s="362"/>
      <c r="N873" s="362"/>
      <c r="O873" s="362"/>
      <c r="P873" s="375" t="s">
        <v>664</v>
      </c>
      <c r="Q873" s="363"/>
      <c r="R873" s="363"/>
      <c r="S873" s="363"/>
      <c r="T873" s="363"/>
      <c r="U873" s="363"/>
      <c r="V873" s="363"/>
      <c r="W873" s="363"/>
      <c r="X873" s="363"/>
      <c r="Y873" s="364">
        <v>0.23599999999999999</v>
      </c>
      <c r="Z873" s="365"/>
      <c r="AA873" s="365"/>
      <c r="AB873" s="366"/>
      <c r="AC873" s="376" t="s">
        <v>374</v>
      </c>
      <c r="AD873" s="377"/>
      <c r="AE873" s="377"/>
      <c r="AF873" s="377"/>
      <c r="AG873" s="377"/>
      <c r="AH873" s="385">
        <v>22</v>
      </c>
      <c r="AI873" s="386"/>
      <c r="AJ873" s="386"/>
      <c r="AK873" s="386"/>
      <c r="AL873" s="370">
        <v>100</v>
      </c>
      <c r="AM873" s="371"/>
      <c r="AN873" s="371"/>
      <c r="AO873" s="372"/>
      <c r="AP873" s="373" t="s">
        <v>654</v>
      </c>
      <c r="AQ873" s="373"/>
      <c r="AR873" s="373"/>
      <c r="AS873" s="373"/>
      <c r="AT873" s="373"/>
      <c r="AU873" s="373"/>
      <c r="AV873" s="373"/>
      <c r="AW873" s="373"/>
      <c r="AX873" s="373"/>
    </row>
    <row r="874" spans="1:50" ht="30" customHeight="1" x14ac:dyDescent="0.15">
      <c r="A874" s="389">
        <v>4</v>
      </c>
      <c r="B874" s="389">
        <v>1</v>
      </c>
      <c r="C874" s="374" t="s">
        <v>658</v>
      </c>
      <c r="D874" s="360"/>
      <c r="E874" s="360"/>
      <c r="F874" s="360"/>
      <c r="G874" s="360"/>
      <c r="H874" s="360"/>
      <c r="I874" s="360"/>
      <c r="J874" s="361">
        <v>1000020290009</v>
      </c>
      <c r="K874" s="362"/>
      <c r="L874" s="362"/>
      <c r="M874" s="362"/>
      <c r="N874" s="362"/>
      <c r="O874" s="362"/>
      <c r="P874" s="375" t="s">
        <v>664</v>
      </c>
      <c r="Q874" s="363"/>
      <c r="R874" s="363"/>
      <c r="S874" s="363"/>
      <c r="T874" s="363"/>
      <c r="U874" s="363"/>
      <c r="V874" s="363"/>
      <c r="W874" s="363"/>
      <c r="X874" s="363"/>
      <c r="Y874" s="364">
        <v>0.22</v>
      </c>
      <c r="Z874" s="365"/>
      <c r="AA874" s="365"/>
      <c r="AB874" s="366"/>
      <c r="AC874" s="376" t="s">
        <v>374</v>
      </c>
      <c r="AD874" s="377"/>
      <c r="AE874" s="377"/>
      <c r="AF874" s="377"/>
      <c r="AG874" s="377"/>
      <c r="AH874" s="385">
        <v>22</v>
      </c>
      <c r="AI874" s="386"/>
      <c r="AJ874" s="386"/>
      <c r="AK874" s="386"/>
      <c r="AL874" s="370">
        <v>100</v>
      </c>
      <c r="AM874" s="371"/>
      <c r="AN874" s="371"/>
      <c r="AO874" s="372"/>
      <c r="AP874" s="373" t="s">
        <v>654</v>
      </c>
      <c r="AQ874" s="373"/>
      <c r="AR874" s="373"/>
      <c r="AS874" s="373"/>
      <c r="AT874" s="373"/>
      <c r="AU874" s="373"/>
      <c r="AV874" s="373"/>
      <c r="AW874" s="373"/>
      <c r="AX874" s="373"/>
    </row>
    <row r="875" spans="1:50" ht="30" customHeight="1" x14ac:dyDescent="0.15">
      <c r="A875" s="389">
        <v>5</v>
      </c>
      <c r="B875" s="389">
        <v>1</v>
      </c>
      <c r="C875" s="374" t="s">
        <v>659</v>
      </c>
      <c r="D875" s="360"/>
      <c r="E875" s="360"/>
      <c r="F875" s="360"/>
      <c r="G875" s="360"/>
      <c r="H875" s="360"/>
      <c r="I875" s="360"/>
      <c r="J875" s="361">
        <v>2000020350001</v>
      </c>
      <c r="K875" s="362"/>
      <c r="L875" s="362"/>
      <c r="M875" s="362"/>
      <c r="N875" s="362"/>
      <c r="O875" s="362"/>
      <c r="P875" s="375" t="s">
        <v>664</v>
      </c>
      <c r="Q875" s="363"/>
      <c r="R875" s="363"/>
      <c r="S875" s="363"/>
      <c r="T875" s="363"/>
      <c r="U875" s="363"/>
      <c r="V875" s="363"/>
      <c r="W875" s="363"/>
      <c r="X875" s="363"/>
      <c r="Y875" s="364">
        <v>0.19500000000000001</v>
      </c>
      <c r="Z875" s="365"/>
      <c r="AA875" s="365"/>
      <c r="AB875" s="366"/>
      <c r="AC875" s="376" t="s">
        <v>374</v>
      </c>
      <c r="AD875" s="377"/>
      <c r="AE875" s="377"/>
      <c r="AF875" s="377"/>
      <c r="AG875" s="377"/>
      <c r="AH875" s="385">
        <v>22</v>
      </c>
      <c r="AI875" s="386"/>
      <c r="AJ875" s="386"/>
      <c r="AK875" s="386"/>
      <c r="AL875" s="370">
        <v>100</v>
      </c>
      <c r="AM875" s="371"/>
      <c r="AN875" s="371"/>
      <c r="AO875" s="372"/>
      <c r="AP875" s="373" t="s">
        <v>654</v>
      </c>
      <c r="AQ875" s="373"/>
      <c r="AR875" s="373"/>
      <c r="AS875" s="373"/>
      <c r="AT875" s="373"/>
      <c r="AU875" s="373"/>
      <c r="AV875" s="373"/>
      <c r="AW875" s="373"/>
      <c r="AX875" s="373"/>
    </row>
    <row r="876" spans="1:50" ht="30" customHeight="1" x14ac:dyDescent="0.15">
      <c r="A876" s="389">
        <v>6</v>
      </c>
      <c r="B876" s="389">
        <v>1</v>
      </c>
      <c r="C876" s="374" t="s">
        <v>660</v>
      </c>
      <c r="D876" s="360"/>
      <c r="E876" s="360"/>
      <c r="F876" s="360"/>
      <c r="G876" s="360"/>
      <c r="H876" s="360"/>
      <c r="I876" s="360"/>
      <c r="J876" s="361">
        <v>5000020060003</v>
      </c>
      <c r="K876" s="362"/>
      <c r="L876" s="362"/>
      <c r="M876" s="362"/>
      <c r="N876" s="362"/>
      <c r="O876" s="362"/>
      <c r="P876" s="375" t="s">
        <v>664</v>
      </c>
      <c r="Q876" s="363"/>
      <c r="R876" s="363"/>
      <c r="S876" s="363"/>
      <c r="T876" s="363"/>
      <c r="U876" s="363"/>
      <c r="V876" s="363"/>
      <c r="W876" s="363"/>
      <c r="X876" s="363"/>
      <c r="Y876" s="364">
        <v>0.16400000000000001</v>
      </c>
      <c r="Z876" s="365"/>
      <c r="AA876" s="365"/>
      <c r="AB876" s="366"/>
      <c r="AC876" s="376" t="s">
        <v>374</v>
      </c>
      <c r="AD876" s="377"/>
      <c r="AE876" s="377"/>
      <c r="AF876" s="377"/>
      <c r="AG876" s="377"/>
      <c r="AH876" s="385">
        <v>22</v>
      </c>
      <c r="AI876" s="386"/>
      <c r="AJ876" s="386"/>
      <c r="AK876" s="386"/>
      <c r="AL876" s="370">
        <v>100</v>
      </c>
      <c r="AM876" s="371"/>
      <c r="AN876" s="371"/>
      <c r="AO876" s="372"/>
      <c r="AP876" s="373" t="s">
        <v>654</v>
      </c>
      <c r="AQ876" s="373"/>
      <c r="AR876" s="373"/>
      <c r="AS876" s="373"/>
      <c r="AT876" s="373"/>
      <c r="AU876" s="373"/>
      <c r="AV876" s="373"/>
      <c r="AW876" s="373"/>
      <c r="AX876" s="373"/>
    </row>
    <row r="877" spans="1:50" ht="30" customHeight="1" x14ac:dyDescent="0.15">
      <c r="A877" s="389">
        <v>7</v>
      </c>
      <c r="B877" s="389">
        <v>1</v>
      </c>
      <c r="C877" s="374" t="s">
        <v>650</v>
      </c>
      <c r="D877" s="360"/>
      <c r="E877" s="360"/>
      <c r="F877" s="360"/>
      <c r="G877" s="360"/>
      <c r="H877" s="360"/>
      <c r="I877" s="360"/>
      <c r="J877" s="361">
        <v>6000020400009</v>
      </c>
      <c r="K877" s="362"/>
      <c r="L877" s="362"/>
      <c r="M877" s="362"/>
      <c r="N877" s="362"/>
      <c r="O877" s="362"/>
      <c r="P877" s="375" t="s">
        <v>664</v>
      </c>
      <c r="Q877" s="363"/>
      <c r="R877" s="363"/>
      <c r="S877" s="363"/>
      <c r="T877" s="363"/>
      <c r="U877" s="363"/>
      <c r="V877" s="363"/>
      <c r="W877" s="363"/>
      <c r="X877" s="363"/>
      <c r="Y877" s="364">
        <v>0.159</v>
      </c>
      <c r="Z877" s="365"/>
      <c r="AA877" s="365"/>
      <c r="AB877" s="366"/>
      <c r="AC877" s="376" t="s">
        <v>374</v>
      </c>
      <c r="AD877" s="377"/>
      <c r="AE877" s="377"/>
      <c r="AF877" s="377"/>
      <c r="AG877" s="377"/>
      <c r="AH877" s="385">
        <v>22</v>
      </c>
      <c r="AI877" s="386"/>
      <c r="AJ877" s="386"/>
      <c r="AK877" s="386"/>
      <c r="AL877" s="370">
        <v>100</v>
      </c>
      <c r="AM877" s="371"/>
      <c r="AN877" s="371"/>
      <c r="AO877" s="372"/>
      <c r="AP877" s="373" t="s">
        <v>654</v>
      </c>
      <c r="AQ877" s="373"/>
      <c r="AR877" s="373"/>
      <c r="AS877" s="373"/>
      <c r="AT877" s="373"/>
      <c r="AU877" s="373"/>
      <c r="AV877" s="373"/>
      <c r="AW877" s="373"/>
      <c r="AX877" s="373"/>
    </row>
    <row r="878" spans="1:50" ht="30" customHeight="1" x14ac:dyDescent="0.15">
      <c r="A878" s="389">
        <v>8</v>
      </c>
      <c r="B878" s="389">
        <v>1</v>
      </c>
      <c r="C878" s="374" t="s">
        <v>661</v>
      </c>
      <c r="D878" s="360"/>
      <c r="E878" s="360"/>
      <c r="F878" s="360"/>
      <c r="G878" s="360"/>
      <c r="H878" s="360"/>
      <c r="I878" s="360"/>
      <c r="J878" s="361">
        <v>2000020020001</v>
      </c>
      <c r="K878" s="362"/>
      <c r="L878" s="362"/>
      <c r="M878" s="362"/>
      <c r="N878" s="362"/>
      <c r="O878" s="362"/>
      <c r="P878" s="375" t="s">
        <v>664</v>
      </c>
      <c r="Q878" s="363"/>
      <c r="R878" s="363"/>
      <c r="S878" s="363"/>
      <c r="T878" s="363"/>
      <c r="U878" s="363"/>
      <c r="V878" s="363"/>
      <c r="W878" s="363"/>
      <c r="X878" s="363"/>
      <c r="Y878" s="364">
        <v>0.158</v>
      </c>
      <c r="Z878" s="365"/>
      <c r="AA878" s="365"/>
      <c r="AB878" s="366"/>
      <c r="AC878" s="376" t="s">
        <v>374</v>
      </c>
      <c r="AD878" s="377"/>
      <c r="AE878" s="377"/>
      <c r="AF878" s="377"/>
      <c r="AG878" s="377"/>
      <c r="AH878" s="385">
        <v>22</v>
      </c>
      <c r="AI878" s="386"/>
      <c r="AJ878" s="386"/>
      <c r="AK878" s="386"/>
      <c r="AL878" s="370">
        <v>100</v>
      </c>
      <c r="AM878" s="371"/>
      <c r="AN878" s="371"/>
      <c r="AO878" s="372"/>
      <c r="AP878" s="373" t="s">
        <v>654</v>
      </c>
      <c r="AQ878" s="373"/>
      <c r="AR878" s="373"/>
      <c r="AS878" s="373"/>
      <c r="AT878" s="373"/>
      <c r="AU878" s="373"/>
      <c r="AV878" s="373"/>
      <c r="AW878" s="373"/>
      <c r="AX878" s="373"/>
    </row>
    <row r="879" spans="1:50" ht="30" customHeight="1" x14ac:dyDescent="0.15">
      <c r="A879" s="389">
        <v>9</v>
      </c>
      <c r="B879" s="389">
        <v>1</v>
      </c>
      <c r="C879" s="374" t="s">
        <v>662</v>
      </c>
      <c r="D879" s="360"/>
      <c r="E879" s="360"/>
      <c r="F879" s="360"/>
      <c r="G879" s="360"/>
      <c r="H879" s="360"/>
      <c r="I879" s="360"/>
      <c r="J879" s="361">
        <v>4000020030007</v>
      </c>
      <c r="K879" s="362"/>
      <c r="L879" s="362"/>
      <c r="M879" s="362"/>
      <c r="N879" s="362"/>
      <c r="O879" s="362"/>
      <c r="P879" s="375" t="s">
        <v>664</v>
      </c>
      <c r="Q879" s="363"/>
      <c r="R879" s="363"/>
      <c r="S879" s="363"/>
      <c r="T879" s="363"/>
      <c r="U879" s="363"/>
      <c r="V879" s="363"/>
      <c r="W879" s="363"/>
      <c r="X879" s="363"/>
      <c r="Y879" s="364">
        <v>0.14899999999999999</v>
      </c>
      <c r="Z879" s="365"/>
      <c r="AA879" s="365"/>
      <c r="AB879" s="366"/>
      <c r="AC879" s="376" t="s">
        <v>374</v>
      </c>
      <c r="AD879" s="377"/>
      <c r="AE879" s="377"/>
      <c r="AF879" s="377"/>
      <c r="AG879" s="377"/>
      <c r="AH879" s="385">
        <v>22</v>
      </c>
      <c r="AI879" s="386"/>
      <c r="AJ879" s="386"/>
      <c r="AK879" s="386"/>
      <c r="AL879" s="370">
        <v>100</v>
      </c>
      <c r="AM879" s="371"/>
      <c r="AN879" s="371"/>
      <c r="AO879" s="372"/>
      <c r="AP879" s="373" t="s">
        <v>654</v>
      </c>
      <c r="AQ879" s="373"/>
      <c r="AR879" s="373"/>
      <c r="AS879" s="373"/>
      <c r="AT879" s="373"/>
      <c r="AU879" s="373"/>
      <c r="AV879" s="373"/>
      <c r="AW879" s="373"/>
      <c r="AX879" s="373"/>
    </row>
    <row r="880" spans="1:50" ht="30" customHeight="1" x14ac:dyDescent="0.15">
      <c r="A880" s="389">
        <v>10</v>
      </c>
      <c r="B880" s="389">
        <v>1</v>
      </c>
      <c r="C880" s="374" t="s">
        <v>663</v>
      </c>
      <c r="D880" s="360"/>
      <c r="E880" s="360"/>
      <c r="F880" s="360"/>
      <c r="G880" s="360"/>
      <c r="H880" s="360"/>
      <c r="I880" s="360"/>
      <c r="J880" s="361">
        <v>8000020280003</v>
      </c>
      <c r="K880" s="362"/>
      <c r="L880" s="362"/>
      <c r="M880" s="362"/>
      <c r="N880" s="362"/>
      <c r="O880" s="362"/>
      <c r="P880" s="375" t="s">
        <v>664</v>
      </c>
      <c r="Q880" s="363"/>
      <c r="R880" s="363"/>
      <c r="S880" s="363"/>
      <c r="T880" s="363"/>
      <c r="U880" s="363"/>
      <c r="V880" s="363"/>
      <c r="W880" s="363"/>
      <c r="X880" s="363"/>
      <c r="Y880" s="364">
        <v>0.14899999999999999</v>
      </c>
      <c r="Z880" s="365"/>
      <c r="AA880" s="365"/>
      <c r="AB880" s="366"/>
      <c r="AC880" s="376" t="s">
        <v>374</v>
      </c>
      <c r="AD880" s="377"/>
      <c r="AE880" s="377"/>
      <c r="AF880" s="377"/>
      <c r="AG880" s="377"/>
      <c r="AH880" s="385">
        <v>22</v>
      </c>
      <c r="AI880" s="386"/>
      <c r="AJ880" s="386"/>
      <c r="AK880" s="386"/>
      <c r="AL880" s="370">
        <v>100</v>
      </c>
      <c r="AM880" s="371"/>
      <c r="AN880" s="371"/>
      <c r="AO880" s="372"/>
      <c r="AP880" s="373" t="s">
        <v>654</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75" t="s">
        <v>664</v>
      </c>
      <c r="Q881" s="363"/>
      <c r="R881" s="363"/>
      <c r="S881" s="363"/>
      <c r="T881" s="363"/>
      <c r="U881" s="363"/>
      <c r="V881" s="363"/>
      <c r="W881" s="363"/>
      <c r="X881" s="363"/>
      <c r="Y881" s="364"/>
      <c r="Z881" s="365"/>
      <c r="AA881" s="365"/>
      <c r="AB881" s="366"/>
      <c r="AC881" s="376" t="s">
        <v>374</v>
      </c>
      <c r="AD881" s="377"/>
      <c r="AE881" s="377"/>
      <c r="AF881" s="377"/>
      <c r="AG881" s="377"/>
      <c r="AH881" s="385">
        <v>22</v>
      </c>
      <c r="AI881" s="386"/>
      <c r="AJ881" s="386"/>
      <c r="AK881" s="386"/>
      <c r="AL881" s="370">
        <v>100</v>
      </c>
      <c r="AM881" s="371"/>
      <c r="AN881" s="371"/>
      <c r="AO881" s="372"/>
      <c r="AP881" s="373" t="s">
        <v>654</v>
      </c>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75" t="s">
        <v>664</v>
      </c>
      <c r="Q882" s="363"/>
      <c r="R882" s="363"/>
      <c r="S882" s="363"/>
      <c r="T882" s="363"/>
      <c r="U882" s="363"/>
      <c r="V882" s="363"/>
      <c r="W882" s="363"/>
      <c r="X882" s="363"/>
      <c r="Y882" s="364"/>
      <c r="Z882" s="365"/>
      <c r="AA882" s="365"/>
      <c r="AB882" s="366"/>
      <c r="AC882" s="376" t="s">
        <v>374</v>
      </c>
      <c r="AD882" s="377"/>
      <c r="AE882" s="377"/>
      <c r="AF882" s="377"/>
      <c r="AG882" s="377"/>
      <c r="AH882" s="385">
        <v>22</v>
      </c>
      <c r="AI882" s="386"/>
      <c r="AJ882" s="386"/>
      <c r="AK882" s="386"/>
      <c r="AL882" s="370">
        <v>100</v>
      </c>
      <c r="AM882" s="371"/>
      <c r="AN882" s="371"/>
      <c r="AO882" s="372"/>
      <c r="AP882" s="373" t="s">
        <v>654</v>
      </c>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75" t="s">
        <v>664</v>
      </c>
      <c r="Q883" s="363"/>
      <c r="R883" s="363"/>
      <c r="S883" s="363"/>
      <c r="T883" s="363"/>
      <c r="U883" s="363"/>
      <c r="V883" s="363"/>
      <c r="W883" s="363"/>
      <c r="X883" s="363"/>
      <c r="Y883" s="364"/>
      <c r="Z883" s="365"/>
      <c r="AA883" s="365"/>
      <c r="AB883" s="366"/>
      <c r="AC883" s="376" t="s">
        <v>374</v>
      </c>
      <c r="AD883" s="377"/>
      <c r="AE883" s="377"/>
      <c r="AF883" s="377"/>
      <c r="AG883" s="377"/>
      <c r="AH883" s="385">
        <v>22</v>
      </c>
      <c r="AI883" s="386"/>
      <c r="AJ883" s="386"/>
      <c r="AK883" s="386"/>
      <c r="AL883" s="370">
        <v>100</v>
      </c>
      <c r="AM883" s="371"/>
      <c r="AN883" s="371"/>
      <c r="AO883" s="372"/>
      <c r="AP883" s="373" t="s">
        <v>654</v>
      </c>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75" t="s">
        <v>664</v>
      </c>
      <c r="Q884" s="363"/>
      <c r="R884" s="363"/>
      <c r="S884" s="363"/>
      <c r="T884" s="363"/>
      <c r="U884" s="363"/>
      <c r="V884" s="363"/>
      <c r="W884" s="363"/>
      <c r="X884" s="363"/>
      <c r="Y884" s="364"/>
      <c r="Z884" s="365"/>
      <c r="AA884" s="365"/>
      <c r="AB884" s="366"/>
      <c r="AC884" s="376" t="s">
        <v>374</v>
      </c>
      <c r="AD884" s="377"/>
      <c r="AE884" s="377"/>
      <c r="AF884" s="377"/>
      <c r="AG884" s="377"/>
      <c r="AH884" s="385">
        <v>22</v>
      </c>
      <c r="AI884" s="386"/>
      <c r="AJ884" s="386"/>
      <c r="AK884" s="386"/>
      <c r="AL884" s="370">
        <v>100</v>
      </c>
      <c r="AM884" s="371"/>
      <c r="AN884" s="371"/>
      <c r="AO884" s="372"/>
      <c r="AP884" s="373" t="s">
        <v>654</v>
      </c>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75" t="s">
        <v>664</v>
      </c>
      <c r="Q885" s="363"/>
      <c r="R885" s="363"/>
      <c r="S885" s="363"/>
      <c r="T885" s="363"/>
      <c r="U885" s="363"/>
      <c r="V885" s="363"/>
      <c r="W885" s="363"/>
      <c r="X885" s="363"/>
      <c r="Y885" s="364"/>
      <c r="Z885" s="365"/>
      <c r="AA885" s="365"/>
      <c r="AB885" s="366"/>
      <c r="AC885" s="376" t="s">
        <v>374</v>
      </c>
      <c r="AD885" s="377"/>
      <c r="AE885" s="377"/>
      <c r="AF885" s="377"/>
      <c r="AG885" s="377"/>
      <c r="AH885" s="385">
        <v>22</v>
      </c>
      <c r="AI885" s="386"/>
      <c r="AJ885" s="386"/>
      <c r="AK885" s="386"/>
      <c r="AL885" s="370">
        <v>100</v>
      </c>
      <c r="AM885" s="371"/>
      <c r="AN885" s="371"/>
      <c r="AO885" s="372"/>
      <c r="AP885" s="373" t="s">
        <v>654</v>
      </c>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75" t="s">
        <v>664</v>
      </c>
      <c r="Q886" s="363"/>
      <c r="R886" s="363"/>
      <c r="S886" s="363"/>
      <c r="T886" s="363"/>
      <c r="U886" s="363"/>
      <c r="V886" s="363"/>
      <c r="W886" s="363"/>
      <c r="X886" s="363"/>
      <c r="Y886" s="364"/>
      <c r="Z886" s="365"/>
      <c r="AA886" s="365"/>
      <c r="AB886" s="366"/>
      <c r="AC886" s="376" t="s">
        <v>374</v>
      </c>
      <c r="AD886" s="377"/>
      <c r="AE886" s="377"/>
      <c r="AF886" s="377"/>
      <c r="AG886" s="377"/>
      <c r="AH886" s="385">
        <v>22</v>
      </c>
      <c r="AI886" s="386"/>
      <c r="AJ886" s="386"/>
      <c r="AK886" s="386"/>
      <c r="AL886" s="370">
        <v>100</v>
      </c>
      <c r="AM886" s="371"/>
      <c r="AN886" s="371"/>
      <c r="AO886" s="372"/>
      <c r="AP886" s="373" t="s">
        <v>654</v>
      </c>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75" t="s">
        <v>664</v>
      </c>
      <c r="Q887" s="363"/>
      <c r="R887" s="363"/>
      <c r="S887" s="363"/>
      <c r="T887" s="363"/>
      <c r="U887" s="363"/>
      <c r="V887" s="363"/>
      <c r="W887" s="363"/>
      <c r="X887" s="363"/>
      <c r="Y887" s="364"/>
      <c r="Z887" s="365"/>
      <c r="AA887" s="365"/>
      <c r="AB887" s="366"/>
      <c r="AC887" s="376" t="s">
        <v>374</v>
      </c>
      <c r="AD887" s="377"/>
      <c r="AE887" s="377"/>
      <c r="AF887" s="377"/>
      <c r="AG887" s="377"/>
      <c r="AH887" s="385">
        <v>22</v>
      </c>
      <c r="AI887" s="386"/>
      <c r="AJ887" s="386"/>
      <c r="AK887" s="386"/>
      <c r="AL887" s="370">
        <v>100</v>
      </c>
      <c r="AM887" s="371"/>
      <c r="AN887" s="371"/>
      <c r="AO887" s="372"/>
      <c r="AP887" s="373" t="s">
        <v>654</v>
      </c>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75" t="s">
        <v>664</v>
      </c>
      <c r="Q888" s="363"/>
      <c r="R888" s="363"/>
      <c r="S888" s="363"/>
      <c r="T888" s="363"/>
      <c r="U888" s="363"/>
      <c r="V888" s="363"/>
      <c r="W888" s="363"/>
      <c r="X888" s="363"/>
      <c r="Y888" s="364"/>
      <c r="Z888" s="365"/>
      <c r="AA888" s="365"/>
      <c r="AB888" s="366"/>
      <c r="AC888" s="376" t="s">
        <v>374</v>
      </c>
      <c r="AD888" s="377"/>
      <c r="AE888" s="377"/>
      <c r="AF888" s="377"/>
      <c r="AG888" s="377"/>
      <c r="AH888" s="385">
        <v>22</v>
      </c>
      <c r="AI888" s="386"/>
      <c r="AJ888" s="386"/>
      <c r="AK888" s="386"/>
      <c r="AL888" s="370">
        <v>100</v>
      </c>
      <c r="AM888" s="371"/>
      <c r="AN888" s="371"/>
      <c r="AO888" s="372"/>
      <c r="AP888" s="373" t="s">
        <v>654</v>
      </c>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75" t="s">
        <v>664</v>
      </c>
      <c r="Q889" s="363"/>
      <c r="R889" s="363"/>
      <c r="S889" s="363"/>
      <c r="T889" s="363"/>
      <c r="U889" s="363"/>
      <c r="V889" s="363"/>
      <c r="W889" s="363"/>
      <c r="X889" s="363"/>
      <c r="Y889" s="364"/>
      <c r="Z889" s="365"/>
      <c r="AA889" s="365"/>
      <c r="AB889" s="366"/>
      <c r="AC889" s="376" t="s">
        <v>374</v>
      </c>
      <c r="AD889" s="377"/>
      <c r="AE889" s="377"/>
      <c r="AF889" s="377"/>
      <c r="AG889" s="377"/>
      <c r="AH889" s="385">
        <v>22</v>
      </c>
      <c r="AI889" s="386"/>
      <c r="AJ889" s="386"/>
      <c r="AK889" s="386"/>
      <c r="AL889" s="370">
        <v>100</v>
      </c>
      <c r="AM889" s="371"/>
      <c r="AN889" s="371"/>
      <c r="AO889" s="372"/>
      <c r="AP889" s="373" t="s">
        <v>654</v>
      </c>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75" t="s">
        <v>664</v>
      </c>
      <c r="Q890" s="363"/>
      <c r="R890" s="363"/>
      <c r="S890" s="363"/>
      <c r="T890" s="363"/>
      <c r="U890" s="363"/>
      <c r="V890" s="363"/>
      <c r="W890" s="363"/>
      <c r="X890" s="363"/>
      <c r="Y890" s="364"/>
      <c r="Z890" s="365"/>
      <c r="AA890" s="365"/>
      <c r="AB890" s="366"/>
      <c r="AC890" s="376" t="s">
        <v>374</v>
      </c>
      <c r="AD890" s="377"/>
      <c r="AE890" s="377"/>
      <c r="AF890" s="377"/>
      <c r="AG890" s="377"/>
      <c r="AH890" s="385">
        <v>22</v>
      </c>
      <c r="AI890" s="386"/>
      <c r="AJ890" s="386"/>
      <c r="AK890" s="386"/>
      <c r="AL890" s="370">
        <v>100</v>
      </c>
      <c r="AM890" s="371"/>
      <c r="AN890" s="371"/>
      <c r="AO890" s="372"/>
      <c r="AP890" s="373" t="s">
        <v>654</v>
      </c>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75" t="s">
        <v>664</v>
      </c>
      <c r="Q891" s="363"/>
      <c r="R891" s="363"/>
      <c r="S891" s="363"/>
      <c r="T891" s="363"/>
      <c r="U891" s="363"/>
      <c r="V891" s="363"/>
      <c r="W891" s="363"/>
      <c r="X891" s="363"/>
      <c r="Y891" s="364"/>
      <c r="Z891" s="365"/>
      <c r="AA891" s="365"/>
      <c r="AB891" s="366"/>
      <c r="AC891" s="376" t="s">
        <v>374</v>
      </c>
      <c r="AD891" s="377"/>
      <c r="AE891" s="377"/>
      <c r="AF891" s="377"/>
      <c r="AG891" s="377"/>
      <c r="AH891" s="385">
        <v>22</v>
      </c>
      <c r="AI891" s="386"/>
      <c r="AJ891" s="386"/>
      <c r="AK891" s="386"/>
      <c r="AL891" s="370">
        <v>100</v>
      </c>
      <c r="AM891" s="371"/>
      <c r="AN891" s="371"/>
      <c r="AO891" s="372"/>
      <c r="AP891" s="373" t="s">
        <v>654</v>
      </c>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75" t="s">
        <v>664</v>
      </c>
      <c r="Q892" s="363"/>
      <c r="R892" s="363"/>
      <c r="S892" s="363"/>
      <c r="T892" s="363"/>
      <c r="U892" s="363"/>
      <c r="V892" s="363"/>
      <c r="W892" s="363"/>
      <c r="X892" s="363"/>
      <c r="Y892" s="364"/>
      <c r="Z892" s="365"/>
      <c r="AA892" s="365"/>
      <c r="AB892" s="366"/>
      <c r="AC892" s="376" t="s">
        <v>374</v>
      </c>
      <c r="AD892" s="377"/>
      <c r="AE892" s="377"/>
      <c r="AF892" s="377"/>
      <c r="AG892" s="377"/>
      <c r="AH892" s="385">
        <v>22</v>
      </c>
      <c r="AI892" s="386"/>
      <c r="AJ892" s="386"/>
      <c r="AK892" s="386"/>
      <c r="AL892" s="370">
        <v>100</v>
      </c>
      <c r="AM892" s="371"/>
      <c r="AN892" s="371"/>
      <c r="AO892" s="372"/>
      <c r="AP892" s="373" t="s">
        <v>654</v>
      </c>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75" t="s">
        <v>664</v>
      </c>
      <c r="Q893" s="363"/>
      <c r="R893" s="363"/>
      <c r="S893" s="363"/>
      <c r="T893" s="363"/>
      <c r="U893" s="363"/>
      <c r="V893" s="363"/>
      <c r="W893" s="363"/>
      <c r="X893" s="363"/>
      <c r="Y893" s="364"/>
      <c r="Z893" s="365"/>
      <c r="AA893" s="365"/>
      <c r="AB893" s="366"/>
      <c r="AC893" s="376" t="s">
        <v>374</v>
      </c>
      <c r="AD893" s="377"/>
      <c r="AE893" s="377"/>
      <c r="AF893" s="377"/>
      <c r="AG893" s="377"/>
      <c r="AH893" s="385">
        <v>22</v>
      </c>
      <c r="AI893" s="386"/>
      <c r="AJ893" s="386"/>
      <c r="AK893" s="386"/>
      <c r="AL893" s="370">
        <v>100</v>
      </c>
      <c r="AM893" s="371"/>
      <c r="AN893" s="371"/>
      <c r="AO893" s="372"/>
      <c r="AP893" s="373" t="s">
        <v>654</v>
      </c>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75" t="s">
        <v>664</v>
      </c>
      <c r="Q894" s="363"/>
      <c r="R894" s="363"/>
      <c r="S894" s="363"/>
      <c r="T894" s="363"/>
      <c r="U894" s="363"/>
      <c r="V894" s="363"/>
      <c r="W894" s="363"/>
      <c r="X894" s="363"/>
      <c r="Y894" s="364"/>
      <c r="Z894" s="365"/>
      <c r="AA894" s="365"/>
      <c r="AB894" s="366"/>
      <c r="AC894" s="376" t="s">
        <v>374</v>
      </c>
      <c r="AD894" s="377"/>
      <c r="AE894" s="377"/>
      <c r="AF894" s="377"/>
      <c r="AG894" s="377"/>
      <c r="AH894" s="385">
        <v>22</v>
      </c>
      <c r="AI894" s="386"/>
      <c r="AJ894" s="386"/>
      <c r="AK894" s="386"/>
      <c r="AL894" s="370">
        <v>100</v>
      </c>
      <c r="AM894" s="371"/>
      <c r="AN894" s="371"/>
      <c r="AO894" s="372"/>
      <c r="AP894" s="373" t="s">
        <v>654</v>
      </c>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75" t="s">
        <v>664</v>
      </c>
      <c r="Q895" s="363"/>
      <c r="R895" s="363"/>
      <c r="S895" s="363"/>
      <c r="T895" s="363"/>
      <c r="U895" s="363"/>
      <c r="V895" s="363"/>
      <c r="W895" s="363"/>
      <c r="X895" s="363"/>
      <c r="Y895" s="364"/>
      <c r="Z895" s="365"/>
      <c r="AA895" s="365"/>
      <c r="AB895" s="366"/>
      <c r="AC895" s="376" t="s">
        <v>374</v>
      </c>
      <c r="AD895" s="377"/>
      <c r="AE895" s="377"/>
      <c r="AF895" s="377"/>
      <c r="AG895" s="377"/>
      <c r="AH895" s="385">
        <v>22</v>
      </c>
      <c r="AI895" s="386"/>
      <c r="AJ895" s="386"/>
      <c r="AK895" s="386"/>
      <c r="AL895" s="370">
        <v>100</v>
      </c>
      <c r="AM895" s="371"/>
      <c r="AN895" s="371"/>
      <c r="AO895" s="372"/>
      <c r="AP895" s="373" t="s">
        <v>654</v>
      </c>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75" t="s">
        <v>664</v>
      </c>
      <c r="Q896" s="363"/>
      <c r="R896" s="363"/>
      <c r="S896" s="363"/>
      <c r="T896" s="363"/>
      <c r="U896" s="363"/>
      <c r="V896" s="363"/>
      <c r="W896" s="363"/>
      <c r="X896" s="363"/>
      <c r="Y896" s="364"/>
      <c r="Z896" s="365"/>
      <c r="AA896" s="365"/>
      <c r="AB896" s="366"/>
      <c r="AC896" s="376" t="s">
        <v>374</v>
      </c>
      <c r="AD896" s="377"/>
      <c r="AE896" s="377"/>
      <c r="AF896" s="377"/>
      <c r="AG896" s="377"/>
      <c r="AH896" s="385">
        <v>22</v>
      </c>
      <c r="AI896" s="386"/>
      <c r="AJ896" s="386"/>
      <c r="AK896" s="386"/>
      <c r="AL896" s="370">
        <v>100</v>
      </c>
      <c r="AM896" s="371"/>
      <c r="AN896" s="371"/>
      <c r="AO896" s="372"/>
      <c r="AP896" s="373" t="s">
        <v>654</v>
      </c>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75" t="s">
        <v>664</v>
      </c>
      <c r="Q897" s="363"/>
      <c r="R897" s="363"/>
      <c r="S897" s="363"/>
      <c r="T897" s="363"/>
      <c r="U897" s="363"/>
      <c r="V897" s="363"/>
      <c r="W897" s="363"/>
      <c r="X897" s="363"/>
      <c r="Y897" s="364"/>
      <c r="Z897" s="365"/>
      <c r="AA897" s="365"/>
      <c r="AB897" s="366"/>
      <c r="AC897" s="376" t="s">
        <v>374</v>
      </c>
      <c r="AD897" s="377"/>
      <c r="AE897" s="377"/>
      <c r="AF897" s="377"/>
      <c r="AG897" s="377"/>
      <c r="AH897" s="385">
        <v>22</v>
      </c>
      <c r="AI897" s="386"/>
      <c r="AJ897" s="386"/>
      <c r="AK897" s="386"/>
      <c r="AL897" s="370">
        <v>100</v>
      </c>
      <c r="AM897" s="371"/>
      <c r="AN897" s="371"/>
      <c r="AO897" s="372"/>
      <c r="AP897" s="373" t="s">
        <v>654</v>
      </c>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75" t="s">
        <v>664</v>
      </c>
      <c r="Q898" s="363"/>
      <c r="R898" s="363"/>
      <c r="S898" s="363"/>
      <c r="T898" s="363"/>
      <c r="U898" s="363"/>
      <c r="V898" s="363"/>
      <c r="W898" s="363"/>
      <c r="X898" s="363"/>
      <c r="Y898" s="364"/>
      <c r="Z898" s="365"/>
      <c r="AA898" s="365"/>
      <c r="AB898" s="366"/>
      <c r="AC898" s="376" t="s">
        <v>374</v>
      </c>
      <c r="AD898" s="377"/>
      <c r="AE898" s="377"/>
      <c r="AF898" s="377"/>
      <c r="AG898" s="377"/>
      <c r="AH898" s="385">
        <v>22</v>
      </c>
      <c r="AI898" s="386"/>
      <c r="AJ898" s="386"/>
      <c r="AK898" s="386"/>
      <c r="AL898" s="370">
        <v>100</v>
      </c>
      <c r="AM898" s="371"/>
      <c r="AN898" s="371"/>
      <c r="AO898" s="372"/>
      <c r="AP898" s="373" t="s">
        <v>654</v>
      </c>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75" t="s">
        <v>664</v>
      </c>
      <c r="Q899" s="363"/>
      <c r="R899" s="363"/>
      <c r="S899" s="363"/>
      <c r="T899" s="363"/>
      <c r="U899" s="363"/>
      <c r="V899" s="363"/>
      <c r="W899" s="363"/>
      <c r="X899" s="363"/>
      <c r="Y899" s="364"/>
      <c r="Z899" s="365"/>
      <c r="AA899" s="365"/>
      <c r="AB899" s="366"/>
      <c r="AC899" s="376" t="s">
        <v>374</v>
      </c>
      <c r="AD899" s="377"/>
      <c r="AE899" s="377"/>
      <c r="AF899" s="377"/>
      <c r="AG899" s="377"/>
      <c r="AH899" s="385">
        <v>22</v>
      </c>
      <c r="AI899" s="386"/>
      <c r="AJ899" s="386"/>
      <c r="AK899" s="386"/>
      <c r="AL899" s="370">
        <v>100</v>
      </c>
      <c r="AM899" s="371"/>
      <c r="AN899" s="371"/>
      <c r="AO899" s="372"/>
      <c r="AP899" s="373" t="s">
        <v>654</v>
      </c>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75" t="s">
        <v>664</v>
      </c>
      <c r="Q900" s="363"/>
      <c r="R900" s="363"/>
      <c r="S900" s="363"/>
      <c r="T900" s="363"/>
      <c r="U900" s="363"/>
      <c r="V900" s="363"/>
      <c r="W900" s="363"/>
      <c r="X900" s="363"/>
      <c r="Y900" s="364"/>
      <c r="Z900" s="365"/>
      <c r="AA900" s="365"/>
      <c r="AB900" s="366"/>
      <c r="AC900" s="376" t="s">
        <v>374</v>
      </c>
      <c r="AD900" s="377"/>
      <c r="AE900" s="377"/>
      <c r="AF900" s="377"/>
      <c r="AG900" s="377"/>
      <c r="AH900" s="385">
        <v>22</v>
      </c>
      <c r="AI900" s="386"/>
      <c r="AJ900" s="386"/>
      <c r="AK900" s="386"/>
      <c r="AL900" s="370">
        <v>100</v>
      </c>
      <c r="AM900" s="371"/>
      <c r="AN900" s="371"/>
      <c r="AO900" s="372"/>
      <c r="AP900" s="373" t="s">
        <v>654</v>
      </c>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148" t="s">
        <v>298</v>
      </c>
      <c r="K903" s="379"/>
      <c r="L903" s="379"/>
      <c r="M903" s="379"/>
      <c r="N903" s="379"/>
      <c r="O903" s="379"/>
      <c r="P903" s="380" t="s">
        <v>246</v>
      </c>
      <c r="Q903" s="380"/>
      <c r="R903" s="380"/>
      <c r="S903" s="380"/>
      <c r="T903" s="380"/>
      <c r="U903" s="380"/>
      <c r="V903" s="380"/>
      <c r="W903" s="380"/>
      <c r="X903" s="380"/>
      <c r="Y903" s="381" t="s">
        <v>296</v>
      </c>
      <c r="Z903" s="382"/>
      <c r="AA903" s="382"/>
      <c r="AB903" s="382"/>
      <c r="AC903" s="148" t="s">
        <v>339</v>
      </c>
      <c r="AD903" s="148"/>
      <c r="AE903" s="148"/>
      <c r="AF903" s="148"/>
      <c r="AG903" s="148"/>
      <c r="AH903" s="381" t="s">
        <v>365</v>
      </c>
      <c r="AI903" s="378"/>
      <c r="AJ903" s="378"/>
      <c r="AK903" s="378"/>
      <c r="AL903" s="378" t="s">
        <v>21</v>
      </c>
      <c r="AM903" s="378"/>
      <c r="AN903" s="378"/>
      <c r="AO903" s="383"/>
      <c r="AP903" s="384" t="s">
        <v>299</v>
      </c>
      <c r="AQ903" s="384"/>
      <c r="AR903" s="384"/>
      <c r="AS903" s="384"/>
      <c r="AT903" s="384"/>
      <c r="AU903" s="384"/>
      <c r="AV903" s="384"/>
      <c r="AW903" s="384"/>
      <c r="AX903" s="384"/>
    </row>
    <row r="904" spans="1:50" ht="30" customHeight="1" x14ac:dyDescent="0.15">
      <c r="A904" s="389">
        <v>1</v>
      </c>
      <c r="B904" s="389">
        <v>1</v>
      </c>
      <c r="C904" s="374" t="s">
        <v>657</v>
      </c>
      <c r="D904" s="360"/>
      <c r="E904" s="360"/>
      <c r="F904" s="360"/>
      <c r="G904" s="360"/>
      <c r="H904" s="360"/>
      <c r="I904" s="360"/>
      <c r="J904" s="361">
        <v>4000020270008</v>
      </c>
      <c r="K904" s="362"/>
      <c r="L904" s="362"/>
      <c r="M904" s="362"/>
      <c r="N904" s="362"/>
      <c r="O904" s="362"/>
      <c r="P904" s="375" t="s">
        <v>672</v>
      </c>
      <c r="Q904" s="363"/>
      <c r="R904" s="363"/>
      <c r="S904" s="363"/>
      <c r="T904" s="363"/>
      <c r="U904" s="363"/>
      <c r="V904" s="363"/>
      <c r="W904" s="363"/>
      <c r="X904" s="363"/>
      <c r="Y904" s="364">
        <v>0.89100000000000001</v>
      </c>
      <c r="Z904" s="365"/>
      <c r="AA904" s="365"/>
      <c r="AB904" s="366"/>
      <c r="AC904" s="376" t="s">
        <v>374</v>
      </c>
      <c r="AD904" s="377"/>
      <c r="AE904" s="377"/>
      <c r="AF904" s="377"/>
      <c r="AG904" s="377"/>
      <c r="AH904" s="385">
        <v>37</v>
      </c>
      <c r="AI904" s="386"/>
      <c r="AJ904" s="386"/>
      <c r="AK904" s="386"/>
      <c r="AL904" s="370">
        <v>100</v>
      </c>
      <c r="AM904" s="371"/>
      <c r="AN904" s="371"/>
      <c r="AO904" s="372"/>
      <c r="AP904" s="373" t="s">
        <v>654</v>
      </c>
      <c r="AQ904" s="373"/>
      <c r="AR904" s="373"/>
      <c r="AS904" s="373"/>
      <c r="AT904" s="373"/>
      <c r="AU904" s="373"/>
      <c r="AV904" s="373"/>
      <c r="AW904" s="373"/>
      <c r="AX904" s="373"/>
    </row>
    <row r="905" spans="1:50" ht="30" customHeight="1" x14ac:dyDescent="0.15">
      <c r="A905" s="389">
        <v>2</v>
      </c>
      <c r="B905" s="389">
        <v>1</v>
      </c>
      <c r="C905" s="374" t="s">
        <v>665</v>
      </c>
      <c r="D905" s="360"/>
      <c r="E905" s="360"/>
      <c r="F905" s="360"/>
      <c r="G905" s="360"/>
      <c r="H905" s="360"/>
      <c r="I905" s="360"/>
      <c r="J905" s="361">
        <v>4000020420000</v>
      </c>
      <c r="K905" s="362"/>
      <c r="L905" s="362"/>
      <c r="M905" s="362"/>
      <c r="N905" s="362"/>
      <c r="O905" s="362"/>
      <c r="P905" s="375" t="s">
        <v>672</v>
      </c>
      <c r="Q905" s="363"/>
      <c r="R905" s="363"/>
      <c r="S905" s="363"/>
      <c r="T905" s="363"/>
      <c r="U905" s="363"/>
      <c r="V905" s="363"/>
      <c r="W905" s="363"/>
      <c r="X905" s="363"/>
      <c r="Y905" s="364">
        <v>0.871</v>
      </c>
      <c r="Z905" s="365"/>
      <c r="AA905" s="365"/>
      <c r="AB905" s="366"/>
      <c r="AC905" s="376" t="s">
        <v>374</v>
      </c>
      <c r="AD905" s="377"/>
      <c r="AE905" s="377"/>
      <c r="AF905" s="377"/>
      <c r="AG905" s="377"/>
      <c r="AH905" s="385">
        <v>37</v>
      </c>
      <c r="AI905" s="386"/>
      <c r="AJ905" s="386"/>
      <c r="AK905" s="386"/>
      <c r="AL905" s="370">
        <v>100</v>
      </c>
      <c r="AM905" s="371"/>
      <c r="AN905" s="371"/>
      <c r="AO905" s="372"/>
      <c r="AP905" s="373" t="s">
        <v>654</v>
      </c>
      <c r="AQ905" s="373"/>
      <c r="AR905" s="373"/>
      <c r="AS905" s="373"/>
      <c r="AT905" s="373"/>
      <c r="AU905" s="373"/>
      <c r="AV905" s="373"/>
      <c r="AW905" s="373"/>
      <c r="AX905" s="373"/>
    </row>
    <row r="906" spans="1:50" ht="30" customHeight="1" x14ac:dyDescent="0.15">
      <c r="A906" s="389">
        <v>3</v>
      </c>
      <c r="B906" s="389">
        <v>1</v>
      </c>
      <c r="C906" s="374" t="s">
        <v>648</v>
      </c>
      <c r="D906" s="360"/>
      <c r="E906" s="360"/>
      <c r="F906" s="360"/>
      <c r="G906" s="360"/>
      <c r="H906" s="360"/>
      <c r="I906" s="360"/>
      <c r="J906" s="361">
        <v>7000020010006</v>
      </c>
      <c r="K906" s="362"/>
      <c r="L906" s="362"/>
      <c r="M906" s="362"/>
      <c r="N906" s="362"/>
      <c r="O906" s="362"/>
      <c r="P906" s="375" t="s">
        <v>672</v>
      </c>
      <c r="Q906" s="363"/>
      <c r="R906" s="363"/>
      <c r="S906" s="363"/>
      <c r="T906" s="363"/>
      <c r="U906" s="363"/>
      <c r="V906" s="363"/>
      <c r="W906" s="363"/>
      <c r="X906" s="363"/>
      <c r="Y906" s="364">
        <v>0.86</v>
      </c>
      <c r="Z906" s="365"/>
      <c r="AA906" s="365"/>
      <c r="AB906" s="366"/>
      <c r="AC906" s="376" t="s">
        <v>374</v>
      </c>
      <c r="AD906" s="377"/>
      <c r="AE906" s="377"/>
      <c r="AF906" s="377"/>
      <c r="AG906" s="377"/>
      <c r="AH906" s="385">
        <v>37</v>
      </c>
      <c r="AI906" s="386"/>
      <c r="AJ906" s="386"/>
      <c r="AK906" s="386"/>
      <c r="AL906" s="370">
        <v>100</v>
      </c>
      <c r="AM906" s="371"/>
      <c r="AN906" s="371"/>
      <c r="AO906" s="372"/>
      <c r="AP906" s="373" t="s">
        <v>654</v>
      </c>
      <c r="AQ906" s="373"/>
      <c r="AR906" s="373"/>
      <c r="AS906" s="373"/>
      <c r="AT906" s="373"/>
      <c r="AU906" s="373"/>
      <c r="AV906" s="373"/>
      <c r="AW906" s="373"/>
      <c r="AX906" s="373"/>
    </row>
    <row r="907" spans="1:50" ht="30" customHeight="1" x14ac:dyDescent="0.15">
      <c r="A907" s="389">
        <v>4</v>
      </c>
      <c r="B907" s="389">
        <v>1</v>
      </c>
      <c r="C907" s="374" t="s">
        <v>666</v>
      </c>
      <c r="D907" s="360"/>
      <c r="E907" s="360"/>
      <c r="F907" s="360"/>
      <c r="G907" s="360"/>
      <c r="H907" s="360"/>
      <c r="I907" s="360"/>
      <c r="J907" s="361">
        <v>4000020360007</v>
      </c>
      <c r="K907" s="362"/>
      <c r="L907" s="362"/>
      <c r="M907" s="362"/>
      <c r="N907" s="362"/>
      <c r="O907" s="362"/>
      <c r="P907" s="375" t="s">
        <v>672</v>
      </c>
      <c r="Q907" s="363"/>
      <c r="R907" s="363"/>
      <c r="S907" s="363"/>
      <c r="T907" s="363"/>
      <c r="U907" s="363"/>
      <c r="V907" s="363"/>
      <c r="W907" s="363"/>
      <c r="X907" s="363"/>
      <c r="Y907" s="364">
        <v>0.74099999999999999</v>
      </c>
      <c r="Z907" s="365"/>
      <c r="AA907" s="365"/>
      <c r="AB907" s="366"/>
      <c r="AC907" s="376" t="s">
        <v>374</v>
      </c>
      <c r="AD907" s="377"/>
      <c r="AE907" s="377"/>
      <c r="AF907" s="377"/>
      <c r="AG907" s="377"/>
      <c r="AH907" s="385">
        <v>37</v>
      </c>
      <c r="AI907" s="386"/>
      <c r="AJ907" s="386"/>
      <c r="AK907" s="386"/>
      <c r="AL907" s="370">
        <v>100</v>
      </c>
      <c r="AM907" s="371"/>
      <c r="AN907" s="371"/>
      <c r="AO907" s="372"/>
      <c r="AP907" s="373" t="s">
        <v>654</v>
      </c>
      <c r="AQ907" s="373"/>
      <c r="AR907" s="373"/>
      <c r="AS907" s="373"/>
      <c r="AT907" s="373"/>
      <c r="AU907" s="373"/>
      <c r="AV907" s="373"/>
      <c r="AW907" s="373"/>
      <c r="AX907" s="373"/>
    </row>
    <row r="908" spans="1:50" ht="30" customHeight="1" x14ac:dyDescent="0.15">
      <c r="A908" s="389">
        <v>5</v>
      </c>
      <c r="B908" s="389">
        <v>1</v>
      </c>
      <c r="C908" s="374" t="s">
        <v>667</v>
      </c>
      <c r="D908" s="360"/>
      <c r="E908" s="360"/>
      <c r="F908" s="360"/>
      <c r="G908" s="360"/>
      <c r="H908" s="360"/>
      <c r="I908" s="360"/>
      <c r="J908" s="361">
        <v>5000020240001</v>
      </c>
      <c r="K908" s="362"/>
      <c r="L908" s="362"/>
      <c r="M908" s="362"/>
      <c r="N908" s="362"/>
      <c r="O908" s="362"/>
      <c r="P908" s="375" t="s">
        <v>672</v>
      </c>
      <c r="Q908" s="363"/>
      <c r="R908" s="363"/>
      <c r="S908" s="363"/>
      <c r="T908" s="363"/>
      <c r="U908" s="363"/>
      <c r="V908" s="363"/>
      <c r="W908" s="363"/>
      <c r="X908" s="363"/>
      <c r="Y908" s="364">
        <v>0.71899999999999997</v>
      </c>
      <c r="Z908" s="365"/>
      <c r="AA908" s="365"/>
      <c r="AB908" s="366"/>
      <c r="AC908" s="376" t="s">
        <v>374</v>
      </c>
      <c r="AD908" s="377"/>
      <c r="AE908" s="377"/>
      <c r="AF908" s="377"/>
      <c r="AG908" s="377"/>
      <c r="AH908" s="385">
        <v>37</v>
      </c>
      <c r="AI908" s="386"/>
      <c r="AJ908" s="386"/>
      <c r="AK908" s="386"/>
      <c r="AL908" s="370">
        <v>100</v>
      </c>
      <c r="AM908" s="371"/>
      <c r="AN908" s="371"/>
      <c r="AO908" s="372"/>
      <c r="AP908" s="373" t="s">
        <v>654</v>
      </c>
      <c r="AQ908" s="373"/>
      <c r="AR908" s="373"/>
      <c r="AS908" s="373"/>
      <c r="AT908" s="373"/>
      <c r="AU908" s="373"/>
      <c r="AV908" s="373"/>
      <c r="AW908" s="373"/>
      <c r="AX908" s="373"/>
    </row>
    <row r="909" spans="1:50" ht="30" customHeight="1" x14ac:dyDescent="0.15">
      <c r="A909" s="389">
        <v>6</v>
      </c>
      <c r="B909" s="389">
        <v>1</v>
      </c>
      <c r="C909" s="374" t="s">
        <v>668</v>
      </c>
      <c r="D909" s="360"/>
      <c r="E909" s="360"/>
      <c r="F909" s="360"/>
      <c r="G909" s="360"/>
      <c r="H909" s="360"/>
      <c r="I909" s="360"/>
      <c r="J909" s="361">
        <v>2000020170003</v>
      </c>
      <c r="K909" s="362"/>
      <c r="L909" s="362"/>
      <c r="M909" s="362"/>
      <c r="N909" s="362"/>
      <c r="O909" s="362"/>
      <c r="P909" s="375" t="s">
        <v>672</v>
      </c>
      <c r="Q909" s="363"/>
      <c r="R909" s="363"/>
      <c r="S909" s="363"/>
      <c r="T909" s="363"/>
      <c r="U909" s="363"/>
      <c r="V909" s="363"/>
      <c r="W909" s="363"/>
      <c r="X909" s="363"/>
      <c r="Y909" s="364">
        <v>0.48799999999999999</v>
      </c>
      <c r="Z909" s="365"/>
      <c r="AA909" s="365"/>
      <c r="AB909" s="366"/>
      <c r="AC909" s="376" t="s">
        <v>374</v>
      </c>
      <c r="AD909" s="377"/>
      <c r="AE909" s="377"/>
      <c r="AF909" s="377"/>
      <c r="AG909" s="377"/>
      <c r="AH909" s="385">
        <v>37</v>
      </c>
      <c r="AI909" s="386"/>
      <c r="AJ909" s="386"/>
      <c r="AK909" s="386"/>
      <c r="AL909" s="370">
        <v>100</v>
      </c>
      <c r="AM909" s="371"/>
      <c r="AN909" s="371"/>
      <c r="AO909" s="372"/>
      <c r="AP909" s="373" t="s">
        <v>654</v>
      </c>
      <c r="AQ909" s="373"/>
      <c r="AR909" s="373"/>
      <c r="AS909" s="373"/>
      <c r="AT909" s="373"/>
      <c r="AU909" s="373"/>
      <c r="AV909" s="373"/>
      <c r="AW909" s="373"/>
      <c r="AX909" s="373"/>
    </row>
    <row r="910" spans="1:50" ht="30" customHeight="1" x14ac:dyDescent="0.15">
      <c r="A910" s="389">
        <v>7</v>
      </c>
      <c r="B910" s="389">
        <v>1</v>
      </c>
      <c r="C910" s="374" t="s">
        <v>656</v>
      </c>
      <c r="D910" s="360"/>
      <c r="E910" s="360"/>
      <c r="F910" s="360"/>
      <c r="G910" s="360"/>
      <c r="H910" s="360"/>
      <c r="I910" s="360"/>
      <c r="J910" s="361">
        <v>2000020260002</v>
      </c>
      <c r="K910" s="362"/>
      <c r="L910" s="362"/>
      <c r="M910" s="362"/>
      <c r="N910" s="362"/>
      <c r="O910" s="362"/>
      <c r="P910" s="375" t="s">
        <v>672</v>
      </c>
      <c r="Q910" s="363"/>
      <c r="R910" s="363"/>
      <c r="S910" s="363"/>
      <c r="T910" s="363"/>
      <c r="U910" s="363"/>
      <c r="V910" s="363"/>
      <c r="W910" s="363"/>
      <c r="X910" s="363"/>
      <c r="Y910" s="364">
        <v>0.47399999999999998</v>
      </c>
      <c r="Z910" s="365"/>
      <c r="AA910" s="365"/>
      <c r="AB910" s="366"/>
      <c r="AC910" s="376" t="s">
        <v>374</v>
      </c>
      <c r="AD910" s="377"/>
      <c r="AE910" s="377"/>
      <c r="AF910" s="377"/>
      <c r="AG910" s="377"/>
      <c r="AH910" s="385">
        <v>37</v>
      </c>
      <c r="AI910" s="386"/>
      <c r="AJ910" s="386"/>
      <c r="AK910" s="386"/>
      <c r="AL910" s="370">
        <v>100</v>
      </c>
      <c r="AM910" s="371"/>
      <c r="AN910" s="371"/>
      <c r="AO910" s="372"/>
      <c r="AP910" s="373" t="s">
        <v>654</v>
      </c>
      <c r="AQ910" s="373"/>
      <c r="AR910" s="373"/>
      <c r="AS910" s="373"/>
      <c r="AT910" s="373"/>
      <c r="AU910" s="373"/>
      <c r="AV910" s="373"/>
      <c r="AW910" s="373"/>
      <c r="AX910" s="373"/>
    </row>
    <row r="911" spans="1:50" ht="30" customHeight="1" x14ac:dyDescent="0.15">
      <c r="A911" s="389">
        <v>8</v>
      </c>
      <c r="B911" s="389">
        <v>1</v>
      </c>
      <c r="C911" s="374" t="s">
        <v>669</v>
      </c>
      <c r="D911" s="360"/>
      <c r="E911" s="360"/>
      <c r="F911" s="360"/>
      <c r="G911" s="360"/>
      <c r="H911" s="360"/>
      <c r="I911" s="360"/>
      <c r="J911" s="361">
        <v>1000020110001</v>
      </c>
      <c r="K911" s="362"/>
      <c r="L911" s="362"/>
      <c r="M911" s="362"/>
      <c r="N911" s="362"/>
      <c r="O911" s="362"/>
      <c r="P911" s="375" t="s">
        <v>672</v>
      </c>
      <c r="Q911" s="363"/>
      <c r="R911" s="363"/>
      <c r="S911" s="363"/>
      <c r="T911" s="363"/>
      <c r="U911" s="363"/>
      <c r="V911" s="363"/>
      <c r="W911" s="363"/>
      <c r="X911" s="363"/>
      <c r="Y911" s="364">
        <v>0.441</v>
      </c>
      <c r="Z911" s="365"/>
      <c r="AA911" s="365"/>
      <c r="AB911" s="366"/>
      <c r="AC911" s="376" t="s">
        <v>374</v>
      </c>
      <c r="AD911" s="377"/>
      <c r="AE911" s="377"/>
      <c r="AF911" s="377"/>
      <c r="AG911" s="377"/>
      <c r="AH911" s="385">
        <v>37</v>
      </c>
      <c r="AI911" s="386"/>
      <c r="AJ911" s="386"/>
      <c r="AK911" s="386"/>
      <c r="AL911" s="370">
        <v>100</v>
      </c>
      <c r="AM911" s="371"/>
      <c r="AN911" s="371"/>
      <c r="AO911" s="372"/>
      <c r="AP911" s="373" t="s">
        <v>654</v>
      </c>
      <c r="AQ911" s="373"/>
      <c r="AR911" s="373"/>
      <c r="AS911" s="373"/>
      <c r="AT911" s="373"/>
      <c r="AU911" s="373"/>
      <c r="AV911" s="373"/>
      <c r="AW911" s="373"/>
      <c r="AX911" s="373"/>
    </row>
    <row r="912" spans="1:50" ht="30" customHeight="1" x14ac:dyDescent="0.15">
      <c r="A912" s="389">
        <v>9</v>
      </c>
      <c r="B912" s="389">
        <v>1</v>
      </c>
      <c r="C912" s="374" t="s">
        <v>670</v>
      </c>
      <c r="D912" s="360"/>
      <c r="E912" s="360"/>
      <c r="F912" s="360"/>
      <c r="G912" s="360"/>
      <c r="H912" s="360"/>
      <c r="I912" s="360"/>
      <c r="J912" s="361">
        <v>3000020271403</v>
      </c>
      <c r="K912" s="362"/>
      <c r="L912" s="362"/>
      <c r="M912" s="362"/>
      <c r="N912" s="362"/>
      <c r="O912" s="362"/>
      <c r="P912" s="375" t="s">
        <v>672</v>
      </c>
      <c r="Q912" s="363"/>
      <c r="R912" s="363"/>
      <c r="S912" s="363"/>
      <c r="T912" s="363"/>
      <c r="U912" s="363"/>
      <c r="V912" s="363"/>
      <c r="W912" s="363"/>
      <c r="X912" s="363"/>
      <c r="Y912" s="364">
        <v>0.42899999999999999</v>
      </c>
      <c r="Z912" s="365"/>
      <c r="AA912" s="365"/>
      <c r="AB912" s="366"/>
      <c r="AC912" s="376" t="s">
        <v>374</v>
      </c>
      <c r="AD912" s="377"/>
      <c r="AE912" s="377"/>
      <c r="AF912" s="377"/>
      <c r="AG912" s="377"/>
      <c r="AH912" s="385">
        <v>37</v>
      </c>
      <c r="AI912" s="386"/>
      <c r="AJ912" s="386"/>
      <c r="AK912" s="386"/>
      <c r="AL912" s="370">
        <v>100</v>
      </c>
      <c r="AM912" s="371"/>
      <c r="AN912" s="371"/>
      <c r="AO912" s="372"/>
      <c r="AP912" s="373" t="s">
        <v>654</v>
      </c>
      <c r="AQ912" s="373"/>
      <c r="AR912" s="373"/>
      <c r="AS912" s="373"/>
      <c r="AT912" s="373"/>
      <c r="AU912" s="373"/>
      <c r="AV912" s="373"/>
      <c r="AW912" s="373"/>
      <c r="AX912" s="373"/>
    </row>
    <row r="913" spans="1:50" ht="30" customHeight="1" x14ac:dyDescent="0.15">
      <c r="A913" s="389">
        <v>10</v>
      </c>
      <c r="B913" s="389">
        <v>1</v>
      </c>
      <c r="C913" s="374" t="s">
        <v>663</v>
      </c>
      <c r="D913" s="360"/>
      <c r="E913" s="360"/>
      <c r="F913" s="360"/>
      <c r="G913" s="360"/>
      <c r="H913" s="360"/>
      <c r="I913" s="360"/>
      <c r="J913" s="361">
        <v>8000020280003</v>
      </c>
      <c r="K913" s="362"/>
      <c r="L913" s="362"/>
      <c r="M913" s="362"/>
      <c r="N913" s="362"/>
      <c r="O913" s="362"/>
      <c r="P913" s="375" t="s">
        <v>672</v>
      </c>
      <c r="Q913" s="363"/>
      <c r="R913" s="363"/>
      <c r="S913" s="363"/>
      <c r="T913" s="363"/>
      <c r="U913" s="363"/>
      <c r="V913" s="363"/>
      <c r="W913" s="363"/>
      <c r="X913" s="363"/>
      <c r="Y913" s="364">
        <v>0.42</v>
      </c>
      <c r="Z913" s="365"/>
      <c r="AA913" s="365"/>
      <c r="AB913" s="366"/>
      <c r="AC913" s="376" t="s">
        <v>374</v>
      </c>
      <c r="AD913" s="377"/>
      <c r="AE913" s="377"/>
      <c r="AF913" s="377"/>
      <c r="AG913" s="377"/>
      <c r="AH913" s="385">
        <v>37</v>
      </c>
      <c r="AI913" s="386"/>
      <c r="AJ913" s="386"/>
      <c r="AK913" s="386"/>
      <c r="AL913" s="370">
        <v>100</v>
      </c>
      <c r="AM913" s="371"/>
      <c r="AN913" s="371"/>
      <c r="AO913" s="372"/>
      <c r="AP913" s="373" t="s">
        <v>654</v>
      </c>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75" t="s">
        <v>672</v>
      </c>
      <c r="Q914" s="363"/>
      <c r="R914" s="363"/>
      <c r="S914" s="363"/>
      <c r="T914" s="363"/>
      <c r="U914" s="363"/>
      <c r="V914" s="363"/>
      <c r="W914" s="363"/>
      <c r="X914" s="363"/>
      <c r="Y914" s="364"/>
      <c r="Z914" s="365"/>
      <c r="AA914" s="365"/>
      <c r="AB914" s="366"/>
      <c r="AC914" s="376" t="s">
        <v>374</v>
      </c>
      <c r="AD914" s="377"/>
      <c r="AE914" s="377"/>
      <c r="AF914" s="377"/>
      <c r="AG914" s="377"/>
      <c r="AH914" s="385">
        <v>37</v>
      </c>
      <c r="AI914" s="386"/>
      <c r="AJ914" s="386"/>
      <c r="AK914" s="386"/>
      <c r="AL914" s="370">
        <v>100</v>
      </c>
      <c r="AM914" s="371"/>
      <c r="AN914" s="371"/>
      <c r="AO914" s="372"/>
      <c r="AP914" s="373" t="s">
        <v>654</v>
      </c>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75" t="s">
        <v>672</v>
      </c>
      <c r="Q915" s="363"/>
      <c r="R915" s="363"/>
      <c r="S915" s="363"/>
      <c r="T915" s="363"/>
      <c r="U915" s="363"/>
      <c r="V915" s="363"/>
      <c r="W915" s="363"/>
      <c r="X915" s="363"/>
      <c r="Y915" s="364"/>
      <c r="Z915" s="365"/>
      <c r="AA915" s="365"/>
      <c r="AB915" s="366"/>
      <c r="AC915" s="376" t="s">
        <v>374</v>
      </c>
      <c r="AD915" s="377"/>
      <c r="AE915" s="377"/>
      <c r="AF915" s="377"/>
      <c r="AG915" s="377"/>
      <c r="AH915" s="385">
        <v>37</v>
      </c>
      <c r="AI915" s="386"/>
      <c r="AJ915" s="386"/>
      <c r="AK915" s="386"/>
      <c r="AL915" s="370">
        <v>100</v>
      </c>
      <c r="AM915" s="371"/>
      <c r="AN915" s="371"/>
      <c r="AO915" s="372"/>
      <c r="AP915" s="373" t="s">
        <v>654</v>
      </c>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75" t="s">
        <v>672</v>
      </c>
      <c r="Q916" s="363"/>
      <c r="R916" s="363"/>
      <c r="S916" s="363"/>
      <c r="T916" s="363"/>
      <c r="U916" s="363"/>
      <c r="V916" s="363"/>
      <c r="W916" s="363"/>
      <c r="X916" s="363"/>
      <c r="Y916" s="364"/>
      <c r="Z916" s="365"/>
      <c r="AA916" s="365"/>
      <c r="AB916" s="366"/>
      <c r="AC916" s="376" t="s">
        <v>374</v>
      </c>
      <c r="AD916" s="377"/>
      <c r="AE916" s="377"/>
      <c r="AF916" s="377"/>
      <c r="AG916" s="377"/>
      <c r="AH916" s="385">
        <v>37</v>
      </c>
      <c r="AI916" s="386"/>
      <c r="AJ916" s="386"/>
      <c r="AK916" s="386"/>
      <c r="AL916" s="370">
        <v>100</v>
      </c>
      <c r="AM916" s="371"/>
      <c r="AN916" s="371"/>
      <c r="AO916" s="372"/>
      <c r="AP916" s="373" t="s">
        <v>654</v>
      </c>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75" t="s">
        <v>672</v>
      </c>
      <c r="Q917" s="363"/>
      <c r="R917" s="363"/>
      <c r="S917" s="363"/>
      <c r="T917" s="363"/>
      <c r="U917" s="363"/>
      <c r="V917" s="363"/>
      <c r="W917" s="363"/>
      <c r="X917" s="363"/>
      <c r="Y917" s="364"/>
      <c r="Z917" s="365"/>
      <c r="AA917" s="365"/>
      <c r="AB917" s="366"/>
      <c r="AC917" s="376" t="s">
        <v>374</v>
      </c>
      <c r="AD917" s="377"/>
      <c r="AE917" s="377"/>
      <c r="AF917" s="377"/>
      <c r="AG917" s="377"/>
      <c r="AH917" s="385">
        <v>37</v>
      </c>
      <c r="AI917" s="386"/>
      <c r="AJ917" s="386"/>
      <c r="AK917" s="386"/>
      <c r="AL917" s="370">
        <v>100</v>
      </c>
      <c r="AM917" s="371"/>
      <c r="AN917" s="371"/>
      <c r="AO917" s="372"/>
      <c r="AP917" s="373" t="s">
        <v>654</v>
      </c>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75" t="s">
        <v>672</v>
      </c>
      <c r="Q918" s="363"/>
      <c r="R918" s="363"/>
      <c r="S918" s="363"/>
      <c r="T918" s="363"/>
      <c r="U918" s="363"/>
      <c r="V918" s="363"/>
      <c r="W918" s="363"/>
      <c r="X918" s="363"/>
      <c r="Y918" s="364"/>
      <c r="Z918" s="365"/>
      <c r="AA918" s="365"/>
      <c r="AB918" s="366"/>
      <c r="AC918" s="376" t="s">
        <v>374</v>
      </c>
      <c r="AD918" s="377"/>
      <c r="AE918" s="377"/>
      <c r="AF918" s="377"/>
      <c r="AG918" s="377"/>
      <c r="AH918" s="385">
        <v>37</v>
      </c>
      <c r="AI918" s="386"/>
      <c r="AJ918" s="386"/>
      <c r="AK918" s="386"/>
      <c r="AL918" s="370">
        <v>100</v>
      </c>
      <c r="AM918" s="371"/>
      <c r="AN918" s="371"/>
      <c r="AO918" s="372"/>
      <c r="AP918" s="373" t="s">
        <v>654</v>
      </c>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75" t="s">
        <v>672</v>
      </c>
      <c r="Q919" s="363"/>
      <c r="R919" s="363"/>
      <c r="S919" s="363"/>
      <c r="T919" s="363"/>
      <c r="U919" s="363"/>
      <c r="V919" s="363"/>
      <c r="W919" s="363"/>
      <c r="X919" s="363"/>
      <c r="Y919" s="364"/>
      <c r="Z919" s="365"/>
      <c r="AA919" s="365"/>
      <c r="AB919" s="366"/>
      <c r="AC919" s="376" t="s">
        <v>374</v>
      </c>
      <c r="AD919" s="377"/>
      <c r="AE919" s="377"/>
      <c r="AF919" s="377"/>
      <c r="AG919" s="377"/>
      <c r="AH919" s="385">
        <v>37</v>
      </c>
      <c r="AI919" s="386"/>
      <c r="AJ919" s="386"/>
      <c r="AK919" s="386"/>
      <c r="AL919" s="370">
        <v>100</v>
      </c>
      <c r="AM919" s="371"/>
      <c r="AN919" s="371"/>
      <c r="AO919" s="372"/>
      <c r="AP919" s="373" t="s">
        <v>654</v>
      </c>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75" t="s">
        <v>672</v>
      </c>
      <c r="Q920" s="363"/>
      <c r="R920" s="363"/>
      <c r="S920" s="363"/>
      <c r="T920" s="363"/>
      <c r="U920" s="363"/>
      <c r="V920" s="363"/>
      <c r="W920" s="363"/>
      <c r="X920" s="363"/>
      <c r="Y920" s="364"/>
      <c r="Z920" s="365"/>
      <c r="AA920" s="365"/>
      <c r="AB920" s="366"/>
      <c r="AC920" s="376" t="s">
        <v>374</v>
      </c>
      <c r="AD920" s="377"/>
      <c r="AE920" s="377"/>
      <c r="AF920" s="377"/>
      <c r="AG920" s="377"/>
      <c r="AH920" s="385">
        <v>37</v>
      </c>
      <c r="AI920" s="386"/>
      <c r="AJ920" s="386"/>
      <c r="AK920" s="386"/>
      <c r="AL920" s="370">
        <v>100</v>
      </c>
      <c r="AM920" s="371"/>
      <c r="AN920" s="371"/>
      <c r="AO920" s="372"/>
      <c r="AP920" s="373" t="s">
        <v>654</v>
      </c>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75" t="s">
        <v>672</v>
      </c>
      <c r="Q921" s="363"/>
      <c r="R921" s="363"/>
      <c r="S921" s="363"/>
      <c r="T921" s="363"/>
      <c r="U921" s="363"/>
      <c r="V921" s="363"/>
      <c r="W921" s="363"/>
      <c r="X921" s="363"/>
      <c r="Y921" s="364"/>
      <c r="Z921" s="365"/>
      <c r="AA921" s="365"/>
      <c r="AB921" s="366"/>
      <c r="AC921" s="376" t="s">
        <v>374</v>
      </c>
      <c r="AD921" s="377"/>
      <c r="AE921" s="377"/>
      <c r="AF921" s="377"/>
      <c r="AG921" s="377"/>
      <c r="AH921" s="385">
        <v>37</v>
      </c>
      <c r="AI921" s="386"/>
      <c r="AJ921" s="386"/>
      <c r="AK921" s="386"/>
      <c r="AL921" s="370">
        <v>100</v>
      </c>
      <c r="AM921" s="371"/>
      <c r="AN921" s="371"/>
      <c r="AO921" s="372"/>
      <c r="AP921" s="373" t="s">
        <v>654</v>
      </c>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75" t="s">
        <v>672</v>
      </c>
      <c r="Q922" s="363"/>
      <c r="R922" s="363"/>
      <c r="S922" s="363"/>
      <c r="T922" s="363"/>
      <c r="U922" s="363"/>
      <c r="V922" s="363"/>
      <c r="W922" s="363"/>
      <c r="X922" s="363"/>
      <c r="Y922" s="364"/>
      <c r="Z922" s="365"/>
      <c r="AA922" s="365"/>
      <c r="AB922" s="366"/>
      <c r="AC922" s="376" t="s">
        <v>374</v>
      </c>
      <c r="AD922" s="377"/>
      <c r="AE922" s="377"/>
      <c r="AF922" s="377"/>
      <c r="AG922" s="377"/>
      <c r="AH922" s="385">
        <v>37</v>
      </c>
      <c r="AI922" s="386"/>
      <c r="AJ922" s="386"/>
      <c r="AK922" s="386"/>
      <c r="AL922" s="370">
        <v>100</v>
      </c>
      <c r="AM922" s="371"/>
      <c r="AN922" s="371"/>
      <c r="AO922" s="372"/>
      <c r="AP922" s="373" t="s">
        <v>654</v>
      </c>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75" t="s">
        <v>672</v>
      </c>
      <c r="Q923" s="363"/>
      <c r="R923" s="363"/>
      <c r="S923" s="363"/>
      <c r="T923" s="363"/>
      <c r="U923" s="363"/>
      <c r="V923" s="363"/>
      <c r="W923" s="363"/>
      <c r="X923" s="363"/>
      <c r="Y923" s="364"/>
      <c r="Z923" s="365"/>
      <c r="AA923" s="365"/>
      <c r="AB923" s="366"/>
      <c r="AC923" s="376" t="s">
        <v>374</v>
      </c>
      <c r="AD923" s="377"/>
      <c r="AE923" s="377"/>
      <c r="AF923" s="377"/>
      <c r="AG923" s="377"/>
      <c r="AH923" s="385">
        <v>37</v>
      </c>
      <c r="AI923" s="386"/>
      <c r="AJ923" s="386"/>
      <c r="AK923" s="386"/>
      <c r="AL923" s="370">
        <v>100</v>
      </c>
      <c r="AM923" s="371"/>
      <c r="AN923" s="371"/>
      <c r="AO923" s="372"/>
      <c r="AP923" s="373" t="s">
        <v>654</v>
      </c>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75" t="s">
        <v>672</v>
      </c>
      <c r="Q924" s="363"/>
      <c r="R924" s="363"/>
      <c r="S924" s="363"/>
      <c r="T924" s="363"/>
      <c r="U924" s="363"/>
      <c r="V924" s="363"/>
      <c r="W924" s="363"/>
      <c r="X924" s="363"/>
      <c r="Y924" s="364"/>
      <c r="Z924" s="365"/>
      <c r="AA924" s="365"/>
      <c r="AB924" s="366"/>
      <c r="AC924" s="376" t="s">
        <v>374</v>
      </c>
      <c r="AD924" s="377"/>
      <c r="AE924" s="377"/>
      <c r="AF924" s="377"/>
      <c r="AG924" s="377"/>
      <c r="AH924" s="385">
        <v>37</v>
      </c>
      <c r="AI924" s="386"/>
      <c r="AJ924" s="386"/>
      <c r="AK924" s="386"/>
      <c r="AL924" s="370">
        <v>100</v>
      </c>
      <c r="AM924" s="371"/>
      <c r="AN924" s="371"/>
      <c r="AO924" s="372"/>
      <c r="AP924" s="373" t="s">
        <v>654</v>
      </c>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75" t="s">
        <v>672</v>
      </c>
      <c r="Q925" s="363"/>
      <c r="R925" s="363"/>
      <c r="S925" s="363"/>
      <c r="T925" s="363"/>
      <c r="U925" s="363"/>
      <c r="V925" s="363"/>
      <c r="W925" s="363"/>
      <c r="X925" s="363"/>
      <c r="Y925" s="364"/>
      <c r="Z925" s="365"/>
      <c r="AA925" s="365"/>
      <c r="AB925" s="366"/>
      <c r="AC925" s="376" t="s">
        <v>374</v>
      </c>
      <c r="AD925" s="377"/>
      <c r="AE925" s="377"/>
      <c r="AF925" s="377"/>
      <c r="AG925" s="377"/>
      <c r="AH925" s="385">
        <v>37</v>
      </c>
      <c r="AI925" s="386"/>
      <c r="AJ925" s="386"/>
      <c r="AK925" s="386"/>
      <c r="AL925" s="370">
        <v>100</v>
      </c>
      <c r="AM925" s="371"/>
      <c r="AN925" s="371"/>
      <c r="AO925" s="372"/>
      <c r="AP925" s="373" t="s">
        <v>654</v>
      </c>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75" t="s">
        <v>672</v>
      </c>
      <c r="Q926" s="363"/>
      <c r="R926" s="363"/>
      <c r="S926" s="363"/>
      <c r="T926" s="363"/>
      <c r="U926" s="363"/>
      <c r="V926" s="363"/>
      <c r="W926" s="363"/>
      <c r="X926" s="363"/>
      <c r="Y926" s="364"/>
      <c r="Z926" s="365"/>
      <c r="AA926" s="365"/>
      <c r="AB926" s="366"/>
      <c r="AC926" s="376" t="s">
        <v>374</v>
      </c>
      <c r="AD926" s="377"/>
      <c r="AE926" s="377"/>
      <c r="AF926" s="377"/>
      <c r="AG926" s="377"/>
      <c r="AH926" s="385">
        <v>37</v>
      </c>
      <c r="AI926" s="386"/>
      <c r="AJ926" s="386"/>
      <c r="AK926" s="386"/>
      <c r="AL926" s="370">
        <v>100</v>
      </c>
      <c r="AM926" s="371"/>
      <c r="AN926" s="371"/>
      <c r="AO926" s="372"/>
      <c r="AP926" s="373" t="s">
        <v>654</v>
      </c>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75" t="s">
        <v>672</v>
      </c>
      <c r="Q927" s="363"/>
      <c r="R927" s="363"/>
      <c r="S927" s="363"/>
      <c r="T927" s="363"/>
      <c r="U927" s="363"/>
      <c r="V927" s="363"/>
      <c r="W927" s="363"/>
      <c r="X927" s="363"/>
      <c r="Y927" s="364"/>
      <c r="Z927" s="365"/>
      <c r="AA927" s="365"/>
      <c r="AB927" s="366"/>
      <c r="AC927" s="376" t="s">
        <v>374</v>
      </c>
      <c r="AD927" s="377"/>
      <c r="AE927" s="377"/>
      <c r="AF927" s="377"/>
      <c r="AG927" s="377"/>
      <c r="AH927" s="385">
        <v>37</v>
      </c>
      <c r="AI927" s="386"/>
      <c r="AJ927" s="386"/>
      <c r="AK927" s="386"/>
      <c r="AL927" s="370">
        <v>100</v>
      </c>
      <c r="AM927" s="371"/>
      <c r="AN927" s="371"/>
      <c r="AO927" s="372"/>
      <c r="AP927" s="373" t="s">
        <v>654</v>
      </c>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75" t="s">
        <v>672</v>
      </c>
      <c r="Q928" s="363"/>
      <c r="R928" s="363"/>
      <c r="S928" s="363"/>
      <c r="T928" s="363"/>
      <c r="U928" s="363"/>
      <c r="V928" s="363"/>
      <c r="W928" s="363"/>
      <c r="X928" s="363"/>
      <c r="Y928" s="364"/>
      <c r="Z928" s="365"/>
      <c r="AA928" s="365"/>
      <c r="AB928" s="366"/>
      <c r="AC928" s="376" t="s">
        <v>374</v>
      </c>
      <c r="AD928" s="377"/>
      <c r="AE928" s="377"/>
      <c r="AF928" s="377"/>
      <c r="AG928" s="377"/>
      <c r="AH928" s="385">
        <v>37</v>
      </c>
      <c r="AI928" s="386"/>
      <c r="AJ928" s="386"/>
      <c r="AK928" s="386"/>
      <c r="AL928" s="370">
        <v>100</v>
      </c>
      <c r="AM928" s="371"/>
      <c r="AN928" s="371"/>
      <c r="AO928" s="372"/>
      <c r="AP928" s="373" t="s">
        <v>654</v>
      </c>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75" t="s">
        <v>672</v>
      </c>
      <c r="Q929" s="363"/>
      <c r="R929" s="363"/>
      <c r="S929" s="363"/>
      <c r="T929" s="363"/>
      <c r="U929" s="363"/>
      <c r="V929" s="363"/>
      <c r="W929" s="363"/>
      <c r="X929" s="363"/>
      <c r="Y929" s="364"/>
      <c r="Z929" s="365"/>
      <c r="AA929" s="365"/>
      <c r="AB929" s="366"/>
      <c r="AC929" s="376" t="s">
        <v>374</v>
      </c>
      <c r="AD929" s="377"/>
      <c r="AE929" s="377"/>
      <c r="AF929" s="377"/>
      <c r="AG929" s="377"/>
      <c r="AH929" s="385">
        <v>37</v>
      </c>
      <c r="AI929" s="386"/>
      <c r="AJ929" s="386"/>
      <c r="AK929" s="386"/>
      <c r="AL929" s="370">
        <v>100</v>
      </c>
      <c r="AM929" s="371"/>
      <c r="AN929" s="371"/>
      <c r="AO929" s="372"/>
      <c r="AP929" s="373" t="s">
        <v>654</v>
      </c>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75" t="s">
        <v>672</v>
      </c>
      <c r="Q930" s="363"/>
      <c r="R930" s="363"/>
      <c r="S930" s="363"/>
      <c r="T930" s="363"/>
      <c r="U930" s="363"/>
      <c r="V930" s="363"/>
      <c r="W930" s="363"/>
      <c r="X930" s="363"/>
      <c r="Y930" s="364"/>
      <c r="Z930" s="365"/>
      <c r="AA930" s="365"/>
      <c r="AB930" s="366"/>
      <c r="AC930" s="376" t="s">
        <v>374</v>
      </c>
      <c r="AD930" s="377"/>
      <c r="AE930" s="377"/>
      <c r="AF930" s="377"/>
      <c r="AG930" s="377"/>
      <c r="AH930" s="385">
        <v>37</v>
      </c>
      <c r="AI930" s="386"/>
      <c r="AJ930" s="386"/>
      <c r="AK930" s="386"/>
      <c r="AL930" s="370">
        <v>100</v>
      </c>
      <c r="AM930" s="371"/>
      <c r="AN930" s="371"/>
      <c r="AO930" s="372"/>
      <c r="AP930" s="373" t="s">
        <v>654</v>
      </c>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75" t="s">
        <v>672</v>
      </c>
      <c r="Q931" s="363"/>
      <c r="R931" s="363"/>
      <c r="S931" s="363"/>
      <c r="T931" s="363"/>
      <c r="U931" s="363"/>
      <c r="V931" s="363"/>
      <c r="W931" s="363"/>
      <c r="X931" s="363"/>
      <c r="Y931" s="364"/>
      <c r="Z931" s="365"/>
      <c r="AA931" s="365"/>
      <c r="AB931" s="366"/>
      <c r="AC931" s="376" t="s">
        <v>374</v>
      </c>
      <c r="AD931" s="377"/>
      <c r="AE931" s="377"/>
      <c r="AF931" s="377"/>
      <c r="AG931" s="377"/>
      <c r="AH931" s="385">
        <v>37</v>
      </c>
      <c r="AI931" s="386"/>
      <c r="AJ931" s="386"/>
      <c r="AK931" s="386"/>
      <c r="AL931" s="370">
        <v>100</v>
      </c>
      <c r="AM931" s="371"/>
      <c r="AN931" s="371"/>
      <c r="AO931" s="372"/>
      <c r="AP931" s="373" t="s">
        <v>654</v>
      </c>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75" t="s">
        <v>672</v>
      </c>
      <c r="Q932" s="363"/>
      <c r="R932" s="363"/>
      <c r="S932" s="363"/>
      <c r="T932" s="363"/>
      <c r="U932" s="363"/>
      <c r="V932" s="363"/>
      <c r="W932" s="363"/>
      <c r="X932" s="363"/>
      <c r="Y932" s="364"/>
      <c r="Z932" s="365"/>
      <c r="AA932" s="365"/>
      <c r="AB932" s="366"/>
      <c r="AC932" s="376" t="s">
        <v>374</v>
      </c>
      <c r="AD932" s="377"/>
      <c r="AE932" s="377"/>
      <c r="AF932" s="377"/>
      <c r="AG932" s="377"/>
      <c r="AH932" s="385">
        <v>37</v>
      </c>
      <c r="AI932" s="386"/>
      <c r="AJ932" s="386"/>
      <c r="AK932" s="386"/>
      <c r="AL932" s="370">
        <v>100</v>
      </c>
      <c r="AM932" s="371"/>
      <c r="AN932" s="371"/>
      <c r="AO932" s="372"/>
      <c r="AP932" s="373" t="s">
        <v>654</v>
      </c>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75" t="s">
        <v>672</v>
      </c>
      <c r="Q933" s="363"/>
      <c r="R933" s="363"/>
      <c r="S933" s="363"/>
      <c r="T933" s="363"/>
      <c r="U933" s="363"/>
      <c r="V933" s="363"/>
      <c r="W933" s="363"/>
      <c r="X933" s="363"/>
      <c r="Y933" s="364"/>
      <c r="Z933" s="365"/>
      <c r="AA933" s="365"/>
      <c r="AB933" s="366"/>
      <c r="AC933" s="376" t="s">
        <v>374</v>
      </c>
      <c r="AD933" s="377"/>
      <c r="AE933" s="377"/>
      <c r="AF933" s="377"/>
      <c r="AG933" s="377"/>
      <c r="AH933" s="385">
        <v>37</v>
      </c>
      <c r="AI933" s="386"/>
      <c r="AJ933" s="386"/>
      <c r="AK933" s="386"/>
      <c r="AL933" s="370">
        <v>100</v>
      </c>
      <c r="AM933" s="371"/>
      <c r="AN933" s="371"/>
      <c r="AO933" s="372"/>
      <c r="AP933" s="373" t="s">
        <v>654</v>
      </c>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8"/>
      <c r="B936" s="378"/>
      <c r="C936" s="378" t="s">
        <v>26</v>
      </c>
      <c r="D936" s="378"/>
      <c r="E936" s="378"/>
      <c r="F936" s="378"/>
      <c r="G936" s="378"/>
      <c r="H936" s="378"/>
      <c r="I936" s="378"/>
      <c r="J936" s="148" t="s">
        <v>298</v>
      </c>
      <c r="K936" s="379"/>
      <c r="L936" s="379"/>
      <c r="M936" s="379"/>
      <c r="N936" s="379"/>
      <c r="O936" s="379"/>
      <c r="P936" s="380" t="s">
        <v>246</v>
      </c>
      <c r="Q936" s="380"/>
      <c r="R936" s="380"/>
      <c r="S936" s="380"/>
      <c r="T936" s="380"/>
      <c r="U936" s="380"/>
      <c r="V936" s="380"/>
      <c r="W936" s="380"/>
      <c r="X936" s="380"/>
      <c r="Y936" s="381" t="s">
        <v>296</v>
      </c>
      <c r="Z936" s="382"/>
      <c r="AA936" s="382"/>
      <c r="AB936" s="382"/>
      <c r="AC936" s="148" t="s">
        <v>339</v>
      </c>
      <c r="AD936" s="148"/>
      <c r="AE936" s="148"/>
      <c r="AF936" s="148"/>
      <c r="AG936" s="148"/>
      <c r="AH936" s="381" t="s">
        <v>365</v>
      </c>
      <c r="AI936" s="378"/>
      <c r="AJ936" s="378"/>
      <c r="AK936" s="378"/>
      <c r="AL936" s="378" t="s">
        <v>21</v>
      </c>
      <c r="AM936" s="378"/>
      <c r="AN936" s="378"/>
      <c r="AO936" s="383"/>
      <c r="AP936" s="384" t="s">
        <v>299</v>
      </c>
      <c r="AQ936" s="384"/>
      <c r="AR936" s="384"/>
      <c r="AS936" s="384"/>
      <c r="AT936" s="384"/>
      <c r="AU936" s="384"/>
      <c r="AV936" s="384"/>
      <c r="AW936" s="384"/>
      <c r="AX936" s="384"/>
    </row>
    <row r="937" spans="1:50" ht="30" customHeight="1" x14ac:dyDescent="0.15">
      <c r="A937" s="389">
        <v>1</v>
      </c>
      <c r="B937" s="389">
        <v>1</v>
      </c>
      <c r="C937" s="374" t="s">
        <v>671</v>
      </c>
      <c r="D937" s="360"/>
      <c r="E937" s="360"/>
      <c r="F937" s="360"/>
      <c r="G937" s="360"/>
      <c r="H937" s="360"/>
      <c r="I937" s="360"/>
      <c r="J937" s="361">
        <v>4000020180009</v>
      </c>
      <c r="K937" s="362"/>
      <c r="L937" s="362"/>
      <c r="M937" s="362"/>
      <c r="N937" s="362"/>
      <c r="O937" s="362"/>
      <c r="P937" s="375" t="s">
        <v>672</v>
      </c>
      <c r="Q937" s="363"/>
      <c r="R937" s="363"/>
      <c r="S937" s="363"/>
      <c r="T937" s="363"/>
      <c r="U937" s="363"/>
      <c r="V937" s="363"/>
      <c r="W937" s="363"/>
      <c r="X937" s="363"/>
      <c r="Y937" s="364">
        <v>0.51200000000000001</v>
      </c>
      <c r="Z937" s="365"/>
      <c r="AA937" s="365"/>
      <c r="AB937" s="366"/>
      <c r="AC937" s="376" t="s">
        <v>374</v>
      </c>
      <c r="AD937" s="377"/>
      <c r="AE937" s="377"/>
      <c r="AF937" s="377"/>
      <c r="AG937" s="377"/>
      <c r="AH937" s="385">
        <v>37</v>
      </c>
      <c r="AI937" s="386"/>
      <c r="AJ937" s="386"/>
      <c r="AK937" s="386"/>
      <c r="AL937" s="370">
        <v>100</v>
      </c>
      <c r="AM937" s="371"/>
      <c r="AN937" s="371"/>
      <c r="AO937" s="372"/>
      <c r="AP937" s="373" t="s">
        <v>654</v>
      </c>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8"/>
      <c r="B969" s="378"/>
      <c r="C969" s="378" t="s">
        <v>26</v>
      </c>
      <c r="D969" s="378"/>
      <c r="E969" s="378"/>
      <c r="F969" s="378"/>
      <c r="G969" s="378"/>
      <c r="H969" s="378"/>
      <c r="I969" s="378"/>
      <c r="J969" s="148" t="s">
        <v>298</v>
      </c>
      <c r="K969" s="379"/>
      <c r="L969" s="379"/>
      <c r="M969" s="379"/>
      <c r="N969" s="379"/>
      <c r="O969" s="379"/>
      <c r="P969" s="380" t="s">
        <v>246</v>
      </c>
      <c r="Q969" s="380"/>
      <c r="R969" s="380"/>
      <c r="S969" s="380"/>
      <c r="T969" s="380"/>
      <c r="U969" s="380"/>
      <c r="V969" s="380"/>
      <c r="W969" s="380"/>
      <c r="X969" s="380"/>
      <c r="Y969" s="381" t="s">
        <v>296</v>
      </c>
      <c r="Z969" s="382"/>
      <c r="AA969" s="382"/>
      <c r="AB969" s="382"/>
      <c r="AC969" s="148" t="s">
        <v>339</v>
      </c>
      <c r="AD969" s="148"/>
      <c r="AE969" s="148"/>
      <c r="AF969" s="148"/>
      <c r="AG969" s="148"/>
      <c r="AH969" s="381" t="s">
        <v>365</v>
      </c>
      <c r="AI969" s="378"/>
      <c r="AJ969" s="378"/>
      <c r="AK969" s="378"/>
      <c r="AL969" s="378" t="s">
        <v>21</v>
      </c>
      <c r="AM969" s="378"/>
      <c r="AN969" s="378"/>
      <c r="AO969" s="383"/>
      <c r="AP969" s="384" t="s">
        <v>299</v>
      </c>
      <c r="AQ969" s="384"/>
      <c r="AR969" s="384"/>
      <c r="AS969" s="384"/>
      <c r="AT969" s="384"/>
      <c r="AU969" s="384"/>
      <c r="AV969" s="384"/>
      <c r="AW969" s="384"/>
      <c r="AX969" s="384"/>
    </row>
    <row r="970" spans="1:50" ht="30" customHeight="1" x14ac:dyDescent="0.15">
      <c r="A970" s="389">
        <v>1</v>
      </c>
      <c r="B970" s="389">
        <v>1</v>
      </c>
      <c r="C970" s="374" t="s">
        <v>683</v>
      </c>
      <c r="D970" s="360"/>
      <c r="E970" s="360"/>
      <c r="F970" s="360"/>
      <c r="G970" s="360"/>
      <c r="H970" s="360"/>
      <c r="I970" s="360"/>
      <c r="J970" s="361">
        <v>4000020182095</v>
      </c>
      <c r="K970" s="362"/>
      <c r="L970" s="362"/>
      <c r="M970" s="362"/>
      <c r="N970" s="362"/>
      <c r="O970" s="362"/>
      <c r="P970" s="375" t="s">
        <v>685</v>
      </c>
      <c r="Q970" s="363"/>
      <c r="R970" s="363"/>
      <c r="S970" s="363"/>
      <c r="T970" s="363"/>
      <c r="U970" s="363"/>
      <c r="V970" s="363"/>
      <c r="W970" s="363"/>
      <c r="X970" s="363"/>
      <c r="Y970" s="364">
        <v>9.9000000000000005E-2</v>
      </c>
      <c r="Z970" s="365"/>
      <c r="AA970" s="365"/>
      <c r="AB970" s="366"/>
      <c r="AC970" s="376" t="s">
        <v>374</v>
      </c>
      <c r="AD970" s="377"/>
      <c r="AE970" s="377"/>
      <c r="AF970" s="377"/>
      <c r="AG970" s="377"/>
      <c r="AH970" s="385">
        <v>37</v>
      </c>
      <c r="AI970" s="386"/>
      <c r="AJ970" s="386"/>
      <c r="AK970" s="386"/>
      <c r="AL970" s="370">
        <v>100</v>
      </c>
      <c r="AM970" s="371"/>
      <c r="AN970" s="371"/>
      <c r="AO970" s="372"/>
      <c r="AP970" s="373" t="s">
        <v>682</v>
      </c>
      <c r="AQ970" s="373"/>
      <c r="AR970" s="373"/>
      <c r="AS970" s="373"/>
      <c r="AT970" s="373"/>
      <c r="AU970" s="373"/>
      <c r="AV970" s="373"/>
      <c r="AW970" s="373"/>
      <c r="AX970" s="373"/>
    </row>
    <row r="971" spans="1:50" ht="30" customHeight="1" x14ac:dyDescent="0.15">
      <c r="A971" s="389">
        <v>2</v>
      </c>
      <c r="B971" s="389">
        <v>1</v>
      </c>
      <c r="C971" s="374" t="s">
        <v>684</v>
      </c>
      <c r="D971" s="360"/>
      <c r="E971" s="360"/>
      <c r="F971" s="360"/>
      <c r="G971" s="360"/>
      <c r="H971" s="360"/>
      <c r="I971" s="360"/>
      <c r="J971" s="361">
        <v>8000020184047</v>
      </c>
      <c r="K971" s="362"/>
      <c r="L971" s="362"/>
      <c r="M971" s="362"/>
      <c r="N971" s="362"/>
      <c r="O971" s="362"/>
      <c r="P971" s="375" t="s">
        <v>685</v>
      </c>
      <c r="Q971" s="363"/>
      <c r="R971" s="363"/>
      <c r="S971" s="363"/>
      <c r="T971" s="363"/>
      <c r="U971" s="363"/>
      <c r="V971" s="363"/>
      <c r="W971" s="363"/>
      <c r="X971" s="363"/>
      <c r="Y971" s="364">
        <v>8.7999999999999995E-2</v>
      </c>
      <c r="Z971" s="365"/>
      <c r="AA971" s="365"/>
      <c r="AB971" s="366"/>
      <c r="AC971" s="376" t="s">
        <v>374</v>
      </c>
      <c r="AD971" s="376"/>
      <c r="AE971" s="376"/>
      <c r="AF971" s="376"/>
      <c r="AG971" s="376"/>
      <c r="AH971" s="385">
        <v>37</v>
      </c>
      <c r="AI971" s="386"/>
      <c r="AJ971" s="386"/>
      <c r="AK971" s="386"/>
      <c r="AL971" s="370">
        <v>100</v>
      </c>
      <c r="AM971" s="371"/>
      <c r="AN971" s="371"/>
      <c r="AO971" s="372"/>
      <c r="AP971" s="373" t="s">
        <v>682</v>
      </c>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8"/>
      <c r="B1002" s="378"/>
      <c r="C1002" s="378" t="s">
        <v>26</v>
      </c>
      <c r="D1002" s="378"/>
      <c r="E1002" s="378"/>
      <c r="F1002" s="378"/>
      <c r="G1002" s="378"/>
      <c r="H1002" s="378"/>
      <c r="I1002" s="378"/>
      <c r="J1002" s="148" t="s">
        <v>298</v>
      </c>
      <c r="K1002" s="379"/>
      <c r="L1002" s="379"/>
      <c r="M1002" s="379"/>
      <c r="N1002" s="379"/>
      <c r="O1002" s="379"/>
      <c r="P1002" s="380" t="s">
        <v>246</v>
      </c>
      <c r="Q1002" s="380"/>
      <c r="R1002" s="380"/>
      <c r="S1002" s="380"/>
      <c r="T1002" s="380"/>
      <c r="U1002" s="380"/>
      <c r="V1002" s="380"/>
      <c r="W1002" s="380"/>
      <c r="X1002" s="380"/>
      <c r="Y1002" s="381" t="s">
        <v>296</v>
      </c>
      <c r="Z1002" s="382"/>
      <c r="AA1002" s="382"/>
      <c r="AB1002" s="382"/>
      <c r="AC1002" s="148" t="s">
        <v>339</v>
      </c>
      <c r="AD1002" s="148"/>
      <c r="AE1002" s="148"/>
      <c r="AF1002" s="148"/>
      <c r="AG1002" s="148"/>
      <c r="AH1002" s="381" t="s">
        <v>365</v>
      </c>
      <c r="AI1002" s="378"/>
      <c r="AJ1002" s="378"/>
      <c r="AK1002" s="378"/>
      <c r="AL1002" s="378" t="s">
        <v>21</v>
      </c>
      <c r="AM1002" s="378"/>
      <c r="AN1002" s="378"/>
      <c r="AO1002" s="383"/>
      <c r="AP1002" s="384" t="s">
        <v>299</v>
      </c>
      <c r="AQ1002" s="384"/>
      <c r="AR1002" s="384"/>
      <c r="AS1002" s="384"/>
      <c r="AT1002" s="384"/>
      <c r="AU1002" s="384"/>
      <c r="AV1002" s="384"/>
      <c r="AW1002" s="384"/>
      <c r="AX1002" s="384"/>
    </row>
    <row r="1003" spans="1:50" ht="30" customHeight="1" x14ac:dyDescent="0.15">
      <c r="A1003" s="389">
        <v>1</v>
      </c>
      <c r="B1003" s="389">
        <v>1</v>
      </c>
      <c r="C1003" s="374" t="s">
        <v>686</v>
      </c>
      <c r="D1003" s="360"/>
      <c r="E1003" s="360"/>
      <c r="F1003" s="360"/>
      <c r="G1003" s="360"/>
      <c r="H1003" s="360"/>
      <c r="I1003" s="360"/>
      <c r="J1003" s="361">
        <v>9013301022050</v>
      </c>
      <c r="K1003" s="362"/>
      <c r="L1003" s="362"/>
      <c r="M1003" s="362"/>
      <c r="N1003" s="362"/>
      <c r="O1003" s="362"/>
      <c r="P1003" s="375" t="s">
        <v>687</v>
      </c>
      <c r="Q1003" s="363"/>
      <c r="R1003" s="363"/>
      <c r="S1003" s="363"/>
      <c r="T1003" s="363"/>
      <c r="U1003" s="363"/>
      <c r="V1003" s="363"/>
      <c r="W1003" s="363"/>
      <c r="X1003" s="363"/>
      <c r="Y1003" s="364">
        <v>1.4379999999999999</v>
      </c>
      <c r="Z1003" s="365"/>
      <c r="AA1003" s="365"/>
      <c r="AB1003" s="366"/>
      <c r="AC1003" s="376" t="s">
        <v>374</v>
      </c>
      <c r="AD1003" s="377"/>
      <c r="AE1003" s="377"/>
      <c r="AF1003" s="377"/>
      <c r="AG1003" s="377"/>
      <c r="AH1003" s="385">
        <v>1</v>
      </c>
      <c r="AI1003" s="386"/>
      <c r="AJ1003" s="386"/>
      <c r="AK1003" s="386"/>
      <c r="AL1003" s="370">
        <v>100</v>
      </c>
      <c r="AM1003" s="371"/>
      <c r="AN1003" s="371"/>
      <c r="AO1003" s="372"/>
      <c r="AP1003" s="373" t="s">
        <v>682</v>
      </c>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8"/>
      <c r="B1035" s="378"/>
      <c r="C1035" s="378" t="s">
        <v>26</v>
      </c>
      <c r="D1035" s="378"/>
      <c r="E1035" s="378"/>
      <c r="F1035" s="378"/>
      <c r="G1035" s="378"/>
      <c r="H1035" s="378"/>
      <c r="I1035" s="378"/>
      <c r="J1035" s="148" t="s">
        <v>298</v>
      </c>
      <c r="K1035" s="379"/>
      <c r="L1035" s="379"/>
      <c r="M1035" s="379"/>
      <c r="N1035" s="379"/>
      <c r="O1035" s="379"/>
      <c r="P1035" s="380" t="s">
        <v>246</v>
      </c>
      <c r="Q1035" s="380"/>
      <c r="R1035" s="380"/>
      <c r="S1035" s="380"/>
      <c r="T1035" s="380"/>
      <c r="U1035" s="380"/>
      <c r="V1035" s="380"/>
      <c r="W1035" s="380"/>
      <c r="X1035" s="380"/>
      <c r="Y1035" s="381" t="s">
        <v>296</v>
      </c>
      <c r="Z1035" s="382"/>
      <c r="AA1035" s="382"/>
      <c r="AB1035" s="382"/>
      <c r="AC1035" s="148" t="s">
        <v>339</v>
      </c>
      <c r="AD1035" s="148"/>
      <c r="AE1035" s="148"/>
      <c r="AF1035" s="148"/>
      <c r="AG1035" s="148"/>
      <c r="AH1035" s="381" t="s">
        <v>365</v>
      </c>
      <c r="AI1035" s="378"/>
      <c r="AJ1035" s="378"/>
      <c r="AK1035" s="378"/>
      <c r="AL1035" s="378" t="s">
        <v>21</v>
      </c>
      <c r="AM1035" s="378"/>
      <c r="AN1035" s="378"/>
      <c r="AO1035" s="383"/>
      <c r="AP1035" s="384" t="s">
        <v>299</v>
      </c>
      <c r="AQ1035" s="384"/>
      <c r="AR1035" s="384"/>
      <c r="AS1035" s="384"/>
      <c r="AT1035" s="384"/>
      <c r="AU1035" s="384"/>
      <c r="AV1035" s="384"/>
      <c r="AW1035" s="384"/>
      <c r="AX1035" s="384"/>
    </row>
    <row r="1036" spans="1:50" ht="56.25" customHeight="1" x14ac:dyDescent="0.15">
      <c r="A1036" s="389">
        <v>1</v>
      </c>
      <c r="B1036" s="389">
        <v>1</v>
      </c>
      <c r="C1036" s="374" t="s">
        <v>689</v>
      </c>
      <c r="D1036" s="360"/>
      <c r="E1036" s="360"/>
      <c r="F1036" s="360"/>
      <c r="G1036" s="360"/>
      <c r="H1036" s="360"/>
      <c r="I1036" s="360"/>
      <c r="J1036" s="361">
        <v>6010001030403</v>
      </c>
      <c r="K1036" s="362"/>
      <c r="L1036" s="362"/>
      <c r="M1036" s="362"/>
      <c r="N1036" s="362"/>
      <c r="O1036" s="362"/>
      <c r="P1036" s="375" t="s">
        <v>688</v>
      </c>
      <c r="Q1036" s="363"/>
      <c r="R1036" s="363"/>
      <c r="S1036" s="363"/>
      <c r="T1036" s="363"/>
      <c r="U1036" s="363"/>
      <c r="V1036" s="363"/>
      <c r="W1036" s="363"/>
      <c r="X1036" s="363"/>
      <c r="Y1036" s="364">
        <v>19.997</v>
      </c>
      <c r="Z1036" s="365"/>
      <c r="AA1036" s="365"/>
      <c r="AB1036" s="366"/>
      <c r="AC1036" s="376" t="s">
        <v>374</v>
      </c>
      <c r="AD1036" s="377"/>
      <c r="AE1036" s="377"/>
      <c r="AF1036" s="377"/>
      <c r="AG1036" s="377"/>
      <c r="AH1036" s="385">
        <v>3</v>
      </c>
      <c r="AI1036" s="386"/>
      <c r="AJ1036" s="386"/>
      <c r="AK1036" s="386"/>
      <c r="AL1036" s="370">
        <v>100</v>
      </c>
      <c r="AM1036" s="371"/>
      <c r="AN1036" s="371"/>
      <c r="AO1036" s="372"/>
      <c r="AP1036" s="373" t="s">
        <v>682</v>
      </c>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8"/>
      <c r="B1068" s="378"/>
      <c r="C1068" s="378" t="s">
        <v>26</v>
      </c>
      <c r="D1068" s="378"/>
      <c r="E1068" s="378"/>
      <c r="F1068" s="378"/>
      <c r="G1068" s="378"/>
      <c r="H1068" s="378"/>
      <c r="I1068" s="378"/>
      <c r="J1068" s="148" t="s">
        <v>298</v>
      </c>
      <c r="K1068" s="379"/>
      <c r="L1068" s="379"/>
      <c r="M1068" s="379"/>
      <c r="N1068" s="379"/>
      <c r="O1068" s="379"/>
      <c r="P1068" s="380" t="s">
        <v>246</v>
      </c>
      <c r="Q1068" s="380"/>
      <c r="R1068" s="380"/>
      <c r="S1068" s="380"/>
      <c r="T1068" s="380"/>
      <c r="U1068" s="380"/>
      <c r="V1068" s="380"/>
      <c r="W1068" s="380"/>
      <c r="X1068" s="380"/>
      <c r="Y1068" s="381" t="s">
        <v>296</v>
      </c>
      <c r="Z1068" s="382"/>
      <c r="AA1068" s="382"/>
      <c r="AB1068" s="382"/>
      <c r="AC1068" s="148" t="s">
        <v>339</v>
      </c>
      <c r="AD1068" s="148"/>
      <c r="AE1068" s="148"/>
      <c r="AF1068" s="148"/>
      <c r="AG1068" s="148"/>
      <c r="AH1068" s="381" t="s">
        <v>365</v>
      </c>
      <c r="AI1068" s="378"/>
      <c r="AJ1068" s="378"/>
      <c r="AK1068" s="378"/>
      <c r="AL1068" s="378" t="s">
        <v>21</v>
      </c>
      <c r="AM1068" s="378"/>
      <c r="AN1068" s="378"/>
      <c r="AO1068" s="383"/>
      <c r="AP1068" s="384" t="s">
        <v>299</v>
      </c>
      <c r="AQ1068" s="384"/>
      <c r="AR1068" s="384"/>
      <c r="AS1068" s="384"/>
      <c r="AT1068" s="384"/>
      <c r="AU1068" s="384"/>
      <c r="AV1068" s="384"/>
      <c r="AW1068" s="384"/>
      <c r="AX1068" s="384"/>
    </row>
    <row r="1069" spans="1:50" ht="30" customHeight="1" x14ac:dyDescent="0.15">
      <c r="A1069" s="389">
        <v>1</v>
      </c>
      <c r="B1069" s="389">
        <v>1</v>
      </c>
      <c r="C1069" s="374" t="s">
        <v>690</v>
      </c>
      <c r="D1069" s="360"/>
      <c r="E1069" s="360"/>
      <c r="F1069" s="360"/>
      <c r="G1069" s="360"/>
      <c r="H1069" s="360"/>
      <c r="I1069" s="360"/>
      <c r="J1069" s="361">
        <v>1000020110001</v>
      </c>
      <c r="K1069" s="362"/>
      <c r="L1069" s="362"/>
      <c r="M1069" s="362"/>
      <c r="N1069" s="362"/>
      <c r="O1069" s="362"/>
      <c r="P1069" s="375" t="s">
        <v>734</v>
      </c>
      <c r="Q1069" s="363"/>
      <c r="R1069" s="363"/>
      <c r="S1069" s="363"/>
      <c r="T1069" s="363"/>
      <c r="U1069" s="363"/>
      <c r="V1069" s="363"/>
      <c r="W1069" s="363"/>
      <c r="X1069" s="363"/>
      <c r="Y1069" s="364">
        <v>2.121</v>
      </c>
      <c r="Z1069" s="365"/>
      <c r="AA1069" s="365"/>
      <c r="AB1069" s="366"/>
      <c r="AC1069" s="376" t="s">
        <v>80</v>
      </c>
      <c r="AD1069" s="377"/>
      <c r="AE1069" s="377"/>
      <c r="AF1069" s="377"/>
      <c r="AG1069" s="377"/>
      <c r="AH1069" s="385" t="s">
        <v>682</v>
      </c>
      <c r="AI1069" s="386"/>
      <c r="AJ1069" s="386"/>
      <c r="AK1069" s="386"/>
      <c r="AL1069" s="370" t="s">
        <v>682</v>
      </c>
      <c r="AM1069" s="371"/>
      <c r="AN1069" s="371"/>
      <c r="AO1069" s="372"/>
      <c r="AP1069" s="373" t="s">
        <v>682</v>
      </c>
      <c r="AQ1069" s="373"/>
      <c r="AR1069" s="373"/>
      <c r="AS1069" s="373"/>
      <c r="AT1069" s="373"/>
      <c r="AU1069" s="373"/>
      <c r="AV1069" s="373"/>
      <c r="AW1069" s="373"/>
      <c r="AX1069" s="373"/>
    </row>
    <row r="1070" spans="1:50" ht="30" customHeight="1" x14ac:dyDescent="0.15">
      <c r="A1070" s="389">
        <v>2</v>
      </c>
      <c r="B1070" s="389">
        <v>1</v>
      </c>
      <c r="C1070" s="374" t="s">
        <v>691</v>
      </c>
      <c r="D1070" s="360"/>
      <c r="E1070" s="360"/>
      <c r="F1070" s="360"/>
      <c r="G1070" s="360"/>
      <c r="H1070" s="360"/>
      <c r="I1070" s="360"/>
      <c r="J1070" s="361">
        <v>4000020210005</v>
      </c>
      <c r="K1070" s="362"/>
      <c r="L1070" s="362"/>
      <c r="M1070" s="362"/>
      <c r="N1070" s="362"/>
      <c r="O1070" s="362"/>
      <c r="P1070" s="375" t="s">
        <v>735</v>
      </c>
      <c r="Q1070" s="363"/>
      <c r="R1070" s="363"/>
      <c r="S1070" s="363"/>
      <c r="T1070" s="363"/>
      <c r="U1070" s="363"/>
      <c r="V1070" s="363"/>
      <c r="W1070" s="363"/>
      <c r="X1070" s="363"/>
      <c r="Y1070" s="364">
        <v>1.08</v>
      </c>
      <c r="Z1070" s="365"/>
      <c r="AA1070" s="365"/>
      <c r="AB1070" s="366"/>
      <c r="AC1070" s="376" t="s">
        <v>80</v>
      </c>
      <c r="AD1070" s="377"/>
      <c r="AE1070" s="377"/>
      <c r="AF1070" s="377"/>
      <c r="AG1070" s="377"/>
      <c r="AH1070" s="385" t="s">
        <v>682</v>
      </c>
      <c r="AI1070" s="386"/>
      <c r="AJ1070" s="386"/>
      <c r="AK1070" s="386"/>
      <c r="AL1070" s="370" t="s">
        <v>682</v>
      </c>
      <c r="AM1070" s="371"/>
      <c r="AN1070" s="371"/>
      <c r="AO1070" s="372"/>
      <c r="AP1070" s="373" t="s">
        <v>682</v>
      </c>
      <c r="AQ1070" s="373"/>
      <c r="AR1070" s="373"/>
      <c r="AS1070" s="373"/>
      <c r="AT1070" s="373"/>
      <c r="AU1070" s="373"/>
      <c r="AV1070" s="373"/>
      <c r="AW1070" s="373"/>
      <c r="AX1070" s="373"/>
    </row>
    <row r="1071" spans="1:50" ht="30" customHeight="1" x14ac:dyDescent="0.15">
      <c r="A1071" s="389">
        <v>3</v>
      </c>
      <c r="B1071" s="389">
        <v>1</v>
      </c>
      <c r="C1071" s="374" t="s">
        <v>692</v>
      </c>
      <c r="D1071" s="360"/>
      <c r="E1071" s="360"/>
      <c r="F1071" s="360"/>
      <c r="G1071" s="360"/>
      <c r="H1071" s="360"/>
      <c r="I1071" s="360"/>
      <c r="J1071" s="361">
        <v>4000020330001</v>
      </c>
      <c r="K1071" s="362"/>
      <c r="L1071" s="362"/>
      <c r="M1071" s="362"/>
      <c r="N1071" s="362"/>
      <c r="O1071" s="362"/>
      <c r="P1071" s="375" t="s">
        <v>736</v>
      </c>
      <c r="Q1071" s="363"/>
      <c r="R1071" s="363"/>
      <c r="S1071" s="363"/>
      <c r="T1071" s="363"/>
      <c r="U1071" s="363"/>
      <c r="V1071" s="363"/>
      <c r="W1071" s="363"/>
      <c r="X1071" s="363"/>
      <c r="Y1071" s="364">
        <v>1.056</v>
      </c>
      <c r="Z1071" s="365"/>
      <c r="AA1071" s="365"/>
      <c r="AB1071" s="366"/>
      <c r="AC1071" s="376" t="s">
        <v>80</v>
      </c>
      <c r="AD1071" s="377"/>
      <c r="AE1071" s="377"/>
      <c r="AF1071" s="377"/>
      <c r="AG1071" s="377"/>
      <c r="AH1071" s="368" t="s">
        <v>682</v>
      </c>
      <c r="AI1071" s="369"/>
      <c r="AJ1071" s="369"/>
      <c r="AK1071" s="369"/>
      <c r="AL1071" s="370" t="s">
        <v>682</v>
      </c>
      <c r="AM1071" s="371"/>
      <c r="AN1071" s="371"/>
      <c r="AO1071" s="372"/>
      <c r="AP1071" s="373" t="s">
        <v>682</v>
      </c>
      <c r="AQ1071" s="373"/>
      <c r="AR1071" s="373"/>
      <c r="AS1071" s="373"/>
      <c r="AT1071" s="373"/>
      <c r="AU1071" s="373"/>
      <c r="AV1071" s="373"/>
      <c r="AW1071" s="373"/>
      <c r="AX1071" s="373"/>
    </row>
    <row r="1072" spans="1:50" ht="30" customHeight="1" x14ac:dyDescent="0.15">
      <c r="A1072" s="389">
        <v>4</v>
      </c>
      <c r="B1072" s="389">
        <v>1</v>
      </c>
      <c r="C1072" s="374" t="s">
        <v>693</v>
      </c>
      <c r="D1072" s="360"/>
      <c r="E1072" s="360"/>
      <c r="F1072" s="360"/>
      <c r="G1072" s="360"/>
      <c r="H1072" s="360"/>
      <c r="I1072" s="360"/>
      <c r="J1072" s="361">
        <v>2000020350001</v>
      </c>
      <c r="K1072" s="362"/>
      <c r="L1072" s="362"/>
      <c r="M1072" s="362"/>
      <c r="N1072" s="362"/>
      <c r="O1072" s="362"/>
      <c r="P1072" s="375" t="s">
        <v>737</v>
      </c>
      <c r="Q1072" s="363"/>
      <c r="R1072" s="363"/>
      <c r="S1072" s="363"/>
      <c r="T1072" s="363"/>
      <c r="U1072" s="363"/>
      <c r="V1072" s="363"/>
      <c r="W1072" s="363"/>
      <c r="X1072" s="363"/>
      <c r="Y1072" s="364">
        <v>0.65400000000000003</v>
      </c>
      <c r="Z1072" s="365"/>
      <c r="AA1072" s="365"/>
      <c r="AB1072" s="366"/>
      <c r="AC1072" s="376" t="s">
        <v>80</v>
      </c>
      <c r="AD1072" s="377"/>
      <c r="AE1072" s="377"/>
      <c r="AF1072" s="377"/>
      <c r="AG1072" s="377"/>
      <c r="AH1072" s="368" t="s">
        <v>682</v>
      </c>
      <c r="AI1072" s="369"/>
      <c r="AJ1072" s="369"/>
      <c r="AK1072" s="369"/>
      <c r="AL1072" s="370" t="s">
        <v>682</v>
      </c>
      <c r="AM1072" s="371"/>
      <c r="AN1072" s="371"/>
      <c r="AO1072" s="372"/>
      <c r="AP1072" s="373" t="s">
        <v>682</v>
      </c>
      <c r="AQ1072" s="373"/>
      <c r="AR1072" s="373"/>
      <c r="AS1072" s="373"/>
      <c r="AT1072" s="373"/>
      <c r="AU1072" s="373"/>
      <c r="AV1072" s="373"/>
      <c r="AW1072" s="373"/>
      <c r="AX1072" s="373"/>
    </row>
    <row r="1073" spans="1:50" ht="30" customHeight="1" x14ac:dyDescent="0.15">
      <c r="A1073" s="389">
        <v>5</v>
      </c>
      <c r="B1073" s="389">
        <v>1</v>
      </c>
      <c r="C1073" s="374" t="s">
        <v>694</v>
      </c>
      <c r="D1073" s="360"/>
      <c r="E1073" s="360"/>
      <c r="F1073" s="360"/>
      <c r="G1073" s="360"/>
      <c r="H1073" s="360"/>
      <c r="I1073" s="360"/>
      <c r="J1073" s="361">
        <v>1000020410004</v>
      </c>
      <c r="K1073" s="362"/>
      <c r="L1073" s="362"/>
      <c r="M1073" s="362"/>
      <c r="N1073" s="362"/>
      <c r="O1073" s="362"/>
      <c r="P1073" s="375" t="s">
        <v>738</v>
      </c>
      <c r="Q1073" s="363"/>
      <c r="R1073" s="363"/>
      <c r="S1073" s="363"/>
      <c r="T1073" s="363"/>
      <c r="U1073" s="363"/>
      <c r="V1073" s="363"/>
      <c r="W1073" s="363"/>
      <c r="X1073" s="363"/>
      <c r="Y1073" s="364">
        <v>0.4</v>
      </c>
      <c r="Z1073" s="365"/>
      <c r="AA1073" s="365"/>
      <c r="AB1073" s="366"/>
      <c r="AC1073" s="376" t="s">
        <v>80</v>
      </c>
      <c r="AD1073" s="377"/>
      <c r="AE1073" s="377"/>
      <c r="AF1073" s="377"/>
      <c r="AG1073" s="377"/>
      <c r="AH1073" s="368" t="s">
        <v>682</v>
      </c>
      <c r="AI1073" s="369"/>
      <c r="AJ1073" s="369"/>
      <c r="AK1073" s="369"/>
      <c r="AL1073" s="370" t="s">
        <v>682</v>
      </c>
      <c r="AM1073" s="371"/>
      <c r="AN1073" s="371"/>
      <c r="AO1073" s="372"/>
      <c r="AP1073" s="373" t="s">
        <v>682</v>
      </c>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8" t="s">
        <v>330</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81" t="s">
        <v>345</v>
      </c>
      <c r="AM1099" s="282"/>
      <c r="AN1099" s="282"/>
      <c r="AO1099" s="79" t="s">
        <v>632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265</v>
      </c>
      <c r="D1102" s="401"/>
      <c r="E1102" s="148" t="s">
        <v>264</v>
      </c>
      <c r="F1102" s="401"/>
      <c r="G1102" s="401"/>
      <c r="H1102" s="401"/>
      <c r="I1102" s="401"/>
      <c r="J1102" s="148" t="s">
        <v>298</v>
      </c>
      <c r="K1102" s="148"/>
      <c r="L1102" s="148"/>
      <c r="M1102" s="148"/>
      <c r="N1102" s="148"/>
      <c r="O1102" s="148"/>
      <c r="P1102" s="381" t="s">
        <v>27</v>
      </c>
      <c r="Q1102" s="381"/>
      <c r="R1102" s="381"/>
      <c r="S1102" s="381"/>
      <c r="T1102" s="381"/>
      <c r="U1102" s="381"/>
      <c r="V1102" s="381"/>
      <c r="W1102" s="381"/>
      <c r="X1102" s="381"/>
      <c r="Y1102" s="148" t="s">
        <v>300</v>
      </c>
      <c r="Z1102" s="401"/>
      <c r="AA1102" s="401"/>
      <c r="AB1102" s="401"/>
      <c r="AC1102" s="148" t="s">
        <v>247</v>
      </c>
      <c r="AD1102" s="148"/>
      <c r="AE1102" s="148"/>
      <c r="AF1102" s="148"/>
      <c r="AG1102" s="148"/>
      <c r="AH1102" s="381" t="s">
        <v>260</v>
      </c>
      <c r="AI1102" s="382"/>
      <c r="AJ1102" s="382"/>
      <c r="AK1102" s="382"/>
      <c r="AL1102" s="382" t="s">
        <v>21</v>
      </c>
      <c r="AM1102" s="382"/>
      <c r="AN1102" s="382"/>
      <c r="AO1102" s="402"/>
      <c r="AP1102" s="384" t="s">
        <v>331</v>
      </c>
      <c r="AQ1102" s="384"/>
      <c r="AR1102" s="384"/>
      <c r="AS1102" s="384"/>
      <c r="AT1102" s="384"/>
      <c r="AU1102" s="384"/>
      <c r="AV1102" s="384"/>
      <c r="AW1102" s="384"/>
      <c r="AX1102" s="384"/>
    </row>
    <row r="1103" spans="1:50" ht="30" customHeight="1" x14ac:dyDescent="0.15">
      <c r="A1103" s="389">
        <v>1</v>
      </c>
      <c r="B1103" s="389">
        <v>1</v>
      </c>
      <c r="C1103" s="387"/>
      <c r="D1103" s="387"/>
      <c r="E1103" s="351" t="s">
        <v>555</v>
      </c>
      <c r="F1103" s="388"/>
      <c r="G1103" s="388"/>
      <c r="H1103" s="388"/>
      <c r="I1103" s="388"/>
      <c r="J1103" s="361" t="s">
        <v>555</v>
      </c>
      <c r="K1103" s="362"/>
      <c r="L1103" s="362"/>
      <c r="M1103" s="362"/>
      <c r="N1103" s="362"/>
      <c r="O1103" s="362"/>
      <c r="P1103" s="403" t="s">
        <v>556</v>
      </c>
      <c r="Q1103" s="363"/>
      <c r="R1103" s="363"/>
      <c r="S1103" s="363"/>
      <c r="T1103" s="363"/>
      <c r="U1103" s="363"/>
      <c r="V1103" s="363"/>
      <c r="W1103" s="363"/>
      <c r="X1103" s="363"/>
      <c r="Y1103" s="404" t="s">
        <v>555</v>
      </c>
      <c r="Z1103" s="365"/>
      <c r="AA1103" s="365"/>
      <c r="AB1103" s="366"/>
      <c r="AC1103" s="367"/>
      <c r="AD1103" s="367"/>
      <c r="AE1103" s="367"/>
      <c r="AF1103" s="367"/>
      <c r="AG1103" s="367"/>
      <c r="AH1103" s="395" t="s">
        <v>555</v>
      </c>
      <c r="AI1103" s="369"/>
      <c r="AJ1103" s="369"/>
      <c r="AK1103" s="369"/>
      <c r="AL1103" s="396" t="s">
        <v>555</v>
      </c>
      <c r="AM1103" s="371"/>
      <c r="AN1103" s="371"/>
      <c r="AO1103" s="372"/>
      <c r="AP1103" s="397" t="s">
        <v>556</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17">
      <formula>IF(RIGHT(TEXT(P14,"0.#"),1)=".",FALSE,TRUE)</formula>
    </cfRule>
    <cfRule type="expression" dxfId="2778" priority="14018">
      <formula>IF(RIGHT(TEXT(P14,"0.#"),1)=".",TRUE,FALSE)</formula>
    </cfRule>
  </conditionalFormatting>
  <conditionalFormatting sqref="AE32">
    <cfRule type="expression" dxfId="2777" priority="14007">
      <formula>IF(RIGHT(TEXT(AE32,"0.#"),1)=".",FALSE,TRUE)</formula>
    </cfRule>
    <cfRule type="expression" dxfId="2776" priority="14008">
      <formula>IF(RIGHT(TEXT(AE32,"0.#"),1)=".",TRUE,FALSE)</formula>
    </cfRule>
  </conditionalFormatting>
  <conditionalFormatting sqref="P18:AX18">
    <cfRule type="expression" dxfId="2775" priority="13893">
      <formula>IF(RIGHT(TEXT(P18,"0.#"),1)=".",FALSE,TRUE)</formula>
    </cfRule>
    <cfRule type="expression" dxfId="2774" priority="13894">
      <formula>IF(RIGHT(TEXT(P18,"0.#"),1)=".",TRUE,FALSE)</formula>
    </cfRule>
  </conditionalFormatting>
  <conditionalFormatting sqref="Y783">
    <cfRule type="expression" dxfId="2773" priority="13889">
      <formula>IF(RIGHT(TEXT(Y783,"0.#"),1)=".",FALSE,TRUE)</formula>
    </cfRule>
    <cfRule type="expression" dxfId="2772" priority="13890">
      <formula>IF(RIGHT(TEXT(Y783,"0.#"),1)=".",TRUE,FALSE)</formula>
    </cfRule>
  </conditionalFormatting>
  <conditionalFormatting sqref="Y792">
    <cfRule type="expression" dxfId="2771" priority="13885">
      <formula>IF(RIGHT(TEXT(Y792,"0.#"),1)=".",FALSE,TRUE)</formula>
    </cfRule>
    <cfRule type="expression" dxfId="2770" priority="13886">
      <formula>IF(RIGHT(TEXT(Y792,"0.#"),1)=".",TRUE,FALSE)</formula>
    </cfRule>
  </conditionalFormatting>
  <conditionalFormatting sqref="Y823:Y830 Y821 Y810:Y817 Y808 Y797:Y804 Y795">
    <cfRule type="expression" dxfId="2769" priority="13667">
      <formula>IF(RIGHT(TEXT(Y795,"0.#"),1)=".",FALSE,TRUE)</formula>
    </cfRule>
    <cfRule type="expression" dxfId="2768" priority="13668">
      <formula>IF(RIGHT(TEXT(Y795,"0.#"),1)=".",TRUE,FALSE)</formula>
    </cfRule>
  </conditionalFormatting>
  <conditionalFormatting sqref="P16:AQ17 P15:AX15 P13:AX13">
    <cfRule type="expression" dxfId="2767" priority="13715">
      <formula>IF(RIGHT(TEXT(P13,"0.#"),1)=".",FALSE,TRUE)</formula>
    </cfRule>
    <cfRule type="expression" dxfId="2766" priority="13716">
      <formula>IF(RIGHT(TEXT(P13,"0.#"),1)=".",TRUE,FALSE)</formula>
    </cfRule>
  </conditionalFormatting>
  <conditionalFormatting sqref="P19:AJ19">
    <cfRule type="expression" dxfId="2765" priority="13713">
      <formula>IF(RIGHT(TEXT(P19,"0.#"),1)=".",FALSE,TRUE)</formula>
    </cfRule>
    <cfRule type="expression" dxfId="2764" priority="13714">
      <formula>IF(RIGHT(TEXT(P19,"0.#"),1)=".",TRUE,FALSE)</formula>
    </cfRule>
  </conditionalFormatting>
  <conditionalFormatting sqref="AE101 AQ101">
    <cfRule type="expression" dxfId="2763" priority="13705">
      <formula>IF(RIGHT(TEXT(AE101,"0.#"),1)=".",FALSE,TRUE)</formula>
    </cfRule>
    <cfRule type="expression" dxfId="2762" priority="13706">
      <formula>IF(RIGHT(TEXT(AE101,"0.#"),1)=".",TRUE,FALSE)</formula>
    </cfRule>
  </conditionalFormatting>
  <conditionalFormatting sqref="Y784:Y791 Y782">
    <cfRule type="expression" dxfId="2761" priority="13691">
      <formula>IF(RIGHT(TEXT(Y782,"0.#"),1)=".",FALSE,TRUE)</formula>
    </cfRule>
    <cfRule type="expression" dxfId="2760" priority="13692">
      <formula>IF(RIGHT(TEXT(Y782,"0.#"),1)=".",TRUE,FALSE)</formula>
    </cfRule>
  </conditionalFormatting>
  <conditionalFormatting sqref="AU783">
    <cfRule type="expression" dxfId="2759" priority="13689">
      <formula>IF(RIGHT(TEXT(AU783,"0.#"),1)=".",FALSE,TRUE)</formula>
    </cfRule>
    <cfRule type="expression" dxfId="2758" priority="13690">
      <formula>IF(RIGHT(TEXT(AU783,"0.#"),1)=".",TRUE,FALSE)</formula>
    </cfRule>
  </conditionalFormatting>
  <conditionalFormatting sqref="AU792">
    <cfRule type="expression" dxfId="2757" priority="13687">
      <formula>IF(RIGHT(TEXT(AU792,"0.#"),1)=".",FALSE,TRUE)</formula>
    </cfRule>
    <cfRule type="expression" dxfId="2756" priority="13688">
      <formula>IF(RIGHT(TEXT(AU792,"0.#"),1)=".",TRUE,FALSE)</formula>
    </cfRule>
  </conditionalFormatting>
  <conditionalFormatting sqref="AU784:AU791 AU782">
    <cfRule type="expression" dxfId="2755" priority="13685">
      <formula>IF(RIGHT(TEXT(AU782,"0.#"),1)=".",FALSE,TRUE)</formula>
    </cfRule>
    <cfRule type="expression" dxfId="2754" priority="13686">
      <formula>IF(RIGHT(TEXT(AU782,"0.#"),1)=".",TRUE,FALSE)</formula>
    </cfRule>
  </conditionalFormatting>
  <conditionalFormatting sqref="Y822 Y809 Y796">
    <cfRule type="expression" dxfId="2753" priority="13671">
      <formula>IF(RIGHT(TEXT(Y796,"0.#"),1)=".",FALSE,TRUE)</formula>
    </cfRule>
    <cfRule type="expression" dxfId="2752" priority="13672">
      <formula>IF(RIGHT(TEXT(Y796,"0.#"),1)=".",TRUE,FALSE)</formula>
    </cfRule>
  </conditionalFormatting>
  <conditionalFormatting sqref="Y831 Y818 Y805">
    <cfRule type="expression" dxfId="2751" priority="13669">
      <formula>IF(RIGHT(TEXT(Y805,"0.#"),1)=".",FALSE,TRUE)</formula>
    </cfRule>
    <cfRule type="expression" dxfId="2750" priority="13670">
      <formula>IF(RIGHT(TEXT(Y805,"0.#"),1)=".",TRUE,FALSE)</formula>
    </cfRule>
  </conditionalFormatting>
  <conditionalFormatting sqref="AU822 AU809 AU796">
    <cfRule type="expression" dxfId="2749" priority="13665">
      <formula>IF(RIGHT(TEXT(AU796,"0.#"),1)=".",FALSE,TRUE)</formula>
    </cfRule>
    <cfRule type="expression" dxfId="2748" priority="13666">
      <formula>IF(RIGHT(TEXT(AU796,"0.#"),1)=".",TRUE,FALSE)</formula>
    </cfRule>
  </conditionalFormatting>
  <conditionalFormatting sqref="AU831 AU818 AU805">
    <cfRule type="expression" dxfId="2747" priority="13663">
      <formula>IF(RIGHT(TEXT(AU805,"0.#"),1)=".",FALSE,TRUE)</formula>
    </cfRule>
    <cfRule type="expression" dxfId="2746" priority="13664">
      <formula>IF(RIGHT(TEXT(AU805,"0.#"),1)=".",TRUE,FALSE)</formula>
    </cfRule>
  </conditionalFormatting>
  <conditionalFormatting sqref="AU823:AU830 AU821 AU810:AU817 AU808 AU797:AU804 AU795">
    <cfRule type="expression" dxfId="2745" priority="13661">
      <formula>IF(RIGHT(TEXT(AU795,"0.#"),1)=".",FALSE,TRUE)</formula>
    </cfRule>
    <cfRule type="expression" dxfId="2744" priority="13662">
      <formula>IF(RIGHT(TEXT(AU795,"0.#"),1)=".",TRUE,FALSE)</formula>
    </cfRule>
  </conditionalFormatting>
  <conditionalFormatting sqref="AM87">
    <cfRule type="expression" dxfId="2743" priority="13315">
      <formula>IF(RIGHT(TEXT(AM87,"0.#"),1)=".",FALSE,TRUE)</formula>
    </cfRule>
    <cfRule type="expression" dxfId="2742" priority="13316">
      <formula>IF(RIGHT(TEXT(AM87,"0.#"),1)=".",TRUE,FALSE)</formula>
    </cfRule>
  </conditionalFormatting>
  <conditionalFormatting sqref="AE55">
    <cfRule type="expression" dxfId="2741" priority="13383">
      <formula>IF(RIGHT(TEXT(AE55,"0.#"),1)=".",FALSE,TRUE)</formula>
    </cfRule>
    <cfRule type="expression" dxfId="2740" priority="13384">
      <formula>IF(RIGHT(TEXT(AE55,"0.#"),1)=".",TRUE,FALSE)</formula>
    </cfRule>
  </conditionalFormatting>
  <conditionalFormatting sqref="AI55">
    <cfRule type="expression" dxfId="2739" priority="13381">
      <formula>IF(RIGHT(TEXT(AI55,"0.#"),1)=".",FALSE,TRUE)</formula>
    </cfRule>
    <cfRule type="expression" dxfId="2738" priority="13382">
      <formula>IF(RIGHT(TEXT(AI55,"0.#"),1)=".",TRUE,FALSE)</formula>
    </cfRule>
  </conditionalFormatting>
  <conditionalFormatting sqref="AM34">
    <cfRule type="expression" dxfId="2737" priority="13461">
      <formula>IF(RIGHT(TEXT(AM34,"0.#"),1)=".",FALSE,TRUE)</formula>
    </cfRule>
    <cfRule type="expression" dxfId="2736" priority="13462">
      <formula>IF(RIGHT(TEXT(AM34,"0.#"),1)=".",TRUE,FALSE)</formula>
    </cfRule>
  </conditionalFormatting>
  <conditionalFormatting sqref="AE33">
    <cfRule type="expression" dxfId="2735" priority="13475">
      <formula>IF(RIGHT(TEXT(AE33,"0.#"),1)=".",FALSE,TRUE)</formula>
    </cfRule>
    <cfRule type="expression" dxfId="2734" priority="13476">
      <formula>IF(RIGHT(TEXT(AE33,"0.#"),1)=".",TRUE,FALSE)</formula>
    </cfRule>
  </conditionalFormatting>
  <conditionalFormatting sqref="AE34">
    <cfRule type="expression" dxfId="2733" priority="13473">
      <formula>IF(RIGHT(TEXT(AE34,"0.#"),1)=".",FALSE,TRUE)</formula>
    </cfRule>
    <cfRule type="expression" dxfId="2732" priority="13474">
      <formula>IF(RIGHT(TEXT(AE34,"0.#"),1)=".",TRUE,FALSE)</formula>
    </cfRule>
  </conditionalFormatting>
  <conditionalFormatting sqref="AI34">
    <cfRule type="expression" dxfId="2731" priority="13471">
      <formula>IF(RIGHT(TEXT(AI34,"0.#"),1)=".",FALSE,TRUE)</formula>
    </cfRule>
    <cfRule type="expression" dxfId="2730" priority="13472">
      <formula>IF(RIGHT(TEXT(AI34,"0.#"),1)=".",TRUE,FALSE)</formula>
    </cfRule>
  </conditionalFormatting>
  <conditionalFormatting sqref="AI33">
    <cfRule type="expression" dxfId="2729" priority="13469">
      <formula>IF(RIGHT(TEXT(AI33,"0.#"),1)=".",FALSE,TRUE)</formula>
    </cfRule>
    <cfRule type="expression" dxfId="2728" priority="13470">
      <formula>IF(RIGHT(TEXT(AI33,"0.#"),1)=".",TRUE,FALSE)</formula>
    </cfRule>
  </conditionalFormatting>
  <conditionalFormatting sqref="AI32">
    <cfRule type="expression" dxfId="2727" priority="13467">
      <formula>IF(RIGHT(TEXT(AI32,"0.#"),1)=".",FALSE,TRUE)</formula>
    </cfRule>
    <cfRule type="expression" dxfId="2726" priority="13468">
      <formula>IF(RIGHT(TEXT(AI32,"0.#"),1)=".",TRUE,FALSE)</formula>
    </cfRule>
  </conditionalFormatting>
  <conditionalFormatting sqref="AM32">
    <cfRule type="expression" dxfId="2725" priority="13465">
      <formula>IF(RIGHT(TEXT(AM32,"0.#"),1)=".",FALSE,TRUE)</formula>
    </cfRule>
    <cfRule type="expression" dxfId="2724" priority="13466">
      <formula>IF(RIGHT(TEXT(AM32,"0.#"),1)=".",TRUE,FALSE)</formula>
    </cfRule>
  </conditionalFormatting>
  <conditionalFormatting sqref="AM33">
    <cfRule type="expression" dxfId="2723" priority="13463">
      <formula>IF(RIGHT(TEXT(AM33,"0.#"),1)=".",FALSE,TRUE)</formula>
    </cfRule>
    <cfRule type="expression" dxfId="2722" priority="13464">
      <formula>IF(RIGHT(TEXT(AM33,"0.#"),1)=".",TRUE,FALSE)</formula>
    </cfRule>
  </conditionalFormatting>
  <conditionalFormatting sqref="AQ32:AQ34">
    <cfRule type="expression" dxfId="2721" priority="13455">
      <formula>IF(RIGHT(TEXT(AQ32,"0.#"),1)=".",FALSE,TRUE)</formula>
    </cfRule>
    <cfRule type="expression" dxfId="2720" priority="13456">
      <formula>IF(RIGHT(TEXT(AQ32,"0.#"),1)=".",TRUE,FALSE)</formula>
    </cfRule>
  </conditionalFormatting>
  <conditionalFormatting sqref="AU32:AU34">
    <cfRule type="expression" dxfId="2719" priority="13453">
      <formula>IF(RIGHT(TEXT(AU32,"0.#"),1)=".",FALSE,TRUE)</formula>
    </cfRule>
    <cfRule type="expression" dxfId="2718" priority="13454">
      <formula>IF(RIGHT(TEXT(AU32,"0.#"),1)=".",TRUE,FALSE)</formula>
    </cfRule>
  </conditionalFormatting>
  <conditionalFormatting sqref="AE53">
    <cfRule type="expression" dxfId="2717" priority="13387">
      <formula>IF(RIGHT(TEXT(AE53,"0.#"),1)=".",FALSE,TRUE)</formula>
    </cfRule>
    <cfRule type="expression" dxfId="2716" priority="13388">
      <formula>IF(RIGHT(TEXT(AE53,"0.#"),1)=".",TRUE,FALSE)</formula>
    </cfRule>
  </conditionalFormatting>
  <conditionalFormatting sqref="AE54">
    <cfRule type="expression" dxfId="2715" priority="13385">
      <formula>IF(RIGHT(TEXT(AE54,"0.#"),1)=".",FALSE,TRUE)</formula>
    </cfRule>
    <cfRule type="expression" dxfId="2714" priority="13386">
      <formula>IF(RIGHT(TEXT(AE54,"0.#"),1)=".",TRUE,FALSE)</formula>
    </cfRule>
  </conditionalFormatting>
  <conditionalFormatting sqref="AI54">
    <cfRule type="expression" dxfId="2713" priority="13379">
      <formula>IF(RIGHT(TEXT(AI54,"0.#"),1)=".",FALSE,TRUE)</formula>
    </cfRule>
    <cfRule type="expression" dxfId="2712" priority="13380">
      <formula>IF(RIGHT(TEXT(AI54,"0.#"),1)=".",TRUE,FALSE)</formula>
    </cfRule>
  </conditionalFormatting>
  <conditionalFormatting sqref="AI53">
    <cfRule type="expression" dxfId="2711" priority="13377">
      <formula>IF(RIGHT(TEXT(AI53,"0.#"),1)=".",FALSE,TRUE)</formula>
    </cfRule>
    <cfRule type="expression" dxfId="2710" priority="13378">
      <formula>IF(RIGHT(TEXT(AI53,"0.#"),1)=".",TRUE,FALSE)</formula>
    </cfRule>
  </conditionalFormatting>
  <conditionalFormatting sqref="AM53">
    <cfRule type="expression" dxfId="2709" priority="13375">
      <formula>IF(RIGHT(TEXT(AM53,"0.#"),1)=".",FALSE,TRUE)</formula>
    </cfRule>
    <cfRule type="expression" dxfId="2708" priority="13376">
      <formula>IF(RIGHT(TEXT(AM53,"0.#"),1)=".",TRUE,FALSE)</formula>
    </cfRule>
  </conditionalFormatting>
  <conditionalFormatting sqref="AM54">
    <cfRule type="expression" dxfId="2707" priority="13373">
      <formula>IF(RIGHT(TEXT(AM54,"0.#"),1)=".",FALSE,TRUE)</formula>
    </cfRule>
    <cfRule type="expression" dxfId="2706" priority="13374">
      <formula>IF(RIGHT(TEXT(AM54,"0.#"),1)=".",TRUE,FALSE)</formula>
    </cfRule>
  </conditionalFormatting>
  <conditionalFormatting sqref="AM55">
    <cfRule type="expression" dxfId="2705" priority="13371">
      <formula>IF(RIGHT(TEXT(AM55,"0.#"),1)=".",FALSE,TRUE)</formula>
    </cfRule>
    <cfRule type="expression" dxfId="2704" priority="13372">
      <formula>IF(RIGHT(TEXT(AM55,"0.#"),1)=".",TRUE,FALSE)</formula>
    </cfRule>
  </conditionalFormatting>
  <conditionalFormatting sqref="AE60">
    <cfRule type="expression" dxfId="2703" priority="13357">
      <formula>IF(RIGHT(TEXT(AE60,"0.#"),1)=".",FALSE,TRUE)</formula>
    </cfRule>
    <cfRule type="expression" dxfId="2702" priority="13358">
      <formula>IF(RIGHT(TEXT(AE60,"0.#"),1)=".",TRUE,FALSE)</formula>
    </cfRule>
  </conditionalFormatting>
  <conditionalFormatting sqref="AE61">
    <cfRule type="expression" dxfId="2701" priority="13355">
      <formula>IF(RIGHT(TEXT(AE61,"0.#"),1)=".",FALSE,TRUE)</formula>
    </cfRule>
    <cfRule type="expression" dxfId="2700" priority="13356">
      <formula>IF(RIGHT(TEXT(AE61,"0.#"),1)=".",TRUE,FALSE)</formula>
    </cfRule>
  </conditionalFormatting>
  <conditionalFormatting sqref="AE62">
    <cfRule type="expression" dxfId="2699" priority="13353">
      <formula>IF(RIGHT(TEXT(AE62,"0.#"),1)=".",FALSE,TRUE)</formula>
    </cfRule>
    <cfRule type="expression" dxfId="2698" priority="13354">
      <formula>IF(RIGHT(TEXT(AE62,"0.#"),1)=".",TRUE,FALSE)</formula>
    </cfRule>
  </conditionalFormatting>
  <conditionalFormatting sqref="AI62">
    <cfRule type="expression" dxfId="2697" priority="13351">
      <formula>IF(RIGHT(TEXT(AI62,"0.#"),1)=".",FALSE,TRUE)</formula>
    </cfRule>
    <cfRule type="expression" dxfId="2696" priority="13352">
      <formula>IF(RIGHT(TEXT(AI62,"0.#"),1)=".",TRUE,FALSE)</formula>
    </cfRule>
  </conditionalFormatting>
  <conditionalFormatting sqref="AI61">
    <cfRule type="expression" dxfId="2695" priority="13349">
      <formula>IF(RIGHT(TEXT(AI61,"0.#"),1)=".",FALSE,TRUE)</formula>
    </cfRule>
    <cfRule type="expression" dxfId="2694" priority="13350">
      <formula>IF(RIGHT(TEXT(AI61,"0.#"),1)=".",TRUE,FALSE)</formula>
    </cfRule>
  </conditionalFormatting>
  <conditionalFormatting sqref="AI60">
    <cfRule type="expression" dxfId="2693" priority="13347">
      <formula>IF(RIGHT(TEXT(AI60,"0.#"),1)=".",FALSE,TRUE)</formula>
    </cfRule>
    <cfRule type="expression" dxfId="2692" priority="13348">
      <formula>IF(RIGHT(TEXT(AI60,"0.#"),1)=".",TRUE,FALSE)</formula>
    </cfRule>
  </conditionalFormatting>
  <conditionalFormatting sqref="AM60">
    <cfRule type="expression" dxfId="2691" priority="13345">
      <formula>IF(RIGHT(TEXT(AM60,"0.#"),1)=".",FALSE,TRUE)</formula>
    </cfRule>
    <cfRule type="expression" dxfId="2690" priority="13346">
      <formula>IF(RIGHT(TEXT(AM60,"0.#"),1)=".",TRUE,FALSE)</formula>
    </cfRule>
  </conditionalFormatting>
  <conditionalFormatting sqref="AM61">
    <cfRule type="expression" dxfId="2689" priority="13343">
      <formula>IF(RIGHT(TEXT(AM61,"0.#"),1)=".",FALSE,TRUE)</formula>
    </cfRule>
    <cfRule type="expression" dxfId="2688" priority="13344">
      <formula>IF(RIGHT(TEXT(AM61,"0.#"),1)=".",TRUE,FALSE)</formula>
    </cfRule>
  </conditionalFormatting>
  <conditionalFormatting sqref="AM62">
    <cfRule type="expression" dxfId="2687" priority="13341">
      <formula>IF(RIGHT(TEXT(AM62,"0.#"),1)=".",FALSE,TRUE)</formula>
    </cfRule>
    <cfRule type="expression" dxfId="2686" priority="13342">
      <formula>IF(RIGHT(TEXT(AM62,"0.#"),1)=".",TRUE,FALSE)</formula>
    </cfRule>
  </conditionalFormatting>
  <conditionalFormatting sqref="AE87">
    <cfRule type="expression" dxfId="2685" priority="13327">
      <formula>IF(RIGHT(TEXT(AE87,"0.#"),1)=".",FALSE,TRUE)</formula>
    </cfRule>
    <cfRule type="expression" dxfId="2684" priority="13328">
      <formula>IF(RIGHT(TEXT(AE87,"0.#"),1)=".",TRUE,FALSE)</formula>
    </cfRule>
  </conditionalFormatting>
  <conditionalFormatting sqref="AE88">
    <cfRule type="expression" dxfId="2683" priority="13325">
      <formula>IF(RIGHT(TEXT(AE88,"0.#"),1)=".",FALSE,TRUE)</formula>
    </cfRule>
    <cfRule type="expression" dxfId="2682" priority="13326">
      <formula>IF(RIGHT(TEXT(AE88,"0.#"),1)=".",TRUE,FALSE)</formula>
    </cfRule>
  </conditionalFormatting>
  <conditionalFormatting sqref="AE89">
    <cfRule type="expression" dxfId="2681" priority="13323">
      <formula>IF(RIGHT(TEXT(AE89,"0.#"),1)=".",FALSE,TRUE)</formula>
    </cfRule>
    <cfRule type="expression" dxfId="2680" priority="13324">
      <formula>IF(RIGHT(TEXT(AE89,"0.#"),1)=".",TRUE,FALSE)</formula>
    </cfRule>
  </conditionalFormatting>
  <conditionalFormatting sqref="AI89">
    <cfRule type="expression" dxfId="2679" priority="13321">
      <formula>IF(RIGHT(TEXT(AI89,"0.#"),1)=".",FALSE,TRUE)</formula>
    </cfRule>
    <cfRule type="expression" dxfId="2678" priority="13322">
      <formula>IF(RIGHT(TEXT(AI89,"0.#"),1)=".",TRUE,FALSE)</formula>
    </cfRule>
  </conditionalFormatting>
  <conditionalFormatting sqref="AI88">
    <cfRule type="expression" dxfId="2677" priority="13319">
      <formula>IF(RIGHT(TEXT(AI88,"0.#"),1)=".",FALSE,TRUE)</formula>
    </cfRule>
    <cfRule type="expression" dxfId="2676" priority="13320">
      <formula>IF(RIGHT(TEXT(AI88,"0.#"),1)=".",TRUE,FALSE)</formula>
    </cfRule>
  </conditionalFormatting>
  <conditionalFormatting sqref="AI87">
    <cfRule type="expression" dxfId="2675" priority="13317">
      <formula>IF(RIGHT(TEXT(AI87,"0.#"),1)=".",FALSE,TRUE)</formula>
    </cfRule>
    <cfRule type="expression" dxfId="2674" priority="13318">
      <formula>IF(RIGHT(TEXT(AI87,"0.#"),1)=".",TRUE,FALSE)</formula>
    </cfRule>
  </conditionalFormatting>
  <conditionalFormatting sqref="AM88">
    <cfRule type="expression" dxfId="2673" priority="13313">
      <formula>IF(RIGHT(TEXT(AM88,"0.#"),1)=".",FALSE,TRUE)</formula>
    </cfRule>
    <cfRule type="expression" dxfId="2672" priority="13314">
      <formula>IF(RIGHT(TEXT(AM88,"0.#"),1)=".",TRUE,FALSE)</formula>
    </cfRule>
  </conditionalFormatting>
  <conditionalFormatting sqref="AM89">
    <cfRule type="expression" dxfId="2671" priority="13311">
      <formula>IF(RIGHT(TEXT(AM89,"0.#"),1)=".",FALSE,TRUE)</formula>
    </cfRule>
    <cfRule type="expression" dxfId="2670" priority="13312">
      <formula>IF(RIGHT(TEXT(AM89,"0.#"),1)=".",TRUE,FALSE)</formula>
    </cfRule>
  </conditionalFormatting>
  <conditionalFormatting sqref="AE92">
    <cfRule type="expression" dxfId="2669" priority="13297">
      <formula>IF(RIGHT(TEXT(AE92,"0.#"),1)=".",FALSE,TRUE)</formula>
    </cfRule>
    <cfRule type="expression" dxfId="2668" priority="13298">
      <formula>IF(RIGHT(TEXT(AE92,"0.#"),1)=".",TRUE,FALSE)</formula>
    </cfRule>
  </conditionalFormatting>
  <conditionalFormatting sqref="AE93">
    <cfRule type="expression" dxfId="2667" priority="13295">
      <formula>IF(RIGHT(TEXT(AE93,"0.#"),1)=".",FALSE,TRUE)</formula>
    </cfRule>
    <cfRule type="expression" dxfId="2666" priority="13296">
      <formula>IF(RIGHT(TEXT(AE93,"0.#"),1)=".",TRUE,FALSE)</formula>
    </cfRule>
  </conditionalFormatting>
  <conditionalFormatting sqref="AE94">
    <cfRule type="expression" dxfId="2665" priority="13293">
      <formula>IF(RIGHT(TEXT(AE94,"0.#"),1)=".",FALSE,TRUE)</formula>
    </cfRule>
    <cfRule type="expression" dxfId="2664" priority="13294">
      <formula>IF(RIGHT(TEXT(AE94,"0.#"),1)=".",TRUE,FALSE)</formula>
    </cfRule>
  </conditionalFormatting>
  <conditionalFormatting sqref="AI94">
    <cfRule type="expression" dxfId="2663" priority="13291">
      <formula>IF(RIGHT(TEXT(AI94,"0.#"),1)=".",FALSE,TRUE)</formula>
    </cfRule>
    <cfRule type="expression" dxfId="2662" priority="13292">
      <formula>IF(RIGHT(TEXT(AI94,"0.#"),1)=".",TRUE,FALSE)</formula>
    </cfRule>
  </conditionalFormatting>
  <conditionalFormatting sqref="AI93">
    <cfRule type="expression" dxfId="2661" priority="13289">
      <formula>IF(RIGHT(TEXT(AI93,"0.#"),1)=".",FALSE,TRUE)</formula>
    </cfRule>
    <cfRule type="expression" dxfId="2660" priority="13290">
      <formula>IF(RIGHT(TEXT(AI93,"0.#"),1)=".",TRUE,FALSE)</formula>
    </cfRule>
  </conditionalFormatting>
  <conditionalFormatting sqref="AI92">
    <cfRule type="expression" dxfId="2659" priority="13287">
      <formula>IF(RIGHT(TEXT(AI92,"0.#"),1)=".",FALSE,TRUE)</formula>
    </cfRule>
    <cfRule type="expression" dxfId="2658" priority="13288">
      <formula>IF(RIGHT(TEXT(AI92,"0.#"),1)=".",TRUE,FALSE)</formula>
    </cfRule>
  </conditionalFormatting>
  <conditionalFormatting sqref="AM92">
    <cfRule type="expression" dxfId="2657" priority="13285">
      <formula>IF(RIGHT(TEXT(AM92,"0.#"),1)=".",FALSE,TRUE)</formula>
    </cfRule>
    <cfRule type="expression" dxfId="2656" priority="13286">
      <formula>IF(RIGHT(TEXT(AM92,"0.#"),1)=".",TRUE,FALSE)</formula>
    </cfRule>
  </conditionalFormatting>
  <conditionalFormatting sqref="AM93">
    <cfRule type="expression" dxfId="2655" priority="13283">
      <formula>IF(RIGHT(TEXT(AM93,"0.#"),1)=".",FALSE,TRUE)</formula>
    </cfRule>
    <cfRule type="expression" dxfId="2654" priority="13284">
      <formula>IF(RIGHT(TEXT(AM93,"0.#"),1)=".",TRUE,FALSE)</formula>
    </cfRule>
  </conditionalFormatting>
  <conditionalFormatting sqref="AM94">
    <cfRule type="expression" dxfId="2653" priority="13281">
      <formula>IF(RIGHT(TEXT(AM94,"0.#"),1)=".",FALSE,TRUE)</formula>
    </cfRule>
    <cfRule type="expression" dxfId="2652" priority="13282">
      <formula>IF(RIGHT(TEXT(AM94,"0.#"),1)=".",TRUE,FALSE)</formula>
    </cfRule>
  </conditionalFormatting>
  <conditionalFormatting sqref="AE97">
    <cfRule type="expression" dxfId="2651" priority="13267">
      <formula>IF(RIGHT(TEXT(AE97,"0.#"),1)=".",FALSE,TRUE)</formula>
    </cfRule>
    <cfRule type="expression" dxfId="2650" priority="13268">
      <formula>IF(RIGHT(TEXT(AE97,"0.#"),1)=".",TRUE,FALSE)</formula>
    </cfRule>
  </conditionalFormatting>
  <conditionalFormatting sqref="AE98">
    <cfRule type="expression" dxfId="2649" priority="13265">
      <formula>IF(RIGHT(TEXT(AE98,"0.#"),1)=".",FALSE,TRUE)</formula>
    </cfRule>
    <cfRule type="expression" dxfId="2648" priority="13266">
      <formula>IF(RIGHT(TEXT(AE98,"0.#"),1)=".",TRUE,FALSE)</formula>
    </cfRule>
  </conditionalFormatting>
  <conditionalFormatting sqref="AE99">
    <cfRule type="expression" dxfId="2647" priority="13263">
      <formula>IF(RIGHT(TEXT(AE99,"0.#"),1)=".",FALSE,TRUE)</formula>
    </cfRule>
    <cfRule type="expression" dxfId="2646" priority="13264">
      <formula>IF(RIGHT(TEXT(AE99,"0.#"),1)=".",TRUE,FALSE)</formula>
    </cfRule>
  </conditionalFormatting>
  <conditionalFormatting sqref="AI99">
    <cfRule type="expression" dxfId="2645" priority="13261">
      <formula>IF(RIGHT(TEXT(AI99,"0.#"),1)=".",FALSE,TRUE)</formula>
    </cfRule>
    <cfRule type="expression" dxfId="2644" priority="13262">
      <formula>IF(RIGHT(TEXT(AI99,"0.#"),1)=".",TRUE,FALSE)</formula>
    </cfRule>
  </conditionalFormatting>
  <conditionalFormatting sqref="AI98">
    <cfRule type="expression" dxfId="2643" priority="13259">
      <formula>IF(RIGHT(TEXT(AI98,"0.#"),1)=".",FALSE,TRUE)</formula>
    </cfRule>
    <cfRule type="expression" dxfId="2642" priority="13260">
      <formula>IF(RIGHT(TEXT(AI98,"0.#"),1)=".",TRUE,FALSE)</formula>
    </cfRule>
  </conditionalFormatting>
  <conditionalFormatting sqref="AI97">
    <cfRule type="expression" dxfId="2641" priority="13257">
      <formula>IF(RIGHT(TEXT(AI97,"0.#"),1)=".",FALSE,TRUE)</formula>
    </cfRule>
    <cfRule type="expression" dxfId="2640" priority="13258">
      <formula>IF(RIGHT(TEXT(AI97,"0.#"),1)=".",TRUE,FALSE)</formula>
    </cfRule>
  </conditionalFormatting>
  <conditionalFormatting sqref="AM97">
    <cfRule type="expression" dxfId="2639" priority="13255">
      <formula>IF(RIGHT(TEXT(AM97,"0.#"),1)=".",FALSE,TRUE)</formula>
    </cfRule>
    <cfRule type="expression" dxfId="2638" priority="13256">
      <formula>IF(RIGHT(TEXT(AM97,"0.#"),1)=".",TRUE,FALSE)</formula>
    </cfRule>
  </conditionalFormatting>
  <conditionalFormatting sqref="AM98">
    <cfRule type="expression" dxfId="2637" priority="13253">
      <formula>IF(RIGHT(TEXT(AM98,"0.#"),1)=".",FALSE,TRUE)</formula>
    </cfRule>
    <cfRule type="expression" dxfId="2636" priority="13254">
      <formula>IF(RIGHT(TEXT(AM98,"0.#"),1)=".",TRUE,FALSE)</formula>
    </cfRule>
  </conditionalFormatting>
  <conditionalFormatting sqref="AM99">
    <cfRule type="expression" dxfId="2635" priority="13251">
      <formula>IF(RIGHT(TEXT(AM99,"0.#"),1)=".",FALSE,TRUE)</formula>
    </cfRule>
    <cfRule type="expression" dxfId="2634" priority="13252">
      <formula>IF(RIGHT(TEXT(AM99,"0.#"),1)=".",TRUE,FALSE)</formula>
    </cfRule>
  </conditionalFormatting>
  <conditionalFormatting sqref="AI101">
    <cfRule type="expression" dxfId="2633" priority="13237">
      <formula>IF(RIGHT(TEXT(AI101,"0.#"),1)=".",FALSE,TRUE)</formula>
    </cfRule>
    <cfRule type="expression" dxfId="2632" priority="13238">
      <formula>IF(RIGHT(TEXT(AI101,"0.#"),1)=".",TRUE,FALSE)</formula>
    </cfRule>
  </conditionalFormatting>
  <conditionalFormatting sqref="AM101">
    <cfRule type="expression" dxfId="2631" priority="13235">
      <formula>IF(RIGHT(TEXT(AM101,"0.#"),1)=".",FALSE,TRUE)</formula>
    </cfRule>
    <cfRule type="expression" dxfId="2630" priority="13236">
      <formula>IF(RIGHT(TEXT(AM101,"0.#"),1)=".",TRUE,FALSE)</formula>
    </cfRule>
  </conditionalFormatting>
  <conditionalFormatting sqref="AE102">
    <cfRule type="expression" dxfId="2629" priority="13233">
      <formula>IF(RIGHT(TEXT(AE102,"0.#"),1)=".",FALSE,TRUE)</formula>
    </cfRule>
    <cfRule type="expression" dxfId="2628" priority="13234">
      <formula>IF(RIGHT(TEXT(AE102,"0.#"),1)=".",TRUE,FALSE)</formula>
    </cfRule>
  </conditionalFormatting>
  <conditionalFormatting sqref="AI102">
    <cfRule type="expression" dxfId="2627" priority="13231">
      <formula>IF(RIGHT(TEXT(AI102,"0.#"),1)=".",FALSE,TRUE)</formula>
    </cfRule>
    <cfRule type="expression" dxfId="2626" priority="13232">
      <formula>IF(RIGHT(TEXT(AI102,"0.#"),1)=".",TRUE,FALSE)</formula>
    </cfRule>
  </conditionalFormatting>
  <conditionalFormatting sqref="AM102">
    <cfRule type="expression" dxfId="2625" priority="13229">
      <formula>IF(RIGHT(TEXT(AM102,"0.#"),1)=".",FALSE,TRUE)</formula>
    </cfRule>
    <cfRule type="expression" dxfId="2624" priority="13230">
      <formula>IF(RIGHT(TEXT(AM102,"0.#"),1)=".",TRUE,FALSE)</formula>
    </cfRule>
  </conditionalFormatting>
  <conditionalFormatting sqref="AQ102">
    <cfRule type="expression" dxfId="2623" priority="13227">
      <formula>IF(RIGHT(TEXT(AQ102,"0.#"),1)=".",FALSE,TRUE)</formula>
    </cfRule>
    <cfRule type="expression" dxfId="2622" priority="13228">
      <formula>IF(RIGHT(TEXT(AQ102,"0.#"),1)=".",TRUE,FALSE)</formula>
    </cfRule>
  </conditionalFormatting>
  <conditionalFormatting sqref="AE104">
    <cfRule type="expression" dxfId="2621" priority="13225">
      <formula>IF(RIGHT(TEXT(AE104,"0.#"),1)=".",FALSE,TRUE)</formula>
    </cfRule>
    <cfRule type="expression" dxfId="2620" priority="13226">
      <formula>IF(RIGHT(TEXT(AE104,"0.#"),1)=".",TRUE,FALSE)</formula>
    </cfRule>
  </conditionalFormatting>
  <conditionalFormatting sqref="AI104">
    <cfRule type="expression" dxfId="2619" priority="13223">
      <formula>IF(RIGHT(TEXT(AI104,"0.#"),1)=".",FALSE,TRUE)</formula>
    </cfRule>
    <cfRule type="expression" dxfId="2618" priority="13224">
      <formula>IF(RIGHT(TEXT(AI104,"0.#"),1)=".",TRUE,FALSE)</formula>
    </cfRule>
  </conditionalFormatting>
  <conditionalFormatting sqref="AM104">
    <cfRule type="expression" dxfId="2617" priority="13221">
      <formula>IF(RIGHT(TEXT(AM104,"0.#"),1)=".",FALSE,TRUE)</formula>
    </cfRule>
    <cfRule type="expression" dxfId="2616" priority="13222">
      <formula>IF(RIGHT(TEXT(AM104,"0.#"),1)=".",TRUE,FALSE)</formula>
    </cfRule>
  </conditionalFormatting>
  <conditionalFormatting sqref="AE105">
    <cfRule type="expression" dxfId="2615" priority="13219">
      <formula>IF(RIGHT(TEXT(AE105,"0.#"),1)=".",FALSE,TRUE)</formula>
    </cfRule>
    <cfRule type="expression" dxfId="2614" priority="13220">
      <formula>IF(RIGHT(TEXT(AE105,"0.#"),1)=".",TRUE,FALSE)</formula>
    </cfRule>
  </conditionalFormatting>
  <conditionalFormatting sqref="AI105">
    <cfRule type="expression" dxfId="2613" priority="13217">
      <formula>IF(RIGHT(TEXT(AI105,"0.#"),1)=".",FALSE,TRUE)</formula>
    </cfRule>
    <cfRule type="expression" dxfId="2612" priority="13218">
      <formula>IF(RIGHT(TEXT(AI105,"0.#"),1)=".",TRUE,FALSE)</formula>
    </cfRule>
  </conditionalFormatting>
  <conditionalFormatting sqref="AM105">
    <cfRule type="expression" dxfId="2611" priority="13215">
      <formula>IF(RIGHT(TEXT(AM105,"0.#"),1)=".",FALSE,TRUE)</formula>
    </cfRule>
    <cfRule type="expression" dxfId="2610" priority="13216">
      <formula>IF(RIGHT(TEXT(AM105,"0.#"),1)=".",TRUE,FALSE)</formula>
    </cfRule>
  </conditionalFormatting>
  <conditionalFormatting sqref="AE107">
    <cfRule type="expression" dxfId="2609" priority="13211">
      <formula>IF(RIGHT(TEXT(AE107,"0.#"),1)=".",FALSE,TRUE)</formula>
    </cfRule>
    <cfRule type="expression" dxfId="2608" priority="13212">
      <formula>IF(RIGHT(TEXT(AE107,"0.#"),1)=".",TRUE,FALSE)</formula>
    </cfRule>
  </conditionalFormatting>
  <conditionalFormatting sqref="AI107">
    <cfRule type="expression" dxfId="2607" priority="13209">
      <formula>IF(RIGHT(TEXT(AI107,"0.#"),1)=".",FALSE,TRUE)</formula>
    </cfRule>
    <cfRule type="expression" dxfId="2606" priority="13210">
      <formula>IF(RIGHT(TEXT(AI107,"0.#"),1)=".",TRUE,FALSE)</formula>
    </cfRule>
  </conditionalFormatting>
  <conditionalFormatting sqref="AM107">
    <cfRule type="expression" dxfId="2605" priority="13207">
      <formula>IF(RIGHT(TEXT(AM107,"0.#"),1)=".",FALSE,TRUE)</formula>
    </cfRule>
    <cfRule type="expression" dxfId="2604" priority="13208">
      <formula>IF(RIGHT(TEXT(AM107,"0.#"),1)=".",TRUE,FALSE)</formula>
    </cfRule>
  </conditionalFormatting>
  <conditionalFormatting sqref="AE108">
    <cfRule type="expression" dxfId="2603" priority="13205">
      <formula>IF(RIGHT(TEXT(AE108,"0.#"),1)=".",FALSE,TRUE)</formula>
    </cfRule>
    <cfRule type="expression" dxfId="2602" priority="13206">
      <formula>IF(RIGHT(TEXT(AE108,"0.#"),1)=".",TRUE,FALSE)</formula>
    </cfRule>
  </conditionalFormatting>
  <conditionalFormatting sqref="AI108">
    <cfRule type="expression" dxfId="2601" priority="13203">
      <formula>IF(RIGHT(TEXT(AI108,"0.#"),1)=".",FALSE,TRUE)</formula>
    </cfRule>
    <cfRule type="expression" dxfId="2600" priority="13204">
      <formula>IF(RIGHT(TEXT(AI108,"0.#"),1)=".",TRUE,FALSE)</formula>
    </cfRule>
  </conditionalFormatting>
  <conditionalFormatting sqref="AM108">
    <cfRule type="expression" dxfId="2599" priority="13201">
      <formula>IF(RIGHT(TEXT(AM108,"0.#"),1)=".",FALSE,TRUE)</formula>
    </cfRule>
    <cfRule type="expression" dxfId="2598" priority="13202">
      <formula>IF(RIGHT(TEXT(AM108,"0.#"),1)=".",TRUE,FALSE)</formula>
    </cfRule>
  </conditionalFormatting>
  <conditionalFormatting sqref="AE110">
    <cfRule type="expression" dxfId="2597" priority="13197">
      <formula>IF(RIGHT(TEXT(AE110,"0.#"),1)=".",FALSE,TRUE)</formula>
    </cfRule>
    <cfRule type="expression" dxfId="2596" priority="13198">
      <formula>IF(RIGHT(TEXT(AE110,"0.#"),1)=".",TRUE,FALSE)</formula>
    </cfRule>
  </conditionalFormatting>
  <conditionalFormatting sqref="AI110">
    <cfRule type="expression" dxfId="2595" priority="13195">
      <formula>IF(RIGHT(TEXT(AI110,"0.#"),1)=".",FALSE,TRUE)</formula>
    </cfRule>
    <cfRule type="expression" dxfId="2594" priority="13196">
      <formula>IF(RIGHT(TEXT(AI110,"0.#"),1)=".",TRUE,FALSE)</formula>
    </cfRule>
  </conditionalFormatting>
  <conditionalFormatting sqref="AM110">
    <cfRule type="expression" dxfId="2593" priority="13193">
      <formula>IF(RIGHT(TEXT(AM110,"0.#"),1)=".",FALSE,TRUE)</formula>
    </cfRule>
    <cfRule type="expression" dxfId="2592" priority="13194">
      <formula>IF(RIGHT(TEXT(AM110,"0.#"),1)=".",TRUE,FALSE)</formula>
    </cfRule>
  </conditionalFormatting>
  <conditionalFormatting sqref="AE111">
    <cfRule type="expression" dxfId="2591" priority="13191">
      <formula>IF(RIGHT(TEXT(AE111,"0.#"),1)=".",FALSE,TRUE)</formula>
    </cfRule>
    <cfRule type="expression" dxfId="2590" priority="13192">
      <formula>IF(RIGHT(TEXT(AE111,"0.#"),1)=".",TRUE,FALSE)</formula>
    </cfRule>
  </conditionalFormatting>
  <conditionalFormatting sqref="AI111">
    <cfRule type="expression" dxfId="2589" priority="13189">
      <formula>IF(RIGHT(TEXT(AI111,"0.#"),1)=".",FALSE,TRUE)</formula>
    </cfRule>
    <cfRule type="expression" dxfId="2588" priority="13190">
      <formula>IF(RIGHT(TEXT(AI111,"0.#"),1)=".",TRUE,FALSE)</formula>
    </cfRule>
  </conditionalFormatting>
  <conditionalFormatting sqref="AM111">
    <cfRule type="expression" dxfId="2587" priority="13187">
      <formula>IF(RIGHT(TEXT(AM111,"0.#"),1)=".",FALSE,TRUE)</formula>
    </cfRule>
    <cfRule type="expression" dxfId="2586" priority="13188">
      <formula>IF(RIGHT(TEXT(AM111,"0.#"),1)=".",TRUE,FALSE)</formula>
    </cfRule>
  </conditionalFormatting>
  <conditionalFormatting sqref="AE113">
    <cfRule type="expression" dxfId="2585" priority="13183">
      <formula>IF(RIGHT(TEXT(AE113,"0.#"),1)=".",FALSE,TRUE)</formula>
    </cfRule>
    <cfRule type="expression" dxfId="2584" priority="13184">
      <formula>IF(RIGHT(TEXT(AE113,"0.#"),1)=".",TRUE,FALSE)</formula>
    </cfRule>
  </conditionalFormatting>
  <conditionalFormatting sqref="AI113">
    <cfRule type="expression" dxfId="2583" priority="13181">
      <formula>IF(RIGHT(TEXT(AI113,"0.#"),1)=".",FALSE,TRUE)</formula>
    </cfRule>
    <cfRule type="expression" dxfId="2582" priority="13182">
      <formula>IF(RIGHT(TEXT(AI113,"0.#"),1)=".",TRUE,FALSE)</formula>
    </cfRule>
  </conditionalFormatting>
  <conditionalFormatting sqref="AM113">
    <cfRule type="expression" dxfId="2581" priority="13179">
      <formula>IF(RIGHT(TEXT(AM113,"0.#"),1)=".",FALSE,TRUE)</formula>
    </cfRule>
    <cfRule type="expression" dxfId="2580" priority="13180">
      <formula>IF(RIGHT(TEXT(AM113,"0.#"),1)=".",TRUE,FALSE)</formula>
    </cfRule>
  </conditionalFormatting>
  <conditionalFormatting sqref="AE114">
    <cfRule type="expression" dxfId="2579" priority="13177">
      <formula>IF(RIGHT(TEXT(AE114,"0.#"),1)=".",FALSE,TRUE)</formula>
    </cfRule>
    <cfRule type="expression" dxfId="2578" priority="13178">
      <formula>IF(RIGHT(TEXT(AE114,"0.#"),1)=".",TRUE,FALSE)</formula>
    </cfRule>
  </conditionalFormatting>
  <conditionalFormatting sqref="AI114">
    <cfRule type="expression" dxfId="2577" priority="13175">
      <formula>IF(RIGHT(TEXT(AI114,"0.#"),1)=".",FALSE,TRUE)</formula>
    </cfRule>
    <cfRule type="expression" dxfId="2576" priority="13176">
      <formula>IF(RIGHT(TEXT(AI114,"0.#"),1)=".",TRUE,FALSE)</formula>
    </cfRule>
  </conditionalFormatting>
  <conditionalFormatting sqref="AM114">
    <cfRule type="expression" dxfId="2575" priority="13173">
      <formula>IF(RIGHT(TEXT(AM114,"0.#"),1)=".",FALSE,TRUE)</formula>
    </cfRule>
    <cfRule type="expression" dxfId="2574" priority="13174">
      <formula>IF(RIGHT(TEXT(AM114,"0.#"),1)=".",TRUE,FALSE)</formula>
    </cfRule>
  </conditionalFormatting>
  <conditionalFormatting sqref="AE116 AQ116">
    <cfRule type="expression" dxfId="2573" priority="13169">
      <formula>IF(RIGHT(TEXT(AE116,"0.#"),1)=".",FALSE,TRUE)</formula>
    </cfRule>
    <cfRule type="expression" dxfId="2572" priority="13170">
      <formula>IF(RIGHT(TEXT(AE116,"0.#"),1)=".",TRUE,FALSE)</formula>
    </cfRule>
  </conditionalFormatting>
  <conditionalFormatting sqref="AI116">
    <cfRule type="expression" dxfId="2571" priority="13167">
      <formula>IF(RIGHT(TEXT(AI116,"0.#"),1)=".",FALSE,TRUE)</formula>
    </cfRule>
    <cfRule type="expression" dxfId="2570" priority="13168">
      <formula>IF(RIGHT(TEXT(AI116,"0.#"),1)=".",TRUE,FALSE)</formula>
    </cfRule>
  </conditionalFormatting>
  <conditionalFormatting sqref="AM116">
    <cfRule type="expression" dxfId="2569" priority="13165">
      <formula>IF(RIGHT(TEXT(AM116,"0.#"),1)=".",FALSE,TRUE)</formula>
    </cfRule>
    <cfRule type="expression" dxfId="2568" priority="13166">
      <formula>IF(RIGHT(TEXT(AM116,"0.#"),1)=".",TRUE,FALSE)</formula>
    </cfRule>
  </conditionalFormatting>
  <conditionalFormatting sqref="AE117 AM117">
    <cfRule type="expression" dxfId="2567" priority="13163">
      <formula>IF(RIGHT(TEXT(AE117,"0.#"),1)=".",FALSE,TRUE)</formula>
    </cfRule>
    <cfRule type="expression" dxfId="2566" priority="13164">
      <formula>IF(RIGHT(TEXT(AE117,"0.#"),1)=".",TRUE,FALSE)</formula>
    </cfRule>
  </conditionalFormatting>
  <conditionalFormatting sqref="AI117">
    <cfRule type="expression" dxfId="2565" priority="13161">
      <formula>IF(RIGHT(TEXT(AI117,"0.#"),1)=".",FALSE,TRUE)</formula>
    </cfRule>
    <cfRule type="expression" dxfId="2564" priority="13162">
      <formula>IF(RIGHT(TEXT(AI117,"0.#"),1)=".",TRUE,FALSE)</formula>
    </cfRule>
  </conditionalFormatting>
  <conditionalFormatting sqref="AQ117">
    <cfRule type="expression" dxfId="2563" priority="13157">
      <formula>IF(RIGHT(TEXT(AQ117,"0.#"),1)=".",FALSE,TRUE)</formula>
    </cfRule>
    <cfRule type="expression" dxfId="2562" priority="13158">
      <formula>IF(RIGHT(TEXT(AQ117,"0.#"),1)=".",TRUE,FALSE)</formula>
    </cfRule>
  </conditionalFormatting>
  <conditionalFormatting sqref="AE119 AQ119">
    <cfRule type="expression" dxfId="2561" priority="13155">
      <formula>IF(RIGHT(TEXT(AE119,"0.#"),1)=".",FALSE,TRUE)</formula>
    </cfRule>
    <cfRule type="expression" dxfId="2560" priority="13156">
      <formula>IF(RIGHT(TEXT(AE119,"0.#"),1)=".",TRUE,FALSE)</formula>
    </cfRule>
  </conditionalFormatting>
  <conditionalFormatting sqref="AI119">
    <cfRule type="expression" dxfId="2559" priority="13153">
      <formula>IF(RIGHT(TEXT(AI119,"0.#"),1)=".",FALSE,TRUE)</formula>
    </cfRule>
    <cfRule type="expression" dxfId="2558" priority="13154">
      <formula>IF(RIGHT(TEXT(AI119,"0.#"),1)=".",TRUE,FALSE)</formula>
    </cfRule>
  </conditionalFormatting>
  <conditionalFormatting sqref="AM119">
    <cfRule type="expression" dxfId="2557" priority="13151">
      <formula>IF(RIGHT(TEXT(AM119,"0.#"),1)=".",FALSE,TRUE)</formula>
    </cfRule>
    <cfRule type="expression" dxfId="2556" priority="13152">
      <formula>IF(RIGHT(TEXT(AM119,"0.#"),1)=".",TRUE,FALSE)</formula>
    </cfRule>
  </conditionalFormatting>
  <conditionalFormatting sqref="AQ120">
    <cfRule type="expression" dxfId="2555" priority="13143">
      <formula>IF(RIGHT(TEXT(AQ120,"0.#"),1)=".",FALSE,TRUE)</formula>
    </cfRule>
    <cfRule type="expression" dxfId="2554" priority="13144">
      <formula>IF(RIGHT(TEXT(AQ120,"0.#"),1)=".",TRUE,FALSE)</formula>
    </cfRule>
  </conditionalFormatting>
  <conditionalFormatting sqref="AE122 AQ122">
    <cfRule type="expression" dxfId="2553" priority="13141">
      <formula>IF(RIGHT(TEXT(AE122,"0.#"),1)=".",FALSE,TRUE)</formula>
    </cfRule>
    <cfRule type="expression" dxfId="2552" priority="13142">
      <formula>IF(RIGHT(TEXT(AE122,"0.#"),1)=".",TRUE,FALSE)</formula>
    </cfRule>
  </conditionalFormatting>
  <conditionalFormatting sqref="AI122">
    <cfRule type="expression" dxfId="2551" priority="13139">
      <formula>IF(RIGHT(TEXT(AI122,"0.#"),1)=".",FALSE,TRUE)</formula>
    </cfRule>
    <cfRule type="expression" dxfId="2550" priority="13140">
      <formula>IF(RIGHT(TEXT(AI122,"0.#"),1)=".",TRUE,FALSE)</formula>
    </cfRule>
  </conditionalFormatting>
  <conditionalFormatting sqref="AM122">
    <cfRule type="expression" dxfId="2549" priority="13137">
      <formula>IF(RIGHT(TEXT(AM122,"0.#"),1)=".",FALSE,TRUE)</formula>
    </cfRule>
    <cfRule type="expression" dxfId="2548" priority="13138">
      <formula>IF(RIGHT(TEXT(AM122,"0.#"),1)=".",TRUE,FALSE)</formula>
    </cfRule>
  </conditionalFormatting>
  <conditionalFormatting sqref="AQ123">
    <cfRule type="expression" dxfId="2547" priority="13129">
      <formula>IF(RIGHT(TEXT(AQ123,"0.#"),1)=".",FALSE,TRUE)</formula>
    </cfRule>
    <cfRule type="expression" dxfId="2546" priority="13130">
      <formula>IF(RIGHT(TEXT(AQ123,"0.#"),1)=".",TRUE,FALSE)</formula>
    </cfRule>
  </conditionalFormatting>
  <conditionalFormatting sqref="AE125 AQ125">
    <cfRule type="expression" dxfId="2545" priority="13127">
      <formula>IF(RIGHT(TEXT(AE125,"0.#"),1)=".",FALSE,TRUE)</formula>
    </cfRule>
    <cfRule type="expression" dxfId="2544" priority="13128">
      <formula>IF(RIGHT(TEXT(AE125,"0.#"),1)=".",TRUE,FALSE)</formula>
    </cfRule>
  </conditionalFormatting>
  <conditionalFormatting sqref="AI125">
    <cfRule type="expression" dxfId="2543" priority="13125">
      <formula>IF(RIGHT(TEXT(AI125,"0.#"),1)=".",FALSE,TRUE)</formula>
    </cfRule>
    <cfRule type="expression" dxfId="2542" priority="13126">
      <formula>IF(RIGHT(TEXT(AI125,"0.#"),1)=".",TRUE,FALSE)</formula>
    </cfRule>
  </conditionalFormatting>
  <conditionalFormatting sqref="AM125">
    <cfRule type="expression" dxfId="2541" priority="13123">
      <formula>IF(RIGHT(TEXT(AM125,"0.#"),1)=".",FALSE,TRUE)</formula>
    </cfRule>
    <cfRule type="expression" dxfId="2540" priority="13124">
      <formula>IF(RIGHT(TEXT(AM125,"0.#"),1)=".",TRUE,FALSE)</formula>
    </cfRule>
  </conditionalFormatting>
  <conditionalFormatting sqref="AQ126">
    <cfRule type="expression" dxfId="2539" priority="13115">
      <formula>IF(RIGHT(TEXT(AQ126,"0.#"),1)=".",FALSE,TRUE)</formula>
    </cfRule>
    <cfRule type="expression" dxfId="2538" priority="13116">
      <formula>IF(RIGHT(TEXT(AQ126,"0.#"),1)=".",TRUE,FALSE)</formula>
    </cfRule>
  </conditionalFormatting>
  <conditionalFormatting sqref="AE128 AQ128">
    <cfRule type="expression" dxfId="2537" priority="13113">
      <formula>IF(RIGHT(TEXT(AE128,"0.#"),1)=".",FALSE,TRUE)</formula>
    </cfRule>
    <cfRule type="expression" dxfId="2536" priority="13114">
      <formula>IF(RIGHT(TEXT(AE128,"0.#"),1)=".",TRUE,FALSE)</formula>
    </cfRule>
  </conditionalFormatting>
  <conditionalFormatting sqref="AI128">
    <cfRule type="expression" dxfId="2535" priority="13111">
      <formula>IF(RIGHT(TEXT(AI128,"0.#"),1)=".",FALSE,TRUE)</formula>
    </cfRule>
    <cfRule type="expression" dxfId="2534" priority="13112">
      <formula>IF(RIGHT(TEXT(AI128,"0.#"),1)=".",TRUE,FALSE)</formula>
    </cfRule>
  </conditionalFormatting>
  <conditionalFormatting sqref="AM128">
    <cfRule type="expression" dxfId="2533" priority="13109">
      <formula>IF(RIGHT(TEXT(AM128,"0.#"),1)=".",FALSE,TRUE)</formula>
    </cfRule>
    <cfRule type="expression" dxfId="2532" priority="13110">
      <formula>IF(RIGHT(TEXT(AM128,"0.#"),1)=".",TRUE,FALSE)</formula>
    </cfRule>
  </conditionalFormatting>
  <conditionalFormatting sqref="AQ129">
    <cfRule type="expression" dxfId="2531" priority="13101">
      <formula>IF(RIGHT(TEXT(AQ129,"0.#"),1)=".",FALSE,TRUE)</formula>
    </cfRule>
    <cfRule type="expression" dxfId="2530" priority="13102">
      <formula>IF(RIGHT(TEXT(AQ129,"0.#"),1)=".",TRUE,FALSE)</formula>
    </cfRule>
  </conditionalFormatting>
  <conditionalFormatting sqref="AE75">
    <cfRule type="expression" dxfId="2529" priority="13099">
      <formula>IF(RIGHT(TEXT(AE75,"0.#"),1)=".",FALSE,TRUE)</formula>
    </cfRule>
    <cfRule type="expression" dxfId="2528" priority="13100">
      <formula>IF(RIGHT(TEXT(AE75,"0.#"),1)=".",TRUE,FALSE)</formula>
    </cfRule>
  </conditionalFormatting>
  <conditionalFormatting sqref="AE76">
    <cfRule type="expression" dxfId="2527" priority="13097">
      <formula>IF(RIGHT(TEXT(AE76,"0.#"),1)=".",FALSE,TRUE)</formula>
    </cfRule>
    <cfRule type="expression" dxfId="2526" priority="13098">
      <formula>IF(RIGHT(TEXT(AE76,"0.#"),1)=".",TRUE,FALSE)</formula>
    </cfRule>
  </conditionalFormatting>
  <conditionalFormatting sqref="AE77">
    <cfRule type="expression" dxfId="2525" priority="13095">
      <formula>IF(RIGHT(TEXT(AE77,"0.#"),1)=".",FALSE,TRUE)</formula>
    </cfRule>
    <cfRule type="expression" dxfId="2524" priority="13096">
      <formula>IF(RIGHT(TEXT(AE77,"0.#"),1)=".",TRUE,FALSE)</formula>
    </cfRule>
  </conditionalFormatting>
  <conditionalFormatting sqref="AI77">
    <cfRule type="expression" dxfId="2523" priority="13093">
      <formula>IF(RIGHT(TEXT(AI77,"0.#"),1)=".",FALSE,TRUE)</formula>
    </cfRule>
    <cfRule type="expression" dxfId="2522" priority="13094">
      <formula>IF(RIGHT(TEXT(AI77,"0.#"),1)=".",TRUE,FALSE)</formula>
    </cfRule>
  </conditionalFormatting>
  <conditionalFormatting sqref="AI76">
    <cfRule type="expression" dxfId="2521" priority="13091">
      <formula>IF(RIGHT(TEXT(AI76,"0.#"),1)=".",FALSE,TRUE)</formula>
    </cfRule>
    <cfRule type="expression" dxfId="2520" priority="13092">
      <formula>IF(RIGHT(TEXT(AI76,"0.#"),1)=".",TRUE,FALSE)</formula>
    </cfRule>
  </conditionalFormatting>
  <conditionalFormatting sqref="AI75">
    <cfRule type="expression" dxfId="2519" priority="13089">
      <formula>IF(RIGHT(TEXT(AI75,"0.#"),1)=".",FALSE,TRUE)</formula>
    </cfRule>
    <cfRule type="expression" dxfId="2518" priority="13090">
      <formula>IF(RIGHT(TEXT(AI75,"0.#"),1)=".",TRUE,FALSE)</formula>
    </cfRule>
  </conditionalFormatting>
  <conditionalFormatting sqref="AM75">
    <cfRule type="expression" dxfId="2517" priority="13087">
      <formula>IF(RIGHT(TEXT(AM75,"0.#"),1)=".",FALSE,TRUE)</formula>
    </cfRule>
    <cfRule type="expression" dxfId="2516" priority="13088">
      <formula>IF(RIGHT(TEXT(AM75,"0.#"),1)=".",TRUE,FALSE)</formula>
    </cfRule>
  </conditionalFormatting>
  <conditionalFormatting sqref="AM76">
    <cfRule type="expression" dxfId="2515" priority="13085">
      <formula>IF(RIGHT(TEXT(AM76,"0.#"),1)=".",FALSE,TRUE)</formula>
    </cfRule>
    <cfRule type="expression" dxfId="2514" priority="13086">
      <formula>IF(RIGHT(TEXT(AM76,"0.#"),1)=".",TRUE,FALSE)</formula>
    </cfRule>
  </conditionalFormatting>
  <conditionalFormatting sqref="AM77">
    <cfRule type="expression" dxfId="2513" priority="13083">
      <formula>IF(RIGHT(TEXT(AM77,"0.#"),1)=".",FALSE,TRUE)</formula>
    </cfRule>
    <cfRule type="expression" dxfId="2512" priority="13084">
      <formula>IF(RIGHT(TEXT(AM77,"0.#"),1)=".",TRUE,FALSE)</formula>
    </cfRule>
  </conditionalFormatting>
  <conditionalFormatting sqref="AE134:AE135 AU134:AU135 AI134:AI135 AM134:AM135 AQ134:AQ135">
    <cfRule type="expression" dxfId="2511" priority="13069">
      <formula>IF(RIGHT(TEXT(AE134,"0.#"),1)=".",FALSE,TRUE)</formula>
    </cfRule>
    <cfRule type="expression" dxfId="2510" priority="13070">
      <formula>IF(RIGHT(TEXT(AE134,"0.#"),1)=".",TRUE,FALSE)</formula>
    </cfRule>
  </conditionalFormatting>
  <conditionalFormatting sqref="AE433:AE435 AI433:AI435 AM433:AM435">
    <cfRule type="expression" dxfId="2509" priority="13039">
      <formula>IF(RIGHT(TEXT(AE433,"0.#"),1)=".",FALSE,TRUE)</formula>
    </cfRule>
    <cfRule type="expression" dxfId="2508" priority="13040">
      <formula>IF(RIGHT(TEXT(AE433,"0.#"),1)=".",TRUE,FALSE)</formula>
    </cfRule>
  </conditionalFormatting>
  <conditionalFormatting sqref="AU433:AU435">
    <cfRule type="expression" dxfId="2507" priority="13015">
      <formula>IF(RIGHT(TEXT(AU433,"0.#"),1)=".",FALSE,TRUE)</formula>
    </cfRule>
    <cfRule type="expression" dxfId="2506" priority="13016">
      <formula>IF(RIGHT(TEXT(AU433,"0.#"),1)=".",TRUE,FALSE)</formula>
    </cfRule>
  </conditionalFormatting>
  <conditionalFormatting sqref="AQ433:AQ435">
    <cfRule type="expression" dxfId="2505" priority="12915">
      <formula>IF(RIGHT(TEXT(AQ433,"0.#"),1)=".",FALSE,TRUE)</formula>
    </cfRule>
    <cfRule type="expression" dxfId="2504" priority="12916">
      <formula>IF(RIGHT(TEXT(AQ433,"0.#"),1)=".",TRUE,FALSE)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120 AM120">
    <cfRule type="expression" dxfId="2479" priority="2983">
      <formula>IF(RIGHT(TEXT(AE120,"0.#"),1)=".",FALSE,TRUE)</formula>
    </cfRule>
    <cfRule type="expression" dxfId="2478" priority="2984">
      <formula>IF(RIGHT(TEXT(AE120,"0.#"),1)=".",TRUE,FALSE)</formula>
    </cfRule>
  </conditionalFormatting>
  <conditionalFormatting sqref="AI126">
    <cfRule type="expression" dxfId="2477" priority="2973">
      <formula>IF(RIGHT(TEXT(AI126,"0.#"),1)=".",FALSE,TRUE)</formula>
    </cfRule>
    <cfRule type="expression" dxfId="2476" priority="2974">
      <formula>IF(RIGHT(TEXT(AI126,"0.#"),1)=".",TRUE,FALSE)</formula>
    </cfRule>
  </conditionalFormatting>
  <conditionalFormatting sqref="AI120">
    <cfRule type="expression" dxfId="2475" priority="2981">
      <formula>IF(RIGHT(TEXT(AI120,"0.#"),1)=".",FALSE,TRUE)</formula>
    </cfRule>
    <cfRule type="expression" dxfId="2474" priority="2982">
      <formula>IF(RIGHT(TEXT(AI120,"0.#"),1)=".",TRUE,FALSE)</formula>
    </cfRule>
  </conditionalFormatting>
  <conditionalFormatting sqref="AE123 AM123">
    <cfRule type="expression" dxfId="2473" priority="2979">
      <formula>IF(RIGHT(TEXT(AE123,"0.#"),1)=".",FALSE,TRUE)</formula>
    </cfRule>
    <cfRule type="expression" dxfId="2472" priority="2980">
      <formula>IF(RIGHT(TEXT(AE123,"0.#"),1)=".",TRUE,FALSE)</formula>
    </cfRule>
  </conditionalFormatting>
  <conditionalFormatting sqref="AI123">
    <cfRule type="expression" dxfId="2471" priority="2977">
      <formula>IF(RIGHT(TEXT(AI123,"0.#"),1)=".",FALSE,TRUE)</formula>
    </cfRule>
    <cfRule type="expression" dxfId="2470" priority="2978">
      <formula>IF(RIGHT(TEXT(AI123,"0.#"),1)=".",TRUE,FALSE)</formula>
    </cfRule>
  </conditionalFormatting>
  <conditionalFormatting sqref="AE126 AM126">
    <cfRule type="expression" dxfId="2469" priority="2975">
      <formula>IF(RIGHT(TEXT(AE126,"0.#"),1)=".",FALSE,TRUE)</formula>
    </cfRule>
    <cfRule type="expression" dxfId="2468" priority="2976">
      <formula>IF(RIGHT(TEXT(AE126,"0.#"),1)=".",TRUE,FALSE)</formula>
    </cfRule>
  </conditionalFormatting>
  <conditionalFormatting sqref="AE129 AM129">
    <cfRule type="expression" dxfId="2467" priority="2971">
      <formula>IF(RIGHT(TEXT(AE129,"0.#"),1)=".",FALSE,TRUE)</formula>
    </cfRule>
    <cfRule type="expression" dxfId="2466" priority="2972">
      <formula>IF(RIGHT(TEXT(AE129,"0.#"),1)=".",TRUE,FALSE)</formula>
    </cfRule>
  </conditionalFormatting>
  <conditionalFormatting sqref="AI129">
    <cfRule type="expression" dxfId="2465" priority="2969">
      <formula>IF(RIGHT(TEXT(AI129,"0.#"),1)=".",FALSE,TRUE)</formula>
    </cfRule>
    <cfRule type="expression" dxfId="2464" priority="2970">
      <formula>IF(RIGHT(TEXT(AI129,"0.#"),1)=".",TRUE,FALSE)</formula>
    </cfRule>
  </conditionalFormatting>
  <conditionalFormatting sqref="Y840:Y867">
    <cfRule type="expression" dxfId="2463" priority="2967">
      <formula>IF(RIGHT(TEXT(Y840,"0.#"),1)=".",FALSE,TRUE)</formula>
    </cfRule>
    <cfRule type="expression" dxfId="2462" priority="2968">
      <formula>IF(RIGHT(TEXT(Y840,"0.#"),1)=".",TRUE,FALSE)</formula>
    </cfRule>
  </conditionalFormatting>
  <conditionalFormatting sqref="AU518">
    <cfRule type="expression" dxfId="2461" priority="1477">
      <formula>IF(RIGHT(TEXT(AU518,"0.#"),1)=".",FALSE,TRUE)</formula>
    </cfRule>
    <cfRule type="expression" dxfId="2460" priority="1478">
      <formula>IF(RIGHT(TEXT(AU518,"0.#"),1)=".",TRUE,FALSE)</formula>
    </cfRule>
  </conditionalFormatting>
  <conditionalFormatting sqref="AQ551">
    <cfRule type="expression" dxfId="2459" priority="1253">
      <formula>IF(RIGHT(TEXT(AQ551,"0.#"),1)=".",FALSE,TRUE)</formula>
    </cfRule>
    <cfRule type="expression" dxfId="2458" priority="1254">
      <formula>IF(RIGHT(TEXT(AQ551,"0.#"),1)=".",TRUE,FALSE)</formula>
    </cfRule>
  </conditionalFormatting>
  <conditionalFormatting sqref="AE556">
    <cfRule type="expression" dxfId="2457" priority="1251">
      <formula>IF(RIGHT(TEXT(AE556,"0.#"),1)=".",FALSE,TRUE)</formula>
    </cfRule>
    <cfRule type="expression" dxfId="2456" priority="1252">
      <formula>IF(RIGHT(TEXT(AE556,"0.#"),1)=".",TRUE,FALSE)</formula>
    </cfRule>
  </conditionalFormatting>
  <conditionalFormatting sqref="AE557">
    <cfRule type="expression" dxfId="2455" priority="1249">
      <formula>IF(RIGHT(TEXT(AE557,"0.#"),1)=".",FALSE,TRUE)</formula>
    </cfRule>
    <cfRule type="expression" dxfId="2454" priority="1250">
      <formula>IF(RIGHT(TEXT(AE557,"0.#"),1)=".",TRUE,FALSE)</formula>
    </cfRule>
  </conditionalFormatting>
  <conditionalFormatting sqref="AE558">
    <cfRule type="expression" dxfId="2453" priority="1247">
      <formula>IF(RIGHT(TEXT(AE558,"0.#"),1)=".",FALSE,TRUE)</formula>
    </cfRule>
    <cfRule type="expression" dxfId="2452" priority="1248">
      <formula>IF(RIGHT(TEXT(AE558,"0.#"),1)=".",TRUE,FALSE)</formula>
    </cfRule>
  </conditionalFormatting>
  <conditionalFormatting sqref="AU556">
    <cfRule type="expression" dxfId="2451" priority="1239">
      <formula>IF(RIGHT(TEXT(AU556,"0.#"),1)=".",FALSE,TRUE)</formula>
    </cfRule>
    <cfRule type="expression" dxfId="2450" priority="1240">
      <formula>IF(RIGHT(TEXT(AU556,"0.#"),1)=".",TRUE,FALSE)</formula>
    </cfRule>
  </conditionalFormatting>
  <conditionalFormatting sqref="AU557">
    <cfRule type="expression" dxfId="2449" priority="1237">
      <formula>IF(RIGHT(TEXT(AU557,"0.#"),1)=".",FALSE,TRUE)</formula>
    </cfRule>
    <cfRule type="expression" dxfId="2448" priority="1238">
      <formula>IF(RIGHT(TEXT(AU557,"0.#"),1)=".",TRUE,FALSE)</formula>
    </cfRule>
  </conditionalFormatting>
  <conditionalFormatting sqref="AU558">
    <cfRule type="expression" dxfId="2447" priority="1235">
      <formula>IF(RIGHT(TEXT(AU558,"0.#"),1)=".",FALSE,TRUE)</formula>
    </cfRule>
    <cfRule type="expression" dxfId="2446" priority="1236">
      <formula>IF(RIGHT(TEXT(AU558,"0.#"),1)=".",TRUE,FALSE)</formula>
    </cfRule>
  </conditionalFormatting>
  <conditionalFormatting sqref="AQ557">
    <cfRule type="expression" dxfId="2445" priority="1227">
      <formula>IF(RIGHT(TEXT(AQ557,"0.#"),1)=".",FALSE,TRUE)</formula>
    </cfRule>
    <cfRule type="expression" dxfId="2444" priority="1228">
      <formula>IF(RIGHT(TEXT(AQ557,"0.#"),1)=".",TRUE,FALSE)</formula>
    </cfRule>
  </conditionalFormatting>
  <conditionalFormatting sqref="AQ558">
    <cfRule type="expression" dxfId="2443" priority="1225">
      <formula>IF(RIGHT(TEXT(AQ558,"0.#"),1)=".",FALSE,TRUE)</formula>
    </cfRule>
    <cfRule type="expression" dxfId="2442" priority="1226">
      <formula>IF(RIGHT(TEXT(AQ558,"0.#"),1)=".",TRUE,FALSE)</formula>
    </cfRule>
  </conditionalFormatting>
  <conditionalFormatting sqref="AQ556">
    <cfRule type="expression" dxfId="2441" priority="1223">
      <formula>IF(RIGHT(TEXT(AQ556,"0.#"),1)=".",FALSE,TRUE)</formula>
    </cfRule>
    <cfRule type="expression" dxfId="2440" priority="1224">
      <formula>IF(RIGHT(TEXT(AQ556,"0.#"),1)=".",TRUE,FALSE)</formula>
    </cfRule>
  </conditionalFormatting>
  <conditionalFormatting sqref="AE561">
    <cfRule type="expression" dxfId="2439" priority="1221">
      <formula>IF(RIGHT(TEXT(AE561,"0.#"),1)=".",FALSE,TRUE)</formula>
    </cfRule>
    <cfRule type="expression" dxfId="2438" priority="1222">
      <formula>IF(RIGHT(TEXT(AE561,"0.#"),1)=".",TRUE,FALSE)</formula>
    </cfRule>
  </conditionalFormatting>
  <conditionalFormatting sqref="AE562">
    <cfRule type="expression" dxfId="2437" priority="1219">
      <formula>IF(RIGHT(TEXT(AE562,"0.#"),1)=".",FALSE,TRUE)</formula>
    </cfRule>
    <cfRule type="expression" dxfId="2436" priority="1220">
      <formula>IF(RIGHT(TEXT(AE562,"0.#"),1)=".",TRUE,FALSE)</formula>
    </cfRule>
  </conditionalFormatting>
  <conditionalFormatting sqref="AE563">
    <cfRule type="expression" dxfId="2435" priority="1217">
      <formula>IF(RIGHT(TEXT(AE563,"0.#"),1)=".",FALSE,TRUE)</formula>
    </cfRule>
    <cfRule type="expression" dxfId="2434" priority="1218">
      <formula>IF(RIGHT(TEXT(AE563,"0.#"),1)=".",TRUE,FALSE)</formula>
    </cfRule>
  </conditionalFormatting>
  <conditionalFormatting sqref="AL1103:AO1132">
    <cfRule type="expression" dxfId="2433" priority="2873">
      <formula>IF(AND(AL1103&gt;=0, RIGHT(TEXT(AL1103,"0.#"),1)&lt;&gt;"."),TRUE,FALSE)</formula>
    </cfRule>
    <cfRule type="expression" dxfId="2432" priority="2874">
      <formula>IF(AND(AL1103&gt;=0, RIGHT(TEXT(AL1103,"0.#"),1)="."),TRUE,FALSE)</formula>
    </cfRule>
    <cfRule type="expression" dxfId="2431" priority="2875">
      <formula>IF(AND(AL1103&lt;0, RIGHT(TEXT(AL1103,"0.#"),1)&lt;&gt;"."),TRUE,FALSE)</formula>
    </cfRule>
    <cfRule type="expression" dxfId="2430" priority="2876">
      <formula>IF(AND(AL1103&lt;0, RIGHT(TEXT(AL1103,"0.#"),1)="."),TRUE,FALSE)</formula>
    </cfRule>
  </conditionalFormatting>
  <conditionalFormatting sqref="Y1103:Y1132">
    <cfRule type="expression" dxfId="2429" priority="2871">
      <formula>IF(RIGHT(TEXT(Y1103,"0.#"),1)=".",FALSE,TRUE)</formula>
    </cfRule>
    <cfRule type="expression" dxfId="2428" priority="2872">
      <formula>IF(RIGHT(TEXT(Y1103,"0.#"),1)=".",TRUE,FALSE)</formula>
    </cfRule>
  </conditionalFormatting>
  <conditionalFormatting sqref="AQ553">
    <cfRule type="expression" dxfId="2427" priority="1255">
      <formula>IF(RIGHT(TEXT(AQ553,"0.#"),1)=".",FALSE,TRUE)</formula>
    </cfRule>
    <cfRule type="expression" dxfId="2426" priority="1256">
      <formula>IF(RIGHT(TEXT(AQ553,"0.#"),1)=".",TRUE,FALSE)</formula>
    </cfRule>
  </conditionalFormatting>
  <conditionalFormatting sqref="AU552">
    <cfRule type="expression" dxfId="2425" priority="1267">
      <formula>IF(RIGHT(TEXT(AU552,"0.#"),1)=".",FALSE,TRUE)</formula>
    </cfRule>
    <cfRule type="expression" dxfId="2424" priority="1268">
      <formula>IF(RIGHT(TEXT(AU552,"0.#"),1)=".",TRUE,FALSE)</formula>
    </cfRule>
  </conditionalFormatting>
  <conditionalFormatting sqref="AE552">
    <cfRule type="expression" dxfId="2423" priority="1279">
      <formula>IF(RIGHT(TEXT(AE552,"0.#"),1)=".",FALSE,TRUE)</formula>
    </cfRule>
    <cfRule type="expression" dxfId="2422" priority="1280">
      <formula>IF(RIGHT(TEXT(AE552,"0.#"),1)=".",TRUE,FALSE)</formula>
    </cfRule>
  </conditionalFormatting>
  <conditionalFormatting sqref="AQ548">
    <cfRule type="expression" dxfId="2421" priority="1285">
      <formula>IF(RIGHT(TEXT(AQ548,"0.#"),1)=".",FALSE,TRUE)</formula>
    </cfRule>
    <cfRule type="expression" dxfId="2420" priority="1286">
      <formula>IF(RIGHT(TEXT(AQ548,"0.#"),1)=".",TRUE,FALSE)</formula>
    </cfRule>
  </conditionalFormatting>
  <conditionalFormatting sqref="AL838:AO867">
    <cfRule type="expression" dxfId="2419" priority="2825">
      <formula>IF(AND(AL838&gt;=0, RIGHT(TEXT(AL838,"0.#"),1)&lt;&gt;"."),TRUE,FALSE)</formula>
    </cfRule>
    <cfRule type="expression" dxfId="2418" priority="2826">
      <formula>IF(AND(AL838&gt;=0, RIGHT(TEXT(AL838,"0.#"),1)="."),TRUE,FALSE)</formula>
    </cfRule>
    <cfRule type="expression" dxfId="2417" priority="2827">
      <formula>IF(AND(AL838&lt;0, RIGHT(TEXT(AL838,"0.#"),1)&lt;&gt;"."),TRUE,FALSE)</formula>
    </cfRule>
    <cfRule type="expression" dxfId="2416" priority="2828">
      <formula>IF(AND(AL838&lt;0, RIGHT(TEXT(AL838,"0.#"),1)="."),TRUE,FALSE)</formula>
    </cfRule>
  </conditionalFormatting>
  <conditionalFormatting sqref="Y838:Y839">
    <cfRule type="expression" dxfId="2415" priority="2823">
      <formula>IF(RIGHT(TEXT(Y838,"0.#"),1)=".",FALSE,TRUE)</formula>
    </cfRule>
    <cfRule type="expression" dxfId="2414" priority="2824">
      <formula>IF(RIGHT(TEXT(Y838,"0.#"),1)=".",TRUE,FALSE)</formula>
    </cfRule>
  </conditionalFormatting>
  <conditionalFormatting sqref="AE492">
    <cfRule type="expression" dxfId="2413" priority="1611">
      <formula>IF(RIGHT(TEXT(AE492,"0.#"),1)=".",FALSE,TRUE)</formula>
    </cfRule>
    <cfRule type="expression" dxfId="2412" priority="1612">
      <formula>IF(RIGHT(TEXT(AE492,"0.#"),1)=".",TRUE,FALSE)</formula>
    </cfRule>
  </conditionalFormatting>
  <conditionalFormatting sqref="AE493">
    <cfRule type="expression" dxfId="2411" priority="1609">
      <formula>IF(RIGHT(TEXT(AE493,"0.#"),1)=".",FALSE,TRUE)</formula>
    </cfRule>
    <cfRule type="expression" dxfId="2410" priority="1610">
      <formula>IF(RIGHT(TEXT(AE493,"0.#"),1)=".",TRUE,FALSE)</formula>
    </cfRule>
  </conditionalFormatting>
  <conditionalFormatting sqref="AE494">
    <cfRule type="expression" dxfId="2409" priority="1607">
      <formula>IF(RIGHT(TEXT(AE494,"0.#"),1)=".",FALSE,TRUE)</formula>
    </cfRule>
    <cfRule type="expression" dxfId="2408" priority="1608">
      <formula>IF(RIGHT(TEXT(AE494,"0.#"),1)=".",TRUE,FALSE)</formula>
    </cfRule>
  </conditionalFormatting>
  <conditionalFormatting sqref="AQ493">
    <cfRule type="expression" dxfId="2407" priority="1587">
      <formula>IF(RIGHT(TEXT(AQ493,"0.#"),1)=".",FALSE,TRUE)</formula>
    </cfRule>
    <cfRule type="expression" dxfId="2406" priority="1588">
      <formula>IF(RIGHT(TEXT(AQ493,"0.#"),1)=".",TRUE,FALSE)</formula>
    </cfRule>
  </conditionalFormatting>
  <conditionalFormatting sqref="AQ494">
    <cfRule type="expression" dxfId="2405" priority="1585">
      <formula>IF(RIGHT(TEXT(AQ494,"0.#"),1)=".",FALSE,TRUE)</formula>
    </cfRule>
    <cfRule type="expression" dxfId="2404" priority="1586">
      <formula>IF(RIGHT(TEXT(AQ494,"0.#"),1)=".",TRUE,FALSE)</formula>
    </cfRule>
  </conditionalFormatting>
  <conditionalFormatting sqref="AQ492">
    <cfRule type="expression" dxfId="2403" priority="1583">
      <formula>IF(RIGHT(TEXT(AQ492,"0.#"),1)=".",FALSE,TRUE)</formula>
    </cfRule>
    <cfRule type="expression" dxfId="2402" priority="1584">
      <formula>IF(RIGHT(TEXT(AQ492,"0.#"),1)=".",TRUE,FALSE)</formula>
    </cfRule>
  </conditionalFormatting>
  <conditionalFormatting sqref="AU494">
    <cfRule type="expression" dxfId="2401" priority="1595">
      <formula>IF(RIGHT(TEXT(AU494,"0.#"),1)=".",FALSE,TRUE)</formula>
    </cfRule>
    <cfRule type="expression" dxfId="2400" priority="1596">
      <formula>IF(RIGHT(TEXT(AU494,"0.#"),1)=".",TRUE,FALSE)</formula>
    </cfRule>
  </conditionalFormatting>
  <conditionalFormatting sqref="AU492">
    <cfRule type="expression" dxfId="2399" priority="1599">
      <formula>IF(RIGHT(TEXT(AU492,"0.#"),1)=".",FALSE,TRUE)</formula>
    </cfRule>
    <cfRule type="expression" dxfId="2398" priority="1600">
      <formula>IF(RIGHT(TEXT(AU492,"0.#"),1)=".",TRUE,FALSE)</formula>
    </cfRule>
  </conditionalFormatting>
  <conditionalFormatting sqref="AU493">
    <cfRule type="expression" dxfId="2397" priority="1597">
      <formula>IF(RIGHT(TEXT(AU493,"0.#"),1)=".",FALSE,TRUE)</formula>
    </cfRule>
    <cfRule type="expression" dxfId="2396" priority="1598">
      <formula>IF(RIGHT(TEXT(AU493,"0.#"),1)=".",TRUE,FALSE)</formula>
    </cfRule>
  </conditionalFormatting>
  <conditionalFormatting sqref="AU583">
    <cfRule type="expression" dxfId="2395" priority="1115">
      <formula>IF(RIGHT(TEXT(AU583,"0.#"),1)=".",FALSE,TRUE)</formula>
    </cfRule>
    <cfRule type="expression" dxfId="2394" priority="1116">
      <formula>IF(RIGHT(TEXT(AU583,"0.#"),1)=".",TRUE,FALSE)</formula>
    </cfRule>
  </conditionalFormatting>
  <conditionalFormatting sqref="AU582">
    <cfRule type="expression" dxfId="2393" priority="1117">
      <formula>IF(RIGHT(TEXT(AU582,"0.#"),1)=".",FALSE,TRUE)</formula>
    </cfRule>
    <cfRule type="expression" dxfId="2392" priority="1118">
      <formula>IF(RIGHT(TEXT(AU582,"0.#"),1)=".",TRUE,FALSE)</formula>
    </cfRule>
  </conditionalFormatting>
  <conditionalFormatting sqref="AE499">
    <cfRule type="expression" dxfId="2391" priority="1577">
      <formula>IF(RIGHT(TEXT(AE499,"0.#"),1)=".",FALSE,TRUE)</formula>
    </cfRule>
    <cfRule type="expression" dxfId="2390" priority="1578">
      <formula>IF(RIGHT(TEXT(AE499,"0.#"),1)=".",TRUE,FALSE)</formula>
    </cfRule>
  </conditionalFormatting>
  <conditionalFormatting sqref="AE497">
    <cfRule type="expression" dxfId="2389" priority="1581">
      <formula>IF(RIGHT(TEXT(AE497,"0.#"),1)=".",FALSE,TRUE)</formula>
    </cfRule>
    <cfRule type="expression" dxfId="2388" priority="1582">
      <formula>IF(RIGHT(TEXT(AE497,"0.#"),1)=".",TRUE,FALSE)</formula>
    </cfRule>
  </conditionalFormatting>
  <conditionalFormatting sqref="AE498">
    <cfRule type="expression" dxfId="2387" priority="1579">
      <formula>IF(RIGHT(TEXT(AE498,"0.#"),1)=".",FALSE,TRUE)</formula>
    </cfRule>
    <cfRule type="expression" dxfId="2386" priority="1580">
      <formula>IF(RIGHT(TEXT(AE498,"0.#"),1)=".",TRUE,FALSE)</formula>
    </cfRule>
  </conditionalFormatting>
  <conditionalFormatting sqref="AU499">
    <cfRule type="expression" dxfId="2385" priority="1565">
      <formula>IF(RIGHT(TEXT(AU499,"0.#"),1)=".",FALSE,TRUE)</formula>
    </cfRule>
    <cfRule type="expression" dxfId="2384" priority="1566">
      <formula>IF(RIGHT(TEXT(AU499,"0.#"),1)=".",TRUE,FALSE)</formula>
    </cfRule>
  </conditionalFormatting>
  <conditionalFormatting sqref="AU497">
    <cfRule type="expression" dxfId="2383" priority="1569">
      <formula>IF(RIGHT(TEXT(AU497,"0.#"),1)=".",FALSE,TRUE)</formula>
    </cfRule>
    <cfRule type="expression" dxfId="2382" priority="1570">
      <formula>IF(RIGHT(TEXT(AU497,"0.#"),1)=".",TRUE,FALSE)</formula>
    </cfRule>
  </conditionalFormatting>
  <conditionalFormatting sqref="AU498">
    <cfRule type="expression" dxfId="2381" priority="1567">
      <formula>IF(RIGHT(TEXT(AU498,"0.#"),1)=".",FALSE,TRUE)</formula>
    </cfRule>
    <cfRule type="expression" dxfId="2380" priority="1568">
      <formula>IF(RIGHT(TEXT(AU498,"0.#"),1)=".",TRUE,FALSE)</formula>
    </cfRule>
  </conditionalFormatting>
  <conditionalFormatting sqref="AQ497">
    <cfRule type="expression" dxfId="2379" priority="1553">
      <formula>IF(RIGHT(TEXT(AQ497,"0.#"),1)=".",FALSE,TRUE)</formula>
    </cfRule>
    <cfRule type="expression" dxfId="2378" priority="1554">
      <formula>IF(RIGHT(TEXT(AQ497,"0.#"),1)=".",TRUE,FALSE)</formula>
    </cfRule>
  </conditionalFormatting>
  <conditionalFormatting sqref="AQ498">
    <cfRule type="expression" dxfId="2377" priority="1557">
      <formula>IF(RIGHT(TEXT(AQ498,"0.#"),1)=".",FALSE,TRUE)</formula>
    </cfRule>
    <cfRule type="expression" dxfId="2376" priority="1558">
      <formula>IF(RIGHT(TEXT(AQ498,"0.#"),1)=".",TRUE,FALSE)</formula>
    </cfRule>
  </conditionalFormatting>
  <conditionalFormatting sqref="AQ499">
    <cfRule type="expression" dxfId="2375" priority="1555">
      <formula>IF(RIGHT(TEXT(AQ499,"0.#"),1)=".",FALSE,TRUE)</formula>
    </cfRule>
    <cfRule type="expression" dxfId="2374" priority="1556">
      <formula>IF(RIGHT(TEXT(AQ499,"0.#"),1)=".",TRUE,FALSE)</formula>
    </cfRule>
  </conditionalFormatting>
  <conditionalFormatting sqref="AE504">
    <cfRule type="expression" dxfId="2373" priority="1547">
      <formula>IF(RIGHT(TEXT(AE504,"0.#"),1)=".",FALSE,TRUE)</formula>
    </cfRule>
    <cfRule type="expression" dxfId="2372" priority="1548">
      <formula>IF(RIGHT(TEXT(AE504,"0.#"),1)=".",TRUE,FALSE)</formula>
    </cfRule>
  </conditionalFormatting>
  <conditionalFormatting sqref="AE502">
    <cfRule type="expression" dxfId="2371" priority="1551">
      <formula>IF(RIGHT(TEXT(AE502,"0.#"),1)=".",FALSE,TRUE)</formula>
    </cfRule>
    <cfRule type="expression" dxfId="2370" priority="1552">
      <formula>IF(RIGHT(TEXT(AE502,"0.#"),1)=".",TRUE,FALSE)</formula>
    </cfRule>
  </conditionalFormatting>
  <conditionalFormatting sqref="AE503">
    <cfRule type="expression" dxfId="2369" priority="1549">
      <formula>IF(RIGHT(TEXT(AE503,"0.#"),1)=".",FALSE,TRUE)</formula>
    </cfRule>
    <cfRule type="expression" dxfId="2368" priority="1550">
      <formula>IF(RIGHT(TEXT(AE503,"0.#"),1)=".",TRUE,FALSE)</formula>
    </cfRule>
  </conditionalFormatting>
  <conditionalFormatting sqref="AU504">
    <cfRule type="expression" dxfId="2367" priority="1535">
      <formula>IF(RIGHT(TEXT(AU504,"0.#"),1)=".",FALSE,TRUE)</formula>
    </cfRule>
    <cfRule type="expression" dxfId="2366" priority="1536">
      <formula>IF(RIGHT(TEXT(AU504,"0.#"),1)=".",TRUE,FALSE)</formula>
    </cfRule>
  </conditionalFormatting>
  <conditionalFormatting sqref="AU502">
    <cfRule type="expression" dxfId="2365" priority="1539">
      <formula>IF(RIGHT(TEXT(AU502,"0.#"),1)=".",FALSE,TRUE)</formula>
    </cfRule>
    <cfRule type="expression" dxfId="2364" priority="1540">
      <formula>IF(RIGHT(TEXT(AU502,"0.#"),1)=".",TRUE,FALSE)</formula>
    </cfRule>
  </conditionalFormatting>
  <conditionalFormatting sqref="AU503">
    <cfRule type="expression" dxfId="2363" priority="1537">
      <formula>IF(RIGHT(TEXT(AU503,"0.#"),1)=".",FALSE,TRUE)</formula>
    </cfRule>
    <cfRule type="expression" dxfId="2362" priority="1538">
      <formula>IF(RIGHT(TEXT(AU503,"0.#"),1)=".",TRUE,FALSE)</formula>
    </cfRule>
  </conditionalFormatting>
  <conditionalFormatting sqref="AQ502">
    <cfRule type="expression" dxfId="2361" priority="1523">
      <formula>IF(RIGHT(TEXT(AQ502,"0.#"),1)=".",FALSE,TRUE)</formula>
    </cfRule>
    <cfRule type="expression" dxfId="2360" priority="1524">
      <formula>IF(RIGHT(TEXT(AQ502,"0.#"),1)=".",TRUE,FALSE)</formula>
    </cfRule>
  </conditionalFormatting>
  <conditionalFormatting sqref="AQ503">
    <cfRule type="expression" dxfId="2359" priority="1527">
      <formula>IF(RIGHT(TEXT(AQ503,"0.#"),1)=".",FALSE,TRUE)</formula>
    </cfRule>
    <cfRule type="expression" dxfId="2358" priority="1528">
      <formula>IF(RIGHT(TEXT(AQ503,"0.#"),1)=".",TRUE,FALSE)</formula>
    </cfRule>
  </conditionalFormatting>
  <conditionalFormatting sqref="AQ504">
    <cfRule type="expression" dxfId="2357" priority="1525">
      <formula>IF(RIGHT(TEXT(AQ504,"0.#"),1)=".",FALSE,TRUE)</formula>
    </cfRule>
    <cfRule type="expression" dxfId="2356" priority="1526">
      <formula>IF(RIGHT(TEXT(AQ504,"0.#"),1)=".",TRUE,FALSE)</formula>
    </cfRule>
  </conditionalFormatting>
  <conditionalFormatting sqref="AE509">
    <cfRule type="expression" dxfId="2355" priority="1517">
      <formula>IF(RIGHT(TEXT(AE509,"0.#"),1)=".",FALSE,TRUE)</formula>
    </cfRule>
    <cfRule type="expression" dxfId="2354" priority="1518">
      <formula>IF(RIGHT(TEXT(AE509,"0.#"),1)=".",TRUE,FALSE)</formula>
    </cfRule>
  </conditionalFormatting>
  <conditionalFormatting sqref="AE507">
    <cfRule type="expression" dxfId="2353" priority="1521">
      <formula>IF(RIGHT(TEXT(AE507,"0.#"),1)=".",FALSE,TRUE)</formula>
    </cfRule>
    <cfRule type="expression" dxfId="2352" priority="1522">
      <formula>IF(RIGHT(TEXT(AE507,"0.#"),1)=".",TRUE,FALSE)</formula>
    </cfRule>
  </conditionalFormatting>
  <conditionalFormatting sqref="AE508">
    <cfRule type="expression" dxfId="2351" priority="1519">
      <formula>IF(RIGHT(TEXT(AE508,"0.#"),1)=".",FALSE,TRUE)</formula>
    </cfRule>
    <cfRule type="expression" dxfId="2350" priority="1520">
      <formula>IF(RIGHT(TEXT(AE508,"0.#"),1)=".",TRUE,FALSE)</formula>
    </cfRule>
  </conditionalFormatting>
  <conditionalFormatting sqref="AU509">
    <cfRule type="expression" dxfId="2349" priority="1505">
      <formula>IF(RIGHT(TEXT(AU509,"0.#"),1)=".",FALSE,TRUE)</formula>
    </cfRule>
    <cfRule type="expression" dxfId="2348" priority="1506">
      <formula>IF(RIGHT(TEXT(AU509,"0.#"),1)=".",TRUE,FALSE)</formula>
    </cfRule>
  </conditionalFormatting>
  <conditionalFormatting sqref="AU507">
    <cfRule type="expression" dxfId="2347" priority="1509">
      <formula>IF(RIGHT(TEXT(AU507,"0.#"),1)=".",FALSE,TRUE)</formula>
    </cfRule>
    <cfRule type="expression" dxfId="2346" priority="1510">
      <formula>IF(RIGHT(TEXT(AU507,"0.#"),1)=".",TRUE,FALSE)</formula>
    </cfRule>
  </conditionalFormatting>
  <conditionalFormatting sqref="AU508">
    <cfRule type="expression" dxfId="2345" priority="1507">
      <formula>IF(RIGHT(TEXT(AU508,"0.#"),1)=".",FALSE,TRUE)</formula>
    </cfRule>
    <cfRule type="expression" dxfId="2344" priority="1508">
      <formula>IF(RIGHT(TEXT(AU508,"0.#"),1)=".",TRUE,FALSE)</formula>
    </cfRule>
  </conditionalFormatting>
  <conditionalFormatting sqref="AQ507">
    <cfRule type="expression" dxfId="2343" priority="1493">
      <formula>IF(RIGHT(TEXT(AQ507,"0.#"),1)=".",FALSE,TRUE)</formula>
    </cfRule>
    <cfRule type="expression" dxfId="2342" priority="1494">
      <formula>IF(RIGHT(TEXT(AQ507,"0.#"),1)=".",TRUE,FALSE)</formula>
    </cfRule>
  </conditionalFormatting>
  <conditionalFormatting sqref="AQ508">
    <cfRule type="expression" dxfId="2341" priority="1497">
      <formula>IF(RIGHT(TEXT(AQ508,"0.#"),1)=".",FALSE,TRUE)</formula>
    </cfRule>
    <cfRule type="expression" dxfId="2340" priority="1498">
      <formula>IF(RIGHT(TEXT(AQ508,"0.#"),1)=".",TRUE,FALSE)</formula>
    </cfRule>
  </conditionalFormatting>
  <conditionalFormatting sqref="AQ509">
    <cfRule type="expression" dxfId="2339" priority="1495">
      <formula>IF(RIGHT(TEXT(AQ509,"0.#"),1)=".",FALSE,TRUE)</formula>
    </cfRule>
    <cfRule type="expression" dxfId="2338" priority="1496">
      <formula>IF(RIGHT(TEXT(AQ509,"0.#"),1)=".",TRUE,FALSE)</formula>
    </cfRule>
  </conditionalFormatting>
  <conditionalFormatting sqref="AE465">
    <cfRule type="expression" dxfId="2337" priority="1787">
      <formula>IF(RIGHT(TEXT(AE465,"0.#"),1)=".",FALSE,TRUE)</formula>
    </cfRule>
    <cfRule type="expression" dxfId="2336" priority="1788">
      <formula>IF(RIGHT(TEXT(AE465,"0.#"),1)=".",TRUE,FALSE)</formula>
    </cfRule>
  </conditionalFormatting>
  <conditionalFormatting sqref="AE463">
    <cfRule type="expression" dxfId="2335" priority="1791">
      <formula>IF(RIGHT(TEXT(AE463,"0.#"),1)=".",FALSE,TRUE)</formula>
    </cfRule>
    <cfRule type="expression" dxfId="2334" priority="1792">
      <formula>IF(RIGHT(TEXT(AE463,"0.#"),1)=".",TRUE,FALSE)</formula>
    </cfRule>
  </conditionalFormatting>
  <conditionalFormatting sqref="AE464">
    <cfRule type="expression" dxfId="2333" priority="1789">
      <formula>IF(RIGHT(TEXT(AE464,"0.#"),1)=".",FALSE,TRUE)</formula>
    </cfRule>
    <cfRule type="expression" dxfId="2332" priority="1790">
      <formula>IF(RIGHT(TEXT(AE464,"0.#"),1)=".",TRUE,FALSE)</formula>
    </cfRule>
  </conditionalFormatting>
  <conditionalFormatting sqref="AM465">
    <cfRule type="expression" dxfId="2331" priority="1781">
      <formula>IF(RIGHT(TEXT(AM465,"0.#"),1)=".",FALSE,TRUE)</formula>
    </cfRule>
    <cfRule type="expression" dxfId="2330" priority="1782">
      <formula>IF(RIGHT(TEXT(AM465,"0.#"),1)=".",TRUE,FALSE)</formula>
    </cfRule>
  </conditionalFormatting>
  <conditionalFormatting sqref="AM463">
    <cfRule type="expression" dxfId="2329" priority="1785">
      <formula>IF(RIGHT(TEXT(AM463,"0.#"),1)=".",FALSE,TRUE)</formula>
    </cfRule>
    <cfRule type="expression" dxfId="2328" priority="1786">
      <formula>IF(RIGHT(TEXT(AM463,"0.#"),1)=".",TRUE,FALSE)</formula>
    </cfRule>
  </conditionalFormatting>
  <conditionalFormatting sqref="AM464">
    <cfRule type="expression" dxfId="2327" priority="1783">
      <formula>IF(RIGHT(TEXT(AM464,"0.#"),1)=".",FALSE,TRUE)</formula>
    </cfRule>
    <cfRule type="expression" dxfId="2326" priority="1784">
      <formula>IF(RIGHT(TEXT(AM464,"0.#"),1)=".",TRUE,FALSE)</formula>
    </cfRule>
  </conditionalFormatting>
  <conditionalFormatting sqref="AU465">
    <cfRule type="expression" dxfId="2325" priority="1775">
      <formula>IF(RIGHT(TEXT(AU465,"0.#"),1)=".",FALSE,TRUE)</formula>
    </cfRule>
    <cfRule type="expression" dxfId="2324" priority="1776">
      <formula>IF(RIGHT(TEXT(AU465,"0.#"),1)=".",TRUE,FALSE)</formula>
    </cfRule>
  </conditionalFormatting>
  <conditionalFormatting sqref="AU463">
    <cfRule type="expression" dxfId="2323" priority="1779">
      <formula>IF(RIGHT(TEXT(AU463,"0.#"),1)=".",FALSE,TRUE)</formula>
    </cfRule>
    <cfRule type="expression" dxfId="2322" priority="1780">
      <formula>IF(RIGHT(TEXT(AU463,"0.#"),1)=".",TRUE,FALSE)</formula>
    </cfRule>
  </conditionalFormatting>
  <conditionalFormatting sqref="AU464">
    <cfRule type="expression" dxfId="2321" priority="1777">
      <formula>IF(RIGHT(TEXT(AU464,"0.#"),1)=".",FALSE,TRUE)</formula>
    </cfRule>
    <cfRule type="expression" dxfId="2320" priority="1778">
      <formula>IF(RIGHT(TEXT(AU464,"0.#"),1)=".",TRUE,FALSE)</formula>
    </cfRule>
  </conditionalFormatting>
  <conditionalFormatting sqref="AI465">
    <cfRule type="expression" dxfId="2319" priority="1769">
      <formula>IF(RIGHT(TEXT(AI465,"0.#"),1)=".",FALSE,TRUE)</formula>
    </cfRule>
    <cfRule type="expression" dxfId="2318" priority="1770">
      <formula>IF(RIGHT(TEXT(AI465,"0.#"),1)=".",TRUE,FALSE)</formula>
    </cfRule>
  </conditionalFormatting>
  <conditionalFormatting sqref="AI463">
    <cfRule type="expression" dxfId="2317" priority="1773">
      <formula>IF(RIGHT(TEXT(AI463,"0.#"),1)=".",FALSE,TRUE)</formula>
    </cfRule>
    <cfRule type="expression" dxfId="2316" priority="1774">
      <formula>IF(RIGHT(TEXT(AI463,"0.#"),1)=".",TRUE,FALSE)</formula>
    </cfRule>
  </conditionalFormatting>
  <conditionalFormatting sqref="AI464">
    <cfRule type="expression" dxfId="2315" priority="1771">
      <formula>IF(RIGHT(TEXT(AI464,"0.#"),1)=".",FALSE,TRUE)</formula>
    </cfRule>
    <cfRule type="expression" dxfId="2314" priority="1772">
      <formula>IF(RIGHT(TEXT(AI464,"0.#"),1)=".",TRUE,FALSE)</formula>
    </cfRule>
  </conditionalFormatting>
  <conditionalFormatting sqref="AQ463">
    <cfRule type="expression" dxfId="2313" priority="1763">
      <formula>IF(RIGHT(TEXT(AQ463,"0.#"),1)=".",FALSE,TRUE)</formula>
    </cfRule>
    <cfRule type="expression" dxfId="2312" priority="1764">
      <formula>IF(RIGHT(TEXT(AQ463,"0.#"),1)=".",TRUE,FALSE)</formula>
    </cfRule>
  </conditionalFormatting>
  <conditionalFormatting sqref="AQ464">
    <cfRule type="expression" dxfId="2311" priority="1767">
      <formula>IF(RIGHT(TEXT(AQ464,"0.#"),1)=".",FALSE,TRUE)</formula>
    </cfRule>
    <cfRule type="expression" dxfId="2310" priority="1768">
      <formula>IF(RIGHT(TEXT(AQ464,"0.#"),1)=".",TRUE,FALSE)</formula>
    </cfRule>
  </conditionalFormatting>
  <conditionalFormatting sqref="AQ465">
    <cfRule type="expression" dxfId="2309" priority="1765">
      <formula>IF(RIGHT(TEXT(AQ465,"0.#"),1)=".",FALSE,TRUE)</formula>
    </cfRule>
    <cfRule type="expression" dxfId="2308" priority="1766">
      <formula>IF(RIGHT(TEXT(AQ465,"0.#"),1)=".",TRUE,FALSE)</formula>
    </cfRule>
  </conditionalFormatting>
  <conditionalFormatting sqref="AE470">
    <cfRule type="expression" dxfId="2307" priority="1757">
      <formula>IF(RIGHT(TEXT(AE470,"0.#"),1)=".",FALSE,TRUE)</formula>
    </cfRule>
    <cfRule type="expression" dxfId="2306" priority="1758">
      <formula>IF(RIGHT(TEXT(AE470,"0.#"),1)=".",TRUE,FALSE)</formula>
    </cfRule>
  </conditionalFormatting>
  <conditionalFormatting sqref="AE468">
    <cfRule type="expression" dxfId="2305" priority="1761">
      <formula>IF(RIGHT(TEXT(AE468,"0.#"),1)=".",FALSE,TRUE)</formula>
    </cfRule>
    <cfRule type="expression" dxfId="2304" priority="1762">
      <formula>IF(RIGHT(TEXT(AE468,"0.#"),1)=".",TRUE,FALSE)</formula>
    </cfRule>
  </conditionalFormatting>
  <conditionalFormatting sqref="AE469">
    <cfRule type="expression" dxfId="2303" priority="1759">
      <formula>IF(RIGHT(TEXT(AE469,"0.#"),1)=".",FALSE,TRUE)</formula>
    </cfRule>
    <cfRule type="expression" dxfId="2302" priority="1760">
      <formula>IF(RIGHT(TEXT(AE469,"0.#"),1)=".",TRUE,FALSE)</formula>
    </cfRule>
  </conditionalFormatting>
  <conditionalFormatting sqref="AM470">
    <cfRule type="expression" dxfId="2301" priority="1751">
      <formula>IF(RIGHT(TEXT(AM470,"0.#"),1)=".",FALSE,TRUE)</formula>
    </cfRule>
    <cfRule type="expression" dxfId="2300" priority="1752">
      <formula>IF(RIGHT(TEXT(AM470,"0.#"),1)=".",TRUE,FALSE)</formula>
    </cfRule>
  </conditionalFormatting>
  <conditionalFormatting sqref="AM468">
    <cfRule type="expression" dxfId="2299" priority="1755">
      <formula>IF(RIGHT(TEXT(AM468,"0.#"),1)=".",FALSE,TRUE)</formula>
    </cfRule>
    <cfRule type="expression" dxfId="2298" priority="1756">
      <formula>IF(RIGHT(TEXT(AM468,"0.#"),1)=".",TRUE,FALSE)</formula>
    </cfRule>
  </conditionalFormatting>
  <conditionalFormatting sqref="AM469">
    <cfRule type="expression" dxfId="2297" priority="1753">
      <formula>IF(RIGHT(TEXT(AM469,"0.#"),1)=".",FALSE,TRUE)</formula>
    </cfRule>
    <cfRule type="expression" dxfId="2296" priority="1754">
      <formula>IF(RIGHT(TEXT(AM469,"0.#"),1)=".",TRUE,FALSE)</formula>
    </cfRule>
  </conditionalFormatting>
  <conditionalFormatting sqref="AU470">
    <cfRule type="expression" dxfId="2295" priority="1745">
      <formula>IF(RIGHT(TEXT(AU470,"0.#"),1)=".",FALSE,TRUE)</formula>
    </cfRule>
    <cfRule type="expression" dxfId="2294" priority="1746">
      <formula>IF(RIGHT(TEXT(AU470,"0.#"),1)=".",TRUE,FALSE)</formula>
    </cfRule>
  </conditionalFormatting>
  <conditionalFormatting sqref="AU468">
    <cfRule type="expression" dxfId="2293" priority="1749">
      <formula>IF(RIGHT(TEXT(AU468,"0.#"),1)=".",FALSE,TRUE)</formula>
    </cfRule>
    <cfRule type="expression" dxfId="2292" priority="1750">
      <formula>IF(RIGHT(TEXT(AU468,"0.#"),1)=".",TRUE,FALSE)</formula>
    </cfRule>
  </conditionalFormatting>
  <conditionalFormatting sqref="AU469">
    <cfRule type="expression" dxfId="2291" priority="1747">
      <formula>IF(RIGHT(TEXT(AU469,"0.#"),1)=".",FALSE,TRUE)</formula>
    </cfRule>
    <cfRule type="expression" dxfId="2290" priority="1748">
      <formula>IF(RIGHT(TEXT(AU469,"0.#"),1)=".",TRUE,FALSE)</formula>
    </cfRule>
  </conditionalFormatting>
  <conditionalFormatting sqref="AI470">
    <cfRule type="expression" dxfId="2289" priority="1739">
      <formula>IF(RIGHT(TEXT(AI470,"0.#"),1)=".",FALSE,TRUE)</formula>
    </cfRule>
    <cfRule type="expression" dxfId="2288" priority="1740">
      <formula>IF(RIGHT(TEXT(AI470,"0.#"),1)=".",TRUE,FALSE)</formula>
    </cfRule>
  </conditionalFormatting>
  <conditionalFormatting sqref="AI468">
    <cfRule type="expression" dxfId="2287" priority="1743">
      <formula>IF(RIGHT(TEXT(AI468,"0.#"),1)=".",FALSE,TRUE)</formula>
    </cfRule>
    <cfRule type="expression" dxfId="2286" priority="1744">
      <formula>IF(RIGHT(TEXT(AI468,"0.#"),1)=".",TRUE,FALSE)</formula>
    </cfRule>
  </conditionalFormatting>
  <conditionalFormatting sqref="AI469">
    <cfRule type="expression" dxfId="2285" priority="1741">
      <formula>IF(RIGHT(TEXT(AI469,"0.#"),1)=".",FALSE,TRUE)</formula>
    </cfRule>
    <cfRule type="expression" dxfId="2284" priority="1742">
      <formula>IF(RIGHT(TEXT(AI469,"0.#"),1)=".",TRUE,FALSE)</formula>
    </cfRule>
  </conditionalFormatting>
  <conditionalFormatting sqref="AQ468">
    <cfRule type="expression" dxfId="2283" priority="1733">
      <formula>IF(RIGHT(TEXT(AQ468,"0.#"),1)=".",FALSE,TRUE)</formula>
    </cfRule>
    <cfRule type="expression" dxfId="2282" priority="1734">
      <formula>IF(RIGHT(TEXT(AQ468,"0.#"),1)=".",TRUE,FALSE)</formula>
    </cfRule>
  </conditionalFormatting>
  <conditionalFormatting sqref="AQ469">
    <cfRule type="expression" dxfId="2281" priority="1737">
      <formula>IF(RIGHT(TEXT(AQ469,"0.#"),1)=".",FALSE,TRUE)</formula>
    </cfRule>
    <cfRule type="expression" dxfId="2280" priority="1738">
      <formula>IF(RIGHT(TEXT(AQ469,"0.#"),1)=".",TRUE,FALSE)</formula>
    </cfRule>
  </conditionalFormatting>
  <conditionalFormatting sqref="AQ470">
    <cfRule type="expression" dxfId="2279" priority="1735">
      <formula>IF(RIGHT(TEXT(AQ470,"0.#"),1)=".",FALSE,TRUE)</formula>
    </cfRule>
    <cfRule type="expression" dxfId="2278" priority="1736">
      <formula>IF(RIGHT(TEXT(AQ470,"0.#"),1)=".",TRUE,FALSE)</formula>
    </cfRule>
  </conditionalFormatting>
  <conditionalFormatting sqref="AE475">
    <cfRule type="expression" dxfId="2277" priority="1727">
      <formula>IF(RIGHT(TEXT(AE475,"0.#"),1)=".",FALSE,TRUE)</formula>
    </cfRule>
    <cfRule type="expression" dxfId="2276" priority="1728">
      <formula>IF(RIGHT(TEXT(AE475,"0.#"),1)=".",TRUE,FALSE)</formula>
    </cfRule>
  </conditionalFormatting>
  <conditionalFormatting sqref="AE473">
    <cfRule type="expression" dxfId="2275" priority="1731">
      <formula>IF(RIGHT(TEXT(AE473,"0.#"),1)=".",FALSE,TRUE)</formula>
    </cfRule>
    <cfRule type="expression" dxfId="2274" priority="1732">
      <formula>IF(RIGHT(TEXT(AE473,"0.#"),1)=".",TRUE,FALSE)</formula>
    </cfRule>
  </conditionalFormatting>
  <conditionalFormatting sqref="AE474">
    <cfRule type="expression" dxfId="2273" priority="1729">
      <formula>IF(RIGHT(TEXT(AE474,"0.#"),1)=".",FALSE,TRUE)</formula>
    </cfRule>
    <cfRule type="expression" dxfId="2272" priority="1730">
      <formula>IF(RIGHT(TEXT(AE474,"0.#"),1)=".",TRUE,FALSE)</formula>
    </cfRule>
  </conditionalFormatting>
  <conditionalFormatting sqref="AM475">
    <cfRule type="expression" dxfId="2271" priority="1721">
      <formula>IF(RIGHT(TEXT(AM475,"0.#"),1)=".",FALSE,TRUE)</formula>
    </cfRule>
    <cfRule type="expression" dxfId="2270" priority="1722">
      <formula>IF(RIGHT(TEXT(AM475,"0.#"),1)=".",TRUE,FALSE)</formula>
    </cfRule>
  </conditionalFormatting>
  <conditionalFormatting sqref="AM473">
    <cfRule type="expression" dxfId="2269" priority="1725">
      <formula>IF(RIGHT(TEXT(AM473,"0.#"),1)=".",FALSE,TRUE)</formula>
    </cfRule>
    <cfRule type="expression" dxfId="2268" priority="1726">
      <formula>IF(RIGHT(TEXT(AM473,"0.#"),1)=".",TRUE,FALSE)</formula>
    </cfRule>
  </conditionalFormatting>
  <conditionalFormatting sqref="AM474">
    <cfRule type="expression" dxfId="2267" priority="1723">
      <formula>IF(RIGHT(TEXT(AM474,"0.#"),1)=".",FALSE,TRUE)</formula>
    </cfRule>
    <cfRule type="expression" dxfId="2266" priority="1724">
      <formula>IF(RIGHT(TEXT(AM474,"0.#"),1)=".",TRUE,FALSE)</formula>
    </cfRule>
  </conditionalFormatting>
  <conditionalFormatting sqref="AU475">
    <cfRule type="expression" dxfId="2265" priority="1715">
      <formula>IF(RIGHT(TEXT(AU475,"0.#"),1)=".",FALSE,TRUE)</formula>
    </cfRule>
    <cfRule type="expression" dxfId="2264" priority="1716">
      <formula>IF(RIGHT(TEXT(AU475,"0.#"),1)=".",TRUE,FALSE)</formula>
    </cfRule>
  </conditionalFormatting>
  <conditionalFormatting sqref="AU473">
    <cfRule type="expression" dxfId="2263" priority="1719">
      <formula>IF(RIGHT(TEXT(AU473,"0.#"),1)=".",FALSE,TRUE)</formula>
    </cfRule>
    <cfRule type="expression" dxfId="2262" priority="1720">
      <formula>IF(RIGHT(TEXT(AU473,"0.#"),1)=".",TRUE,FALSE)</formula>
    </cfRule>
  </conditionalFormatting>
  <conditionalFormatting sqref="AU474">
    <cfRule type="expression" dxfId="2261" priority="1717">
      <formula>IF(RIGHT(TEXT(AU474,"0.#"),1)=".",FALSE,TRUE)</formula>
    </cfRule>
    <cfRule type="expression" dxfId="2260" priority="1718">
      <formula>IF(RIGHT(TEXT(AU474,"0.#"),1)=".",TRUE,FALSE)</formula>
    </cfRule>
  </conditionalFormatting>
  <conditionalFormatting sqref="AI475">
    <cfRule type="expression" dxfId="2259" priority="1709">
      <formula>IF(RIGHT(TEXT(AI475,"0.#"),1)=".",FALSE,TRUE)</formula>
    </cfRule>
    <cfRule type="expression" dxfId="2258" priority="1710">
      <formula>IF(RIGHT(TEXT(AI475,"0.#"),1)=".",TRUE,FALSE)</formula>
    </cfRule>
  </conditionalFormatting>
  <conditionalFormatting sqref="AI473">
    <cfRule type="expression" dxfId="2257" priority="1713">
      <formula>IF(RIGHT(TEXT(AI473,"0.#"),1)=".",FALSE,TRUE)</formula>
    </cfRule>
    <cfRule type="expression" dxfId="2256" priority="1714">
      <formula>IF(RIGHT(TEXT(AI473,"0.#"),1)=".",TRUE,FALSE)</formula>
    </cfRule>
  </conditionalFormatting>
  <conditionalFormatting sqref="AI474">
    <cfRule type="expression" dxfId="2255" priority="1711">
      <formula>IF(RIGHT(TEXT(AI474,"0.#"),1)=".",FALSE,TRUE)</formula>
    </cfRule>
    <cfRule type="expression" dxfId="2254" priority="1712">
      <formula>IF(RIGHT(TEXT(AI474,"0.#"),1)=".",TRUE,FALSE)</formula>
    </cfRule>
  </conditionalFormatting>
  <conditionalFormatting sqref="AQ473">
    <cfRule type="expression" dxfId="2253" priority="1703">
      <formula>IF(RIGHT(TEXT(AQ473,"0.#"),1)=".",FALSE,TRUE)</formula>
    </cfRule>
    <cfRule type="expression" dxfId="2252" priority="1704">
      <formula>IF(RIGHT(TEXT(AQ473,"0.#"),1)=".",TRUE,FALSE)</formula>
    </cfRule>
  </conditionalFormatting>
  <conditionalFormatting sqref="AQ474">
    <cfRule type="expression" dxfId="2251" priority="1707">
      <formula>IF(RIGHT(TEXT(AQ474,"0.#"),1)=".",FALSE,TRUE)</formula>
    </cfRule>
    <cfRule type="expression" dxfId="2250" priority="1708">
      <formula>IF(RIGHT(TEXT(AQ474,"0.#"),1)=".",TRUE,FALSE)</formula>
    </cfRule>
  </conditionalFormatting>
  <conditionalFormatting sqref="AQ475">
    <cfRule type="expression" dxfId="2249" priority="1705">
      <formula>IF(RIGHT(TEXT(AQ475,"0.#"),1)=".",FALSE,TRUE)</formula>
    </cfRule>
    <cfRule type="expression" dxfId="2248" priority="1706">
      <formula>IF(RIGHT(TEXT(AQ475,"0.#"),1)=".",TRUE,FALSE)</formula>
    </cfRule>
  </conditionalFormatting>
  <conditionalFormatting sqref="AE480">
    <cfRule type="expression" dxfId="2247" priority="1697">
      <formula>IF(RIGHT(TEXT(AE480,"0.#"),1)=".",FALSE,TRUE)</formula>
    </cfRule>
    <cfRule type="expression" dxfId="2246" priority="1698">
      <formula>IF(RIGHT(TEXT(AE480,"0.#"),1)=".",TRUE,FALSE)</formula>
    </cfRule>
  </conditionalFormatting>
  <conditionalFormatting sqref="AE478">
    <cfRule type="expression" dxfId="2245" priority="1701">
      <formula>IF(RIGHT(TEXT(AE478,"0.#"),1)=".",FALSE,TRUE)</formula>
    </cfRule>
    <cfRule type="expression" dxfId="2244" priority="1702">
      <formula>IF(RIGHT(TEXT(AE478,"0.#"),1)=".",TRUE,FALSE)</formula>
    </cfRule>
  </conditionalFormatting>
  <conditionalFormatting sqref="AE479">
    <cfRule type="expression" dxfId="2243" priority="1699">
      <formula>IF(RIGHT(TEXT(AE479,"0.#"),1)=".",FALSE,TRUE)</formula>
    </cfRule>
    <cfRule type="expression" dxfId="2242" priority="1700">
      <formula>IF(RIGHT(TEXT(AE479,"0.#"),1)=".",TRUE,FALSE)</formula>
    </cfRule>
  </conditionalFormatting>
  <conditionalFormatting sqref="AM480">
    <cfRule type="expression" dxfId="2241" priority="1691">
      <formula>IF(RIGHT(TEXT(AM480,"0.#"),1)=".",FALSE,TRUE)</formula>
    </cfRule>
    <cfRule type="expression" dxfId="2240" priority="1692">
      <formula>IF(RIGHT(TEXT(AM480,"0.#"),1)=".",TRUE,FALSE)</formula>
    </cfRule>
  </conditionalFormatting>
  <conditionalFormatting sqref="AM478">
    <cfRule type="expression" dxfId="2239" priority="1695">
      <formula>IF(RIGHT(TEXT(AM478,"0.#"),1)=".",FALSE,TRUE)</formula>
    </cfRule>
    <cfRule type="expression" dxfId="2238" priority="1696">
      <formula>IF(RIGHT(TEXT(AM478,"0.#"),1)=".",TRUE,FALSE)</formula>
    </cfRule>
  </conditionalFormatting>
  <conditionalFormatting sqref="AM479">
    <cfRule type="expression" dxfId="2237" priority="1693">
      <formula>IF(RIGHT(TEXT(AM479,"0.#"),1)=".",FALSE,TRUE)</formula>
    </cfRule>
    <cfRule type="expression" dxfId="2236" priority="1694">
      <formula>IF(RIGHT(TEXT(AM479,"0.#"),1)=".",TRUE,FALSE)</formula>
    </cfRule>
  </conditionalFormatting>
  <conditionalFormatting sqref="AU480">
    <cfRule type="expression" dxfId="2235" priority="1685">
      <formula>IF(RIGHT(TEXT(AU480,"0.#"),1)=".",FALSE,TRUE)</formula>
    </cfRule>
    <cfRule type="expression" dxfId="2234" priority="1686">
      <formula>IF(RIGHT(TEXT(AU480,"0.#"),1)=".",TRUE,FALSE)</formula>
    </cfRule>
  </conditionalFormatting>
  <conditionalFormatting sqref="AU478">
    <cfRule type="expression" dxfId="2233" priority="1689">
      <formula>IF(RIGHT(TEXT(AU478,"0.#"),1)=".",FALSE,TRUE)</formula>
    </cfRule>
    <cfRule type="expression" dxfId="2232" priority="1690">
      <formula>IF(RIGHT(TEXT(AU478,"0.#"),1)=".",TRUE,FALSE)</formula>
    </cfRule>
  </conditionalFormatting>
  <conditionalFormatting sqref="AU479">
    <cfRule type="expression" dxfId="2231" priority="1687">
      <formula>IF(RIGHT(TEXT(AU479,"0.#"),1)=".",FALSE,TRUE)</formula>
    </cfRule>
    <cfRule type="expression" dxfId="2230" priority="1688">
      <formula>IF(RIGHT(TEXT(AU479,"0.#"),1)=".",TRUE,FALSE)</formula>
    </cfRule>
  </conditionalFormatting>
  <conditionalFormatting sqref="AI480">
    <cfRule type="expression" dxfId="2229" priority="1679">
      <formula>IF(RIGHT(TEXT(AI480,"0.#"),1)=".",FALSE,TRUE)</formula>
    </cfRule>
    <cfRule type="expression" dxfId="2228" priority="1680">
      <formula>IF(RIGHT(TEXT(AI480,"0.#"),1)=".",TRUE,FALSE)</formula>
    </cfRule>
  </conditionalFormatting>
  <conditionalFormatting sqref="AI478">
    <cfRule type="expression" dxfId="2227" priority="1683">
      <formula>IF(RIGHT(TEXT(AI478,"0.#"),1)=".",FALSE,TRUE)</formula>
    </cfRule>
    <cfRule type="expression" dxfId="2226" priority="1684">
      <formula>IF(RIGHT(TEXT(AI478,"0.#"),1)=".",TRUE,FALSE)</formula>
    </cfRule>
  </conditionalFormatting>
  <conditionalFormatting sqref="AI479">
    <cfRule type="expression" dxfId="2225" priority="1681">
      <formula>IF(RIGHT(TEXT(AI479,"0.#"),1)=".",FALSE,TRUE)</formula>
    </cfRule>
    <cfRule type="expression" dxfId="2224" priority="1682">
      <formula>IF(RIGHT(TEXT(AI479,"0.#"),1)=".",TRUE,FALSE)</formula>
    </cfRule>
  </conditionalFormatting>
  <conditionalFormatting sqref="AQ478">
    <cfRule type="expression" dxfId="2223" priority="1673">
      <formula>IF(RIGHT(TEXT(AQ478,"0.#"),1)=".",FALSE,TRUE)</formula>
    </cfRule>
    <cfRule type="expression" dxfId="2222" priority="1674">
      <formula>IF(RIGHT(TEXT(AQ478,"0.#"),1)=".",TRUE,FALSE)</formula>
    </cfRule>
  </conditionalFormatting>
  <conditionalFormatting sqref="AQ479">
    <cfRule type="expression" dxfId="2221" priority="1677">
      <formula>IF(RIGHT(TEXT(AQ479,"0.#"),1)=".",FALSE,TRUE)</formula>
    </cfRule>
    <cfRule type="expression" dxfId="2220" priority="1678">
      <formula>IF(RIGHT(TEXT(AQ479,"0.#"),1)=".",TRUE,FALSE)</formula>
    </cfRule>
  </conditionalFormatting>
  <conditionalFormatting sqref="AQ480">
    <cfRule type="expression" dxfId="2219" priority="1675">
      <formula>IF(RIGHT(TEXT(AQ480,"0.#"),1)=".",FALSE,TRUE)</formula>
    </cfRule>
    <cfRule type="expression" dxfId="2218" priority="1676">
      <formula>IF(RIGHT(TEXT(AQ480,"0.#"),1)=".",TRUE,FALSE)</formula>
    </cfRule>
  </conditionalFormatting>
  <conditionalFormatting sqref="AM47">
    <cfRule type="expression" dxfId="2217" priority="1967">
      <formula>IF(RIGHT(TEXT(AM47,"0.#"),1)=".",FALSE,TRUE)</formula>
    </cfRule>
    <cfRule type="expression" dxfId="2216" priority="1968">
      <formula>IF(RIGHT(TEXT(AM47,"0.#"),1)=".",TRUE,FALSE)</formula>
    </cfRule>
  </conditionalFormatting>
  <conditionalFormatting sqref="AI46">
    <cfRule type="expression" dxfId="2215" priority="1971">
      <formula>IF(RIGHT(TEXT(AI46,"0.#"),1)=".",FALSE,TRUE)</formula>
    </cfRule>
    <cfRule type="expression" dxfId="2214" priority="1972">
      <formula>IF(RIGHT(TEXT(AI46,"0.#"),1)=".",TRUE,FALSE)</formula>
    </cfRule>
  </conditionalFormatting>
  <conditionalFormatting sqref="AM46">
    <cfRule type="expression" dxfId="2213" priority="1969">
      <formula>IF(RIGHT(TEXT(AM46,"0.#"),1)=".",FALSE,TRUE)</formula>
    </cfRule>
    <cfRule type="expression" dxfId="2212" priority="1970">
      <formula>IF(RIGHT(TEXT(AM46,"0.#"),1)=".",TRUE,FALSE)</formula>
    </cfRule>
  </conditionalFormatting>
  <conditionalFormatting sqref="AU46:AU48">
    <cfRule type="expression" dxfId="2211" priority="1961">
      <formula>IF(RIGHT(TEXT(AU46,"0.#"),1)=".",FALSE,TRUE)</formula>
    </cfRule>
    <cfRule type="expression" dxfId="2210" priority="1962">
      <formula>IF(RIGHT(TEXT(AU46,"0.#"),1)=".",TRUE,FALSE)</formula>
    </cfRule>
  </conditionalFormatting>
  <conditionalFormatting sqref="AM48">
    <cfRule type="expression" dxfId="2209" priority="1965">
      <formula>IF(RIGHT(TEXT(AM48,"0.#"),1)=".",FALSE,TRUE)</formula>
    </cfRule>
    <cfRule type="expression" dxfId="2208" priority="1966">
      <formula>IF(RIGHT(TEXT(AM48,"0.#"),1)=".",TRUE,FALSE)</formula>
    </cfRule>
  </conditionalFormatting>
  <conditionalFormatting sqref="AQ46:AQ48">
    <cfRule type="expression" dxfId="2207" priority="1963">
      <formula>IF(RIGHT(TEXT(AQ46,"0.#"),1)=".",FALSE,TRUE)</formula>
    </cfRule>
    <cfRule type="expression" dxfId="2206" priority="1964">
      <formula>IF(RIGHT(TEXT(AQ46,"0.#"),1)=".",TRUE,FALSE)</formula>
    </cfRule>
  </conditionalFormatting>
  <conditionalFormatting sqref="AE146:AE147 AI146:AI147 AM146:AM147 AQ146:AQ147 AU146:AU147">
    <cfRule type="expression" dxfId="2205" priority="1955">
      <formula>IF(RIGHT(TEXT(AE146,"0.#"),1)=".",FALSE,TRUE)</formula>
    </cfRule>
    <cfRule type="expression" dxfId="2204" priority="1956">
      <formula>IF(RIGHT(TEXT(AE146,"0.#"),1)=".",TRUE,FALSE)</formula>
    </cfRule>
  </conditionalFormatting>
  <conditionalFormatting sqref="AE142:AE143 AI142:AI143 AM142:AM143 AQ142:AQ143 AU142:AU143">
    <cfRule type="expression" dxfId="2203" priority="1957">
      <formula>IF(RIGHT(TEXT(AE142,"0.#"),1)=".",FALSE,TRUE)</formula>
    </cfRule>
    <cfRule type="expression" dxfId="2202" priority="1958">
      <formula>IF(RIGHT(TEXT(AE142,"0.#"),1)=".",TRUE,FALSE)</formula>
    </cfRule>
  </conditionalFormatting>
  <conditionalFormatting sqref="AE150:AE151 AI150:AI151 AM150:AM151 AQ150:AQ151 AU150:AU151">
    <cfRule type="expression" dxfId="2201" priority="1953">
      <formula>IF(RIGHT(TEXT(AE150,"0.#"),1)=".",FALSE,TRUE)</formula>
    </cfRule>
    <cfRule type="expression" dxfId="2200" priority="1954">
      <formula>IF(RIGHT(TEXT(AE150,"0.#"),1)=".",TRUE,FALSE)</formula>
    </cfRule>
  </conditionalFormatting>
  <conditionalFormatting sqref="AE210:AE211 AI210:AI211 AM210:AM211 AQ210:AQ211 AU210:AU211">
    <cfRule type="expression" dxfId="2199" priority="1943">
      <formula>IF(RIGHT(TEXT(AE210,"0.#"),1)=".",FALSE,TRUE)</formula>
    </cfRule>
    <cfRule type="expression" dxfId="2198" priority="1944">
      <formula>IF(RIGHT(TEXT(AE210,"0.#"),1)=".",TRUE,FALSE)</formula>
    </cfRule>
  </conditionalFormatting>
  <conditionalFormatting sqref="AE202:AE203 AI202:AI203 AM202:AM203 AQ202:AQ203 AU202:AU203">
    <cfRule type="expression" dxfId="2197" priority="1947">
      <formula>IF(RIGHT(TEXT(AE202,"0.#"),1)=".",FALSE,TRUE)</formula>
    </cfRule>
    <cfRule type="expression" dxfId="2196" priority="1948">
      <formula>IF(RIGHT(TEXT(AE202,"0.#"),1)=".",TRUE,FALSE)</formula>
    </cfRule>
  </conditionalFormatting>
  <conditionalFormatting sqref="AE206:AE207 AI206:AI207 AM206:AM207 AQ206:AQ207 AU206:AU207">
    <cfRule type="expression" dxfId="2195" priority="1945">
      <formula>IF(RIGHT(TEXT(AE206,"0.#"),1)=".",FALSE,TRUE)</formula>
    </cfRule>
    <cfRule type="expression" dxfId="2194" priority="1946">
      <formula>IF(RIGHT(TEXT(AE206,"0.#"),1)=".",TRUE,FALSE)</formula>
    </cfRule>
  </conditionalFormatting>
  <conditionalFormatting sqref="AE262:AE263 AI262:AI263 AM262:AM263 AQ262:AQ263 AU262:AU263">
    <cfRule type="expression" dxfId="2193" priority="1937">
      <formula>IF(RIGHT(TEXT(AE262,"0.#"),1)=".",FALSE,TRUE)</formula>
    </cfRule>
    <cfRule type="expression" dxfId="2192" priority="1938">
      <formula>IF(RIGHT(TEXT(AE262,"0.#"),1)=".",TRUE,FALSE)</formula>
    </cfRule>
  </conditionalFormatting>
  <conditionalFormatting sqref="AE254:AE255 AI254:AI255 AM254:AM255 AQ254:AQ255 AU254:AU255">
    <cfRule type="expression" dxfId="2191" priority="1941">
      <formula>IF(RIGHT(TEXT(AE254,"0.#"),1)=".",FALSE,TRUE)</formula>
    </cfRule>
    <cfRule type="expression" dxfId="2190" priority="1942">
      <formula>IF(RIGHT(TEXT(AE254,"0.#"),1)=".",TRUE,FALSE)</formula>
    </cfRule>
  </conditionalFormatting>
  <conditionalFormatting sqref="AE258:AE259 AI258:AI259 AM258:AM259 AQ258:AQ259 AU258:AU259">
    <cfRule type="expression" dxfId="2189" priority="1939">
      <formula>IF(RIGHT(TEXT(AE258,"0.#"),1)=".",FALSE,TRUE)</formula>
    </cfRule>
    <cfRule type="expression" dxfId="2188" priority="1940">
      <formula>IF(RIGHT(TEXT(AE258,"0.#"),1)=".",TRUE,FALSE)</formula>
    </cfRule>
  </conditionalFormatting>
  <conditionalFormatting sqref="AE314:AE315 AI314:AI315 AM314:AM315 AQ314:AQ315 AU314:AU315">
    <cfRule type="expression" dxfId="2187" priority="1931">
      <formula>IF(RIGHT(TEXT(AE314,"0.#"),1)=".",FALSE,TRUE)</formula>
    </cfRule>
    <cfRule type="expression" dxfId="2186" priority="1932">
      <formula>IF(RIGHT(TEXT(AE314,"0.#"),1)=".",TRUE,FALSE)</formula>
    </cfRule>
  </conditionalFormatting>
  <conditionalFormatting sqref="AE266:AE267 AI266:AI267 AM266:AM267 AQ266:AQ267 AU266:AU267">
    <cfRule type="expression" dxfId="2185" priority="1935">
      <formula>IF(RIGHT(TEXT(AE266,"0.#"),1)=".",FALSE,TRUE)</formula>
    </cfRule>
    <cfRule type="expression" dxfId="2184" priority="1936">
      <formula>IF(RIGHT(TEXT(AE266,"0.#"),1)=".",TRUE,FALSE)</formula>
    </cfRule>
  </conditionalFormatting>
  <conditionalFormatting sqref="AE270:AE271 AI270:AI271 AM270:AM271 AQ270:AQ271 AU270:AU271">
    <cfRule type="expression" dxfId="2183" priority="1933">
      <formula>IF(RIGHT(TEXT(AE270,"0.#"),1)=".",FALSE,TRUE)</formula>
    </cfRule>
    <cfRule type="expression" dxfId="2182" priority="1934">
      <formula>IF(RIGHT(TEXT(AE270,"0.#"),1)=".",TRUE,FALSE)</formula>
    </cfRule>
  </conditionalFormatting>
  <conditionalFormatting sqref="AE326:AE327 AI326:AI327 AM326:AM327 AQ326:AQ327 AU326:AU327">
    <cfRule type="expression" dxfId="2181" priority="1925">
      <formula>IF(RIGHT(TEXT(AE326,"0.#"),1)=".",FALSE,TRUE)</formula>
    </cfRule>
    <cfRule type="expression" dxfId="2180" priority="1926">
      <formula>IF(RIGHT(TEXT(AE326,"0.#"),1)=".",TRUE,FALSE)</formula>
    </cfRule>
  </conditionalFormatting>
  <conditionalFormatting sqref="AE318:AE319 AI318:AI319 AM318:AM319 AQ318:AQ319 AU318:AU319">
    <cfRule type="expression" dxfId="2179" priority="1929">
      <formula>IF(RIGHT(TEXT(AE318,"0.#"),1)=".",FALSE,TRUE)</formula>
    </cfRule>
    <cfRule type="expression" dxfId="2178" priority="1930">
      <formula>IF(RIGHT(TEXT(AE318,"0.#"),1)=".",TRUE,FALSE)</formula>
    </cfRule>
  </conditionalFormatting>
  <conditionalFormatting sqref="AE322:AE323 AI322:AI323 AM322:AM323 AQ322:AQ323 AU322:AU323">
    <cfRule type="expression" dxfId="2177" priority="1927">
      <formula>IF(RIGHT(TEXT(AE322,"0.#"),1)=".",FALSE,TRUE)</formula>
    </cfRule>
    <cfRule type="expression" dxfId="2176" priority="1928">
      <formula>IF(RIGHT(TEXT(AE322,"0.#"),1)=".",TRUE,FALSE)</formula>
    </cfRule>
  </conditionalFormatting>
  <conditionalFormatting sqref="AE378:AE379 AI378:AI379 AM378:AM379 AQ378:AQ379 AU378:AU379">
    <cfRule type="expression" dxfId="2175" priority="1919">
      <formula>IF(RIGHT(TEXT(AE378,"0.#"),1)=".",FALSE,TRUE)</formula>
    </cfRule>
    <cfRule type="expression" dxfId="2174" priority="1920">
      <formula>IF(RIGHT(TEXT(AE378,"0.#"),1)=".",TRUE,FALSE)</formula>
    </cfRule>
  </conditionalFormatting>
  <conditionalFormatting sqref="AE330:AE331 AI330:AI331 AM330:AM331 AQ330:AQ331 AU330:AU331">
    <cfRule type="expression" dxfId="2173" priority="1923">
      <formula>IF(RIGHT(TEXT(AE330,"0.#"),1)=".",FALSE,TRUE)</formula>
    </cfRule>
    <cfRule type="expression" dxfId="2172" priority="1924">
      <formula>IF(RIGHT(TEXT(AE330,"0.#"),1)=".",TRUE,FALSE)</formula>
    </cfRule>
  </conditionalFormatting>
  <conditionalFormatting sqref="AE374:AE375 AI374:AI375 AM374:AM375 AQ374:AQ375 AU374:AU375">
    <cfRule type="expression" dxfId="2171" priority="1921">
      <formula>IF(RIGHT(TEXT(AE374,"0.#"),1)=".",FALSE,TRUE)</formula>
    </cfRule>
    <cfRule type="expression" dxfId="2170" priority="1922">
      <formula>IF(RIGHT(TEXT(AE374,"0.#"),1)=".",TRUE,FALSE)</formula>
    </cfRule>
  </conditionalFormatting>
  <conditionalFormatting sqref="AE390:AE391 AI390:AI391 AM390:AM391 AQ390:AQ391 AU390:AU391">
    <cfRule type="expression" dxfId="2169" priority="1913">
      <formula>IF(RIGHT(TEXT(AE390,"0.#"),1)=".",FALSE,TRUE)</formula>
    </cfRule>
    <cfRule type="expression" dxfId="2168" priority="1914">
      <formula>IF(RIGHT(TEXT(AE390,"0.#"),1)=".",TRUE,FALSE)</formula>
    </cfRule>
  </conditionalFormatting>
  <conditionalFormatting sqref="AE382:AE383 AI382:AI383 AM382:AM383 AQ382:AQ383 AU382:AU383">
    <cfRule type="expression" dxfId="2167" priority="1917">
      <formula>IF(RIGHT(TEXT(AE382,"0.#"),1)=".",FALSE,TRUE)</formula>
    </cfRule>
    <cfRule type="expression" dxfId="2166" priority="1918">
      <formula>IF(RIGHT(TEXT(AE382,"0.#"),1)=".",TRUE,FALSE)</formula>
    </cfRule>
  </conditionalFormatting>
  <conditionalFormatting sqref="AE386:AE387 AI386:AI387 AM386:AM387 AQ386:AQ387 AU386:AU387">
    <cfRule type="expression" dxfId="2165" priority="1915">
      <formula>IF(RIGHT(TEXT(AE386,"0.#"),1)=".",FALSE,TRUE)</formula>
    </cfRule>
    <cfRule type="expression" dxfId="2164" priority="1916">
      <formula>IF(RIGHT(TEXT(AE386,"0.#"),1)=".",TRUE,FALSE)</formula>
    </cfRule>
  </conditionalFormatting>
  <conditionalFormatting sqref="AE440">
    <cfRule type="expression" dxfId="2163" priority="1907">
      <formula>IF(RIGHT(TEXT(AE440,"0.#"),1)=".",FALSE,TRUE)</formula>
    </cfRule>
    <cfRule type="expression" dxfId="2162" priority="1908">
      <formula>IF(RIGHT(TEXT(AE440,"0.#"),1)=".",TRUE,FALSE)</formula>
    </cfRule>
  </conditionalFormatting>
  <conditionalFormatting sqref="AE438">
    <cfRule type="expression" dxfId="2161" priority="1911">
      <formula>IF(RIGHT(TEXT(AE438,"0.#"),1)=".",FALSE,TRUE)</formula>
    </cfRule>
    <cfRule type="expression" dxfId="2160" priority="1912">
      <formula>IF(RIGHT(TEXT(AE438,"0.#"),1)=".",TRUE,FALSE)</formula>
    </cfRule>
  </conditionalFormatting>
  <conditionalFormatting sqref="AE439">
    <cfRule type="expression" dxfId="2159" priority="1909">
      <formula>IF(RIGHT(TEXT(AE439,"0.#"),1)=".",FALSE,TRUE)</formula>
    </cfRule>
    <cfRule type="expression" dxfId="2158" priority="1910">
      <formula>IF(RIGHT(TEXT(AE439,"0.#"),1)=".",TRUE,FALSE)</formula>
    </cfRule>
  </conditionalFormatting>
  <conditionalFormatting sqref="AM440">
    <cfRule type="expression" dxfId="2157" priority="1901">
      <formula>IF(RIGHT(TEXT(AM440,"0.#"),1)=".",FALSE,TRUE)</formula>
    </cfRule>
    <cfRule type="expression" dxfId="2156" priority="1902">
      <formula>IF(RIGHT(TEXT(AM440,"0.#"),1)=".",TRUE,FALSE)</formula>
    </cfRule>
  </conditionalFormatting>
  <conditionalFormatting sqref="AM438">
    <cfRule type="expression" dxfId="2155" priority="1905">
      <formula>IF(RIGHT(TEXT(AM438,"0.#"),1)=".",FALSE,TRUE)</formula>
    </cfRule>
    <cfRule type="expression" dxfId="2154" priority="1906">
      <formula>IF(RIGHT(TEXT(AM438,"0.#"),1)=".",TRUE,FALSE)</formula>
    </cfRule>
  </conditionalFormatting>
  <conditionalFormatting sqref="AM439">
    <cfRule type="expression" dxfId="2153" priority="1903">
      <formula>IF(RIGHT(TEXT(AM439,"0.#"),1)=".",FALSE,TRUE)</formula>
    </cfRule>
    <cfRule type="expression" dxfId="2152" priority="1904">
      <formula>IF(RIGHT(TEXT(AM439,"0.#"),1)=".",TRUE,FALSE)</formula>
    </cfRule>
  </conditionalFormatting>
  <conditionalFormatting sqref="AU440">
    <cfRule type="expression" dxfId="2151" priority="1895">
      <formula>IF(RIGHT(TEXT(AU440,"0.#"),1)=".",FALSE,TRUE)</formula>
    </cfRule>
    <cfRule type="expression" dxfId="2150" priority="1896">
      <formula>IF(RIGHT(TEXT(AU440,"0.#"),1)=".",TRUE,FALSE)</formula>
    </cfRule>
  </conditionalFormatting>
  <conditionalFormatting sqref="AU438">
    <cfRule type="expression" dxfId="2149" priority="1899">
      <formula>IF(RIGHT(TEXT(AU438,"0.#"),1)=".",FALSE,TRUE)</formula>
    </cfRule>
    <cfRule type="expression" dxfId="2148" priority="1900">
      <formula>IF(RIGHT(TEXT(AU438,"0.#"),1)=".",TRUE,FALSE)</formula>
    </cfRule>
  </conditionalFormatting>
  <conditionalFormatting sqref="AU439">
    <cfRule type="expression" dxfId="2147" priority="1897">
      <formula>IF(RIGHT(TEXT(AU439,"0.#"),1)=".",FALSE,TRUE)</formula>
    </cfRule>
    <cfRule type="expression" dxfId="2146" priority="1898">
      <formula>IF(RIGHT(TEXT(AU439,"0.#"),1)=".",TRUE,FALSE)</formula>
    </cfRule>
  </conditionalFormatting>
  <conditionalFormatting sqref="AI440">
    <cfRule type="expression" dxfId="2145" priority="1889">
      <formula>IF(RIGHT(TEXT(AI440,"0.#"),1)=".",FALSE,TRUE)</formula>
    </cfRule>
    <cfRule type="expression" dxfId="2144" priority="1890">
      <formula>IF(RIGHT(TEXT(AI440,"0.#"),1)=".",TRUE,FALSE)</formula>
    </cfRule>
  </conditionalFormatting>
  <conditionalFormatting sqref="AI438">
    <cfRule type="expression" dxfId="2143" priority="1893">
      <formula>IF(RIGHT(TEXT(AI438,"0.#"),1)=".",FALSE,TRUE)</formula>
    </cfRule>
    <cfRule type="expression" dxfId="2142" priority="1894">
      <formula>IF(RIGHT(TEXT(AI438,"0.#"),1)=".",TRUE,FALSE)</formula>
    </cfRule>
  </conditionalFormatting>
  <conditionalFormatting sqref="AI439">
    <cfRule type="expression" dxfId="2141" priority="1891">
      <formula>IF(RIGHT(TEXT(AI439,"0.#"),1)=".",FALSE,TRUE)</formula>
    </cfRule>
    <cfRule type="expression" dxfId="2140" priority="1892">
      <formula>IF(RIGHT(TEXT(AI439,"0.#"),1)=".",TRUE,FALSE)</formula>
    </cfRule>
  </conditionalFormatting>
  <conditionalFormatting sqref="AQ438">
    <cfRule type="expression" dxfId="2139" priority="1883">
      <formula>IF(RIGHT(TEXT(AQ438,"0.#"),1)=".",FALSE,TRUE)</formula>
    </cfRule>
    <cfRule type="expression" dxfId="2138" priority="1884">
      <formula>IF(RIGHT(TEXT(AQ438,"0.#"),1)=".",TRUE,FALSE)</formula>
    </cfRule>
  </conditionalFormatting>
  <conditionalFormatting sqref="AQ439">
    <cfRule type="expression" dxfId="2137" priority="1887">
      <formula>IF(RIGHT(TEXT(AQ439,"0.#"),1)=".",FALSE,TRUE)</formula>
    </cfRule>
    <cfRule type="expression" dxfId="2136" priority="1888">
      <formula>IF(RIGHT(TEXT(AQ439,"0.#"),1)=".",TRUE,FALSE)</formula>
    </cfRule>
  </conditionalFormatting>
  <conditionalFormatting sqref="AQ440">
    <cfRule type="expression" dxfId="2135" priority="1885">
      <formula>IF(RIGHT(TEXT(AQ440,"0.#"),1)=".",FALSE,TRUE)</formula>
    </cfRule>
    <cfRule type="expression" dxfId="2134" priority="1886">
      <formula>IF(RIGHT(TEXT(AQ440,"0.#"),1)=".",TRUE,FALSE)</formula>
    </cfRule>
  </conditionalFormatting>
  <conditionalFormatting sqref="AE445">
    <cfRule type="expression" dxfId="2133" priority="1877">
      <formula>IF(RIGHT(TEXT(AE445,"0.#"),1)=".",FALSE,TRUE)</formula>
    </cfRule>
    <cfRule type="expression" dxfId="2132" priority="1878">
      <formula>IF(RIGHT(TEXT(AE445,"0.#"),1)=".",TRUE,FALSE)</formula>
    </cfRule>
  </conditionalFormatting>
  <conditionalFormatting sqref="AE443">
    <cfRule type="expression" dxfId="2131" priority="1881">
      <formula>IF(RIGHT(TEXT(AE443,"0.#"),1)=".",FALSE,TRUE)</formula>
    </cfRule>
    <cfRule type="expression" dxfId="2130" priority="1882">
      <formula>IF(RIGHT(TEXT(AE443,"0.#"),1)=".",TRUE,FALSE)</formula>
    </cfRule>
  </conditionalFormatting>
  <conditionalFormatting sqref="AE444">
    <cfRule type="expression" dxfId="2129" priority="1879">
      <formula>IF(RIGHT(TEXT(AE444,"0.#"),1)=".",FALSE,TRUE)</formula>
    </cfRule>
    <cfRule type="expression" dxfId="2128" priority="1880">
      <formula>IF(RIGHT(TEXT(AE444,"0.#"),1)=".",TRUE,FALSE)</formula>
    </cfRule>
  </conditionalFormatting>
  <conditionalFormatting sqref="AM445">
    <cfRule type="expression" dxfId="2127" priority="1871">
      <formula>IF(RIGHT(TEXT(AM445,"0.#"),1)=".",FALSE,TRUE)</formula>
    </cfRule>
    <cfRule type="expression" dxfId="2126" priority="1872">
      <formula>IF(RIGHT(TEXT(AM445,"0.#"),1)=".",TRUE,FALSE)</formula>
    </cfRule>
  </conditionalFormatting>
  <conditionalFormatting sqref="AM443">
    <cfRule type="expression" dxfId="2125" priority="1875">
      <formula>IF(RIGHT(TEXT(AM443,"0.#"),1)=".",FALSE,TRUE)</formula>
    </cfRule>
    <cfRule type="expression" dxfId="2124" priority="1876">
      <formula>IF(RIGHT(TEXT(AM443,"0.#"),1)=".",TRUE,FALSE)</formula>
    </cfRule>
  </conditionalFormatting>
  <conditionalFormatting sqref="AM444">
    <cfRule type="expression" dxfId="2123" priority="1873">
      <formula>IF(RIGHT(TEXT(AM444,"0.#"),1)=".",FALSE,TRUE)</formula>
    </cfRule>
    <cfRule type="expression" dxfId="2122" priority="1874">
      <formula>IF(RIGHT(TEXT(AM444,"0.#"),1)=".",TRUE,FALSE)</formula>
    </cfRule>
  </conditionalFormatting>
  <conditionalFormatting sqref="AU445">
    <cfRule type="expression" dxfId="2121" priority="1865">
      <formula>IF(RIGHT(TEXT(AU445,"0.#"),1)=".",FALSE,TRUE)</formula>
    </cfRule>
    <cfRule type="expression" dxfId="2120" priority="1866">
      <formula>IF(RIGHT(TEXT(AU445,"0.#"),1)=".",TRUE,FALSE)</formula>
    </cfRule>
  </conditionalFormatting>
  <conditionalFormatting sqref="AU443">
    <cfRule type="expression" dxfId="2119" priority="1869">
      <formula>IF(RIGHT(TEXT(AU443,"0.#"),1)=".",FALSE,TRUE)</formula>
    </cfRule>
    <cfRule type="expression" dxfId="2118" priority="1870">
      <formula>IF(RIGHT(TEXT(AU443,"0.#"),1)=".",TRUE,FALSE)</formula>
    </cfRule>
  </conditionalFormatting>
  <conditionalFormatting sqref="AU444">
    <cfRule type="expression" dxfId="2117" priority="1867">
      <formula>IF(RIGHT(TEXT(AU444,"0.#"),1)=".",FALSE,TRUE)</formula>
    </cfRule>
    <cfRule type="expression" dxfId="2116" priority="1868">
      <formula>IF(RIGHT(TEXT(AU444,"0.#"),1)=".",TRUE,FALSE)</formula>
    </cfRule>
  </conditionalFormatting>
  <conditionalFormatting sqref="AI445">
    <cfRule type="expression" dxfId="2115" priority="1859">
      <formula>IF(RIGHT(TEXT(AI445,"0.#"),1)=".",FALSE,TRUE)</formula>
    </cfRule>
    <cfRule type="expression" dxfId="2114" priority="1860">
      <formula>IF(RIGHT(TEXT(AI445,"0.#"),1)=".",TRUE,FALSE)</formula>
    </cfRule>
  </conditionalFormatting>
  <conditionalFormatting sqref="AI443">
    <cfRule type="expression" dxfId="2113" priority="1863">
      <formula>IF(RIGHT(TEXT(AI443,"0.#"),1)=".",FALSE,TRUE)</formula>
    </cfRule>
    <cfRule type="expression" dxfId="2112" priority="1864">
      <formula>IF(RIGHT(TEXT(AI443,"0.#"),1)=".",TRUE,FALSE)</formula>
    </cfRule>
  </conditionalFormatting>
  <conditionalFormatting sqref="AI444">
    <cfRule type="expression" dxfId="2111" priority="1861">
      <formula>IF(RIGHT(TEXT(AI444,"0.#"),1)=".",FALSE,TRUE)</formula>
    </cfRule>
    <cfRule type="expression" dxfId="2110" priority="1862">
      <formula>IF(RIGHT(TEXT(AI444,"0.#"),1)=".",TRUE,FALSE)</formula>
    </cfRule>
  </conditionalFormatting>
  <conditionalFormatting sqref="AQ443">
    <cfRule type="expression" dxfId="2109" priority="1853">
      <formula>IF(RIGHT(TEXT(AQ443,"0.#"),1)=".",FALSE,TRUE)</formula>
    </cfRule>
    <cfRule type="expression" dxfId="2108" priority="1854">
      <formula>IF(RIGHT(TEXT(AQ443,"0.#"),1)=".",TRUE,FALSE)</formula>
    </cfRule>
  </conditionalFormatting>
  <conditionalFormatting sqref="AQ444">
    <cfRule type="expression" dxfId="2107" priority="1857">
      <formula>IF(RIGHT(TEXT(AQ444,"0.#"),1)=".",FALSE,TRUE)</formula>
    </cfRule>
    <cfRule type="expression" dxfId="2106" priority="1858">
      <formula>IF(RIGHT(TEXT(AQ444,"0.#"),1)=".",TRUE,FALSE)</formula>
    </cfRule>
  </conditionalFormatting>
  <conditionalFormatting sqref="AQ445">
    <cfRule type="expression" dxfId="2105" priority="1855">
      <formula>IF(RIGHT(TEXT(AQ445,"0.#"),1)=".",FALSE,TRUE)</formula>
    </cfRule>
    <cfRule type="expression" dxfId="2104" priority="1856">
      <formula>IF(RIGHT(TEXT(AQ445,"0.#"),1)=".",TRUE,FALSE)</formula>
    </cfRule>
  </conditionalFormatting>
  <conditionalFormatting sqref="Y873:Y900">
    <cfRule type="expression" dxfId="2103" priority="2083">
      <formula>IF(RIGHT(TEXT(Y873,"0.#"),1)=".",FALSE,TRUE)</formula>
    </cfRule>
    <cfRule type="expression" dxfId="2102" priority="2084">
      <formula>IF(RIGHT(TEXT(Y873,"0.#"),1)=".",TRUE,FALSE)</formula>
    </cfRule>
  </conditionalFormatting>
  <conditionalFormatting sqref="Y871:Y872">
    <cfRule type="expression" dxfId="2101" priority="2077">
      <formula>IF(RIGHT(TEXT(Y871,"0.#"),1)=".",FALSE,TRUE)</formula>
    </cfRule>
    <cfRule type="expression" dxfId="2100" priority="2078">
      <formula>IF(RIGHT(TEXT(Y871,"0.#"),1)=".",TRUE,FALSE)</formula>
    </cfRule>
  </conditionalFormatting>
  <conditionalFormatting sqref="Y906:Y933">
    <cfRule type="expression" dxfId="2099" priority="2071">
      <formula>IF(RIGHT(TEXT(Y906,"0.#"),1)=".",FALSE,TRUE)</formula>
    </cfRule>
    <cfRule type="expression" dxfId="2098" priority="2072">
      <formula>IF(RIGHT(TEXT(Y906,"0.#"),1)=".",TRUE,FALSE)</formula>
    </cfRule>
  </conditionalFormatting>
  <conditionalFormatting sqref="Y904:Y905">
    <cfRule type="expression" dxfId="2097" priority="2065">
      <formula>IF(RIGHT(TEXT(Y904,"0.#"),1)=".",FALSE,TRUE)</formula>
    </cfRule>
    <cfRule type="expression" dxfId="2096" priority="2066">
      <formula>IF(RIGHT(TEXT(Y904,"0.#"),1)=".",TRUE,FALSE)</formula>
    </cfRule>
  </conditionalFormatting>
  <conditionalFormatting sqref="Y939:Y966">
    <cfRule type="expression" dxfId="2095" priority="2059">
      <formula>IF(RIGHT(TEXT(Y939,"0.#"),1)=".",FALSE,TRUE)</formula>
    </cfRule>
    <cfRule type="expression" dxfId="2094" priority="2060">
      <formula>IF(RIGHT(TEXT(Y939,"0.#"),1)=".",TRUE,FALSE)</formula>
    </cfRule>
  </conditionalFormatting>
  <conditionalFormatting sqref="Y937:Y938">
    <cfRule type="expression" dxfId="2093" priority="2053">
      <formula>IF(RIGHT(TEXT(Y937,"0.#"),1)=".",FALSE,TRUE)</formula>
    </cfRule>
    <cfRule type="expression" dxfId="2092" priority="2054">
      <formula>IF(RIGHT(TEXT(Y937,"0.#"),1)=".",TRUE,FALSE)</formula>
    </cfRule>
  </conditionalFormatting>
  <conditionalFormatting sqref="Y972:Y999">
    <cfRule type="expression" dxfId="2091" priority="2047">
      <formula>IF(RIGHT(TEXT(Y972,"0.#"),1)=".",FALSE,TRUE)</formula>
    </cfRule>
    <cfRule type="expression" dxfId="2090" priority="2048">
      <formula>IF(RIGHT(TEXT(Y972,"0.#"),1)=".",TRUE,FALSE)</formula>
    </cfRule>
  </conditionalFormatting>
  <conditionalFormatting sqref="Y970:Y971">
    <cfRule type="expression" dxfId="2089" priority="2041">
      <formula>IF(RIGHT(TEXT(Y970,"0.#"),1)=".",FALSE,TRUE)</formula>
    </cfRule>
    <cfRule type="expression" dxfId="2088" priority="2042">
      <formula>IF(RIGHT(TEXT(Y970,"0.#"),1)=".",TRUE,FALSE)</formula>
    </cfRule>
  </conditionalFormatting>
  <conditionalFormatting sqref="Y1005:Y1032">
    <cfRule type="expression" dxfId="2087" priority="2035">
      <formula>IF(RIGHT(TEXT(Y1005,"0.#"),1)=".",FALSE,TRUE)</formula>
    </cfRule>
    <cfRule type="expression" dxfId="2086" priority="2036">
      <formula>IF(RIGHT(TEXT(Y1005,"0.#"),1)=".",TRUE,FALSE)</formula>
    </cfRule>
  </conditionalFormatting>
  <conditionalFormatting sqref="W23">
    <cfRule type="expression" dxfId="2085" priority="2319">
      <formula>IF(RIGHT(TEXT(W23,"0.#"),1)=".",FALSE,TRUE)</formula>
    </cfRule>
    <cfRule type="expression" dxfId="2084" priority="2320">
      <formula>IF(RIGHT(TEXT(W23,"0.#"),1)=".",TRUE,FALSE)</formula>
    </cfRule>
  </conditionalFormatting>
  <conditionalFormatting sqref="W24:W27">
    <cfRule type="expression" dxfId="2083" priority="2317">
      <formula>IF(RIGHT(TEXT(W24,"0.#"),1)=".",FALSE,TRUE)</formula>
    </cfRule>
    <cfRule type="expression" dxfId="2082" priority="2318">
      <formula>IF(RIGHT(TEXT(W24,"0.#"),1)=".",TRUE,FALSE)</formula>
    </cfRule>
  </conditionalFormatting>
  <conditionalFormatting sqref="W28">
    <cfRule type="expression" dxfId="2081" priority="2309">
      <formula>IF(RIGHT(TEXT(W28,"0.#"),1)=".",FALSE,TRUE)</formula>
    </cfRule>
    <cfRule type="expression" dxfId="2080" priority="2310">
      <formula>IF(RIGHT(TEXT(W28,"0.#"),1)=".",TRUE,FALSE)</formula>
    </cfRule>
  </conditionalFormatting>
  <conditionalFormatting sqref="P23">
    <cfRule type="expression" dxfId="2079" priority="2307">
      <formula>IF(RIGHT(TEXT(P23,"0.#"),1)=".",FALSE,TRUE)</formula>
    </cfRule>
    <cfRule type="expression" dxfId="2078" priority="2308">
      <formula>IF(RIGHT(TEXT(P23,"0.#"),1)=".",TRUE,FALSE)</formula>
    </cfRule>
  </conditionalFormatting>
  <conditionalFormatting sqref="P24:P27">
    <cfRule type="expression" dxfId="2077" priority="2305">
      <formula>IF(RIGHT(TEXT(P24,"0.#"),1)=".",FALSE,TRUE)</formula>
    </cfRule>
    <cfRule type="expression" dxfId="2076" priority="2306">
      <formula>IF(RIGHT(TEXT(P24,"0.#"),1)=".",TRUE,FALSE)</formula>
    </cfRule>
  </conditionalFormatting>
  <conditionalFormatting sqref="P28">
    <cfRule type="expression" dxfId="2075" priority="2303">
      <formula>IF(RIGHT(TEXT(P28,"0.#"),1)=".",FALSE,TRUE)</formula>
    </cfRule>
    <cfRule type="expression" dxfId="2074" priority="2304">
      <formula>IF(RIGHT(TEXT(P28,"0.#"),1)=".",TRUE,FALSE)</formula>
    </cfRule>
  </conditionalFormatting>
  <conditionalFormatting sqref="AQ114">
    <cfRule type="expression" dxfId="2073" priority="2287">
      <formula>IF(RIGHT(TEXT(AQ114,"0.#"),1)=".",FALSE,TRUE)</formula>
    </cfRule>
    <cfRule type="expression" dxfId="2072" priority="2288">
      <formula>IF(RIGHT(TEXT(AQ114,"0.#"),1)=".",TRUE,FALSE)</formula>
    </cfRule>
  </conditionalFormatting>
  <conditionalFormatting sqref="AQ104">
    <cfRule type="expression" dxfId="2071" priority="2301">
      <formula>IF(RIGHT(TEXT(AQ104,"0.#"),1)=".",FALSE,TRUE)</formula>
    </cfRule>
    <cfRule type="expression" dxfId="2070" priority="2302">
      <formula>IF(RIGHT(TEXT(AQ104,"0.#"),1)=".",TRUE,FALSE)</formula>
    </cfRule>
  </conditionalFormatting>
  <conditionalFormatting sqref="AQ105">
    <cfRule type="expression" dxfId="2069" priority="2299">
      <formula>IF(RIGHT(TEXT(AQ105,"0.#"),1)=".",FALSE,TRUE)</formula>
    </cfRule>
    <cfRule type="expression" dxfId="2068" priority="2300">
      <formula>IF(RIGHT(TEXT(AQ105,"0.#"),1)=".",TRUE,FALSE)</formula>
    </cfRule>
  </conditionalFormatting>
  <conditionalFormatting sqref="AQ107">
    <cfRule type="expression" dxfId="2067" priority="2297">
      <formula>IF(RIGHT(TEXT(AQ107,"0.#"),1)=".",FALSE,TRUE)</formula>
    </cfRule>
    <cfRule type="expression" dxfId="2066" priority="2298">
      <formula>IF(RIGHT(TEXT(AQ107,"0.#"),1)=".",TRUE,FALSE)</formula>
    </cfRule>
  </conditionalFormatting>
  <conditionalFormatting sqref="AQ108">
    <cfRule type="expression" dxfId="2065" priority="2295">
      <formula>IF(RIGHT(TEXT(AQ108,"0.#"),1)=".",FALSE,TRUE)</formula>
    </cfRule>
    <cfRule type="expression" dxfId="2064" priority="2296">
      <formula>IF(RIGHT(TEXT(AQ108,"0.#"),1)=".",TRUE,FALSE)</formula>
    </cfRule>
  </conditionalFormatting>
  <conditionalFormatting sqref="AQ110">
    <cfRule type="expression" dxfId="2063" priority="2293">
      <formula>IF(RIGHT(TEXT(AQ110,"0.#"),1)=".",FALSE,TRUE)</formula>
    </cfRule>
    <cfRule type="expression" dxfId="2062" priority="2294">
      <formula>IF(RIGHT(TEXT(AQ110,"0.#"),1)=".",TRUE,FALSE)</formula>
    </cfRule>
  </conditionalFormatting>
  <conditionalFormatting sqref="AQ111">
    <cfRule type="expression" dxfId="2061" priority="2291">
      <formula>IF(RIGHT(TEXT(AQ111,"0.#"),1)=".",FALSE,TRUE)</formula>
    </cfRule>
    <cfRule type="expression" dxfId="2060" priority="2292">
      <formula>IF(RIGHT(TEXT(AQ111,"0.#"),1)=".",TRUE,FALSE)</formula>
    </cfRule>
  </conditionalFormatting>
  <conditionalFormatting sqref="AQ113">
    <cfRule type="expression" dxfId="2059" priority="2289">
      <formula>IF(RIGHT(TEXT(AQ113,"0.#"),1)=".",FALSE,TRUE)</formula>
    </cfRule>
    <cfRule type="expression" dxfId="2058" priority="2290">
      <formula>IF(RIGHT(TEXT(AQ113,"0.#"),1)=".",TRUE,FALSE)</formula>
    </cfRule>
  </conditionalFormatting>
  <conditionalFormatting sqref="AE67">
    <cfRule type="expression" dxfId="2057" priority="2219">
      <formula>IF(RIGHT(TEXT(AE67,"0.#"),1)=".",FALSE,TRUE)</formula>
    </cfRule>
    <cfRule type="expression" dxfId="2056" priority="2220">
      <formula>IF(RIGHT(TEXT(AE67,"0.#"),1)=".",TRUE,FALSE)</formula>
    </cfRule>
  </conditionalFormatting>
  <conditionalFormatting sqref="AE68">
    <cfRule type="expression" dxfId="2055" priority="2217">
      <formula>IF(RIGHT(TEXT(AE68,"0.#"),1)=".",FALSE,TRUE)</formula>
    </cfRule>
    <cfRule type="expression" dxfId="2054" priority="2218">
      <formula>IF(RIGHT(TEXT(AE68,"0.#"),1)=".",TRUE,FALSE)</formula>
    </cfRule>
  </conditionalFormatting>
  <conditionalFormatting sqref="AE69">
    <cfRule type="expression" dxfId="2053" priority="2215">
      <formula>IF(RIGHT(TEXT(AE69,"0.#"),1)=".",FALSE,TRUE)</formula>
    </cfRule>
    <cfRule type="expression" dxfId="2052" priority="2216">
      <formula>IF(RIGHT(TEXT(AE69,"0.#"),1)=".",TRUE,FALSE)</formula>
    </cfRule>
  </conditionalFormatting>
  <conditionalFormatting sqref="AI69">
    <cfRule type="expression" dxfId="2051" priority="2213">
      <formula>IF(RIGHT(TEXT(AI69,"0.#"),1)=".",FALSE,TRUE)</formula>
    </cfRule>
    <cfRule type="expression" dxfId="2050" priority="2214">
      <formula>IF(RIGHT(TEXT(AI69,"0.#"),1)=".",TRUE,FALSE)</formula>
    </cfRule>
  </conditionalFormatting>
  <conditionalFormatting sqref="AI68">
    <cfRule type="expression" dxfId="2049" priority="2211">
      <formula>IF(RIGHT(TEXT(AI68,"0.#"),1)=".",FALSE,TRUE)</formula>
    </cfRule>
    <cfRule type="expression" dxfId="2048" priority="2212">
      <formula>IF(RIGHT(TEXT(AI68,"0.#"),1)=".",TRUE,FALSE)</formula>
    </cfRule>
  </conditionalFormatting>
  <conditionalFormatting sqref="AI67">
    <cfRule type="expression" dxfId="2047" priority="2209">
      <formula>IF(RIGHT(TEXT(AI67,"0.#"),1)=".",FALSE,TRUE)</formula>
    </cfRule>
    <cfRule type="expression" dxfId="2046" priority="2210">
      <formula>IF(RIGHT(TEXT(AI67,"0.#"),1)=".",TRUE,FALSE)</formula>
    </cfRule>
  </conditionalFormatting>
  <conditionalFormatting sqref="AM67">
    <cfRule type="expression" dxfId="2045" priority="2207">
      <formula>IF(RIGHT(TEXT(AM67,"0.#"),1)=".",FALSE,TRUE)</formula>
    </cfRule>
    <cfRule type="expression" dxfId="2044" priority="2208">
      <formula>IF(RIGHT(TEXT(AM67,"0.#"),1)=".",TRUE,FALSE)</formula>
    </cfRule>
  </conditionalFormatting>
  <conditionalFormatting sqref="AM68">
    <cfRule type="expression" dxfId="2043" priority="2205">
      <formula>IF(RIGHT(TEXT(AM68,"0.#"),1)=".",FALSE,TRUE)</formula>
    </cfRule>
    <cfRule type="expression" dxfId="2042" priority="2206">
      <formula>IF(RIGHT(TEXT(AM68,"0.#"),1)=".",TRUE,FALSE)</formula>
    </cfRule>
  </conditionalFormatting>
  <conditionalFormatting sqref="AM69">
    <cfRule type="expression" dxfId="2041" priority="2203">
      <formula>IF(RIGHT(TEXT(AM69,"0.#"),1)=".",FALSE,TRUE)</formula>
    </cfRule>
    <cfRule type="expression" dxfId="2040" priority="2204">
      <formula>IF(RIGHT(TEXT(AM69,"0.#"),1)=".",TRUE,FALSE)</formula>
    </cfRule>
  </conditionalFormatting>
  <conditionalFormatting sqref="AQ67:AQ69">
    <cfRule type="expression" dxfId="2039" priority="2201">
      <formula>IF(RIGHT(TEXT(AQ67,"0.#"),1)=".",FALSE,TRUE)</formula>
    </cfRule>
    <cfRule type="expression" dxfId="2038" priority="2202">
      <formula>IF(RIGHT(TEXT(AQ67,"0.#"),1)=".",TRUE,FALSE)</formula>
    </cfRule>
  </conditionalFormatting>
  <conditionalFormatting sqref="AU67:AU69">
    <cfRule type="expression" dxfId="2037" priority="2199">
      <formula>IF(RIGHT(TEXT(AU67,"0.#"),1)=".",FALSE,TRUE)</formula>
    </cfRule>
    <cfRule type="expression" dxfId="2036" priority="2200">
      <formula>IF(RIGHT(TEXT(AU67,"0.#"),1)=".",TRUE,FALSE)</formula>
    </cfRule>
  </conditionalFormatting>
  <conditionalFormatting sqref="AE70">
    <cfRule type="expression" dxfId="2035" priority="2197">
      <formula>IF(RIGHT(TEXT(AE70,"0.#"),1)=".",FALSE,TRUE)</formula>
    </cfRule>
    <cfRule type="expression" dxfId="2034" priority="2198">
      <formula>IF(RIGHT(TEXT(AE70,"0.#"),1)=".",TRUE,FALSE)</formula>
    </cfRule>
  </conditionalFormatting>
  <conditionalFormatting sqref="AE71">
    <cfRule type="expression" dxfId="2033" priority="2195">
      <formula>IF(RIGHT(TEXT(AE71,"0.#"),1)=".",FALSE,TRUE)</formula>
    </cfRule>
    <cfRule type="expression" dxfId="2032" priority="2196">
      <formula>IF(RIGHT(TEXT(AE71,"0.#"),1)=".",TRUE,FALSE)</formula>
    </cfRule>
  </conditionalFormatting>
  <conditionalFormatting sqref="AE72">
    <cfRule type="expression" dxfId="2031" priority="2193">
      <formula>IF(RIGHT(TEXT(AE72,"0.#"),1)=".",FALSE,TRUE)</formula>
    </cfRule>
    <cfRule type="expression" dxfId="2030" priority="2194">
      <formula>IF(RIGHT(TEXT(AE72,"0.#"),1)=".",TRUE,FALSE)</formula>
    </cfRule>
  </conditionalFormatting>
  <conditionalFormatting sqref="AI72">
    <cfRule type="expression" dxfId="2029" priority="2191">
      <formula>IF(RIGHT(TEXT(AI72,"0.#"),1)=".",FALSE,TRUE)</formula>
    </cfRule>
    <cfRule type="expression" dxfId="2028" priority="2192">
      <formula>IF(RIGHT(TEXT(AI72,"0.#"),1)=".",TRUE,FALSE)</formula>
    </cfRule>
  </conditionalFormatting>
  <conditionalFormatting sqref="AI71">
    <cfRule type="expression" dxfId="2027" priority="2189">
      <formula>IF(RIGHT(TEXT(AI71,"0.#"),1)=".",FALSE,TRUE)</formula>
    </cfRule>
    <cfRule type="expression" dxfId="2026" priority="2190">
      <formula>IF(RIGHT(TEXT(AI71,"0.#"),1)=".",TRUE,FALSE)</formula>
    </cfRule>
  </conditionalFormatting>
  <conditionalFormatting sqref="AI70">
    <cfRule type="expression" dxfId="2025" priority="2187">
      <formula>IF(RIGHT(TEXT(AI70,"0.#"),1)=".",FALSE,TRUE)</formula>
    </cfRule>
    <cfRule type="expression" dxfId="2024" priority="2188">
      <formula>IF(RIGHT(TEXT(AI70,"0.#"),1)=".",TRUE,FALSE)</formula>
    </cfRule>
  </conditionalFormatting>
  <conditionalFormatting sqref="AM70">
    <cfRule type="expression" dxfId="2023" priority="2185">
      <formula>IF(RIGHT(TEXT(AM70,"0.#"),1)=".",FALSE,TRUE)</formula>
    </cfRule>
    <cfRule type="expression" dxfId="2022" priority="2186">
      <formula>IF(RIGHT(TEXT(AM70,"0.#"),1)=".",TRUE,FALSE)</formula>
    </cfRule>
  </conditionalFormatting>
  <conditionalFormatting sqref="AM71">
    <cfRule type="expression" dxfId="2021" priority="2183">
      <formula>IF(RIGHT(TEXT(AM71,"0.#"),1)=".",FALSE,TRUE)</formula>
    </cfRule>
    <cfRule type="expression" dxfId="2020" priority="2184">
      <formula>IF(RIGHT(TEXT(AM71,"0.#"),1)=".",TRUE,FALSE)</formula>
    </cfRule>
  </conditionalFormatting>
  <conditionalFormatting sqref="AM72">
    <cfRule type="expression" dxfId="2019" priority="2181">
      <formula>IF(RIGHT(TEXT(AM72,"0.#"),1)=".",FALSE,TRUE)</formula>
    </cfRule>
    <cfRule type="expression" dxfId="2018" priority="2182">
      <formula>IF(RIGHT(TEXT(AM72,"0.#"),1)=".",TRUE,FALSE)</formula>
    </cfRule>
  </conditionalFormatting>
  <conditionalFormatting sqref="AQ70:AQ72">
    <cfRule type="expression" dxfId="2017" priority="2179">
      <formula>IF(RIGHT(TEXT(AQ70,"0.#"),1)=".",FALSE,TRUE)</formula>
    </cfRule>
    <cfRule type="expression" dxfId="2016" priority="2180">
      <formula>IF(RIGHT(TEXT(AQ70,"0.#"),1)=".",TRUE,FALSE)</formula>
    </cfRule>
  </conditionalFormatting>
  <conditionalFormatting sqref="AU70:AU72">
    <cfRule type="expression" dxfId="2015" priority="2177">
      <formula>IF(RIGHT(TEXT(AU70,"0.#"),1)=".",FALSE,TRUE)</formula>
    </cfRule>
    <cfRule type="expression" dxfId="2014" priority="2178">
      <formula>IF(RIGHT(TEXT(AU70,"0.#"),1)=".",TRUE,FALSE)</formula>
    </cfRule>
  </conditionalFormatting>
  <conditionalFormatting sqref="AU656">
    <cfRule type="expression" dxfId="2013" priority="695">
      <formula>IF(RIGHT(TEXT(AU656,"0.#"),1)=".",FALSE,TRUE)</formula>
    </cfRule>
    <cfRule type="expression" dxfId="2012" priority="696">
      <formula>IF(RIGHT(TEXT(AU656,"0.#"),1)=".",TRUE,FALSE)</formula>
    </cfRule>
  </conditionalFormatting>
  <conditionalFormatting sqref="AQ655">
    <cfRule type="expression" dxfId="2011" priority="687">
      <formula>IF(RIGHT(TEXT(AQ655,"0.#"),1)=".",FALSE,TRUE)</formula>
    </cfRule>
    <cfRule type="expression" dxfId="2010" priority="688">
      <formula>IF(RIGHT(TEXT(AQ655,"0.#"),1)=".",TRUE,FALSE)</formula>
    </cfRule>
  </conditionalFormatting>
  <conditionalFormatting sqref="AI696">
    <cfRule type="expression" dxfId="2009" priority="479">
      <formula>IF(RIGHT(TEXT(AI696,"0.#"),1)=".",FALSE,TRUE)</formula>
    </cfRule>
    <cfRule type="expression" dxfId="2008" priority="480">
      <formula>IF(RIGHT(TEXT(AI696,"0.#"),1)=".",TRUE,FALSE)</formula>
    </cfRule>
  </conditionalFormatting>
  <conditionalFormatting sqref="AQ694">
    <cfRule type="expression" dxfId="2007" priority="473">
      <formula>IF(RIGHT(TEXT(AQ694,"0.#"),1)=".",FALSE,TRUE)</formula>
    </cfRule>
    <cfRule type="expression" dxfId="2006" priority="474">
      <formula>IF(RIGHT(TEXT(AQ694,"0.#"),1)=".",TRUE,FALSE)</formula>
    </cfRule>
  </conditionalFormatting>
  <conditionalFormatting sqref="AL871:AO900">
    <cfRule type="expression" dxfId="2005" priority="2079">
      <formula>IF(AND(AL871&gt;=0, RIGHT(TEXT(AL871,"0.#"),1)&lt;&gt;"."),TRUE,FALSE)</formula>
    </cfRule>
    <cfRule type="expression" dxfId="2004" priority="2080">
      <formula>IF(AND(AL871&gt;=0, RIGHT(TEXT(AL871,"0.#"),1)="."),TRUE,FALSE)</formula>
    </cfRule>
    <cfRule type="expression" dxfId="2003" priority="2081">
      <formula>IF(AND(AL871&lt;0, RIGHT(TEXT(AL871,"0.#"),1)&lt;&gt;"."),TRUE,FALSE)</formula>
    </cfRule>
    <cfRule type="expression" dxfId="2002" priority="2082">
      <formula>IF(AND(AL871&lt;0, RIGHT(TEXT(AL871,"0.#"),1)="."),TRUE,FALSE)</formula>
    </cfRule>
  </conditionalFormatting>
  <conditionalFormatting sqref="AL904:AO933">
    <cfRule type="expression" dxfId="2001" priority="2067">
      <formula>IF(AND(AL904&gt;=0, RIGHT(TEXT(AL904,"0.#"),1)&lt;&gt;"."),TRUE,FALSE)</formula>
    </cfRule>
    <cfRule type="expression" dxfId="2000" priority="2068">
      <formula>IF(AND(AL904&gt;=0, RIGHT(TEXT(AL904,"0.#"),1)="."),TRUE,FALSE)</formula>
    </cfRule>
    <cfRule type="expression" dxfId="1999" priority="2069">
      <formula>IF(AND(AL904&lt;0, RIGHT(TEXT(AL904,"0.#"),1)&lt;&gt;"."),TRUE,FALSE)</formula>
    </cfRule>
    <cfRule type="expression" dxfId="1998" priority="2070">
      <formula>IF(AND(AL904&lt;0, RIGHT(TEXT(AL904,"0.#"),1)="."),TRUE,FALSE)</formula>
    </cfRule>
  </conditionalFormatting>
  <conditionalFormatting sqref="AL939:AO966">
    <cfRule type="expression" dxfId="1997" priority="2061">
      <formula>IF(AND(AL939&gt;=0, RIGHT(TEXT(AL939,"0.#"),1)&lt;&gt;"."),TRUE,FALSE)</formula>
    </cfRule>
    <cfRule type="expression" dxfId="1996" priority="2062">
      <formula>IF(AND(AL939&gt;=0, RIGHT(TEXT(AL939,"0.#"),1)="."),TRUE,FALSE)</formula>
    </cfRule>
    <cfRule type="expression" dxfId="1995" priority="2063">
      <formula>IF(AND(AL939&lt;0, RIGHT(TEXT(AL939,"0.#"),1)&lt;&gt;"."),TRUE,FALSE)</formula>
    </cfRule>
    <cfRule type="expression" dxfId="1994" priority="2064">
      <formula>IF(AND(AL939&lt;0, RIGHT(TEXT(AL939,"0.#"),1)="."),TRUE,FALSE)</formula>
    </cfRule>
  </conditionalFormatting>
  <conditionalFormatting sqref="AL937:AO938">
    <cfRule type="expression" dxfId="1993" priority="2055">
      <formula>IF(AND(AL937&gt;=0, RIGHT(TEXT(AL937,"0.#"),1)&lt;&gt;"."),TRUE,FALSE)</formula>
    </cfRule>
    <cfRule type="expression" dxfId="1992" priority="2056">
      <formula>IF(AND(AL937&gt;=0, RIGHT(TEXT(AL937,"0.#"),1)="."),TRUE,FALSE)</formula>
    </cfRule>
    <cfRule type="expression" dxfId="1991" priority="2057">
      <formula>IF(AND(AL937&lt;0, RIGHT(TEXT(AL937,"0.#"),1)&lt;&gt;"."),TRUE,FALSE)</formula>
    </cfRule>
    <cfRule type="expression" dxfId="1990" priority="2058">
      <formula>IF(AND(AL937&lt;0, RIGHT(TEXT(AL937,"0.#"),1)="."),TRUE,FALSE)</formula>
    </cfRule>
  </conditionalFormatting>
  <conditionalFormatting sqref="AL972:AO999">
    <cfRule type="expression" dxfId="1989" priority="2049">
      <formula>IF(AND(AL972&gt;=0, RIGHT(TEXT(AL972,"0.#"),1)&lt;&gt;"."),TRUE,FALSE)</formula>
    </cfRule>
    <cfRule type="expression" dxfId="1988" priority="2050">
      <formula>IF(AND(AL972&gt;=0, RIGHT(TEXT(AL972,"0.#"),1)="."),TRUE,FALSE)</formula>
    </cfRule>
    <cfRule type="expression" dxfId="1987" priority="2051">
      <formula>IF(AND(AL972&lt;0, RIGHT(TEXT(AL972,"0.#"),1)&lt;&gt;"."),TRUE,FALSE)</formula>
    </cfRule>
    <cfRule type="expression" dxfId="1986" priority="2052">
      <formula>IF(AND(AL972&lt;0, RIGHT(TEXT(AL972,"0.#"),1)="."),TRUE,FALSE)</formula>
    </cfRule>
  </conditionalFormatting>
  <conditionalFormatting sqref="AL970:AO971">
    <cfRule type="expression" dxfId="1985" priority="2043">
      <formula>IF(AND(AL970&gt;=0, RIGHT(TEXT(AL970,"0.#"),1)&lt;&gt;"."),TRUE,FALSE)</formula>
    </cfRule>
    <cfRule type="expression" dxfId="1984" priority="2044">
      <formula>IF(AND(AL970&gt;=0, RIGHT(TEXT(AL970,"0.#"),1)="."),TRUE,FALSE)</formula>
    </cfRule>
    <cfRule type="expression" dxfId="1983" priority="2045">
      <formula>IF(AND(AL970&lt;0, RIGHT(TEXT(AL970,"0.#"),1)&lt;&gt;"."),TRUE,FALSE)</formula>
    </cfRule>
    <cfRule type="expression" dxfId="1982" priority="2046">
      <formula>IF(AND(AL970&lt;0, RIGHT(TEXT(AL970,"0.#"),1)="."),TRUE,FALSE)</formula>
    </cfRule>
  </conditionalFormatting>
  <conditionalFormatting sqref="AL1005:AO1032">
    <cfRule type="expression" dxfId="1981" priority="2037">
      <formula>IF(AND(AL1005&gt;=0, RIGHT(TEXT(AL1005,"0.#"),1)&lt;&gt;"."),TRUE,FALSE)</formula>
    </cfRule>
    <cfRule type="expression" dxfId="1980" priority="2038">
      <formula>IF(AND(AL1005&gt;=0, RIGHT(TEXT(AL1005,"0.#"),1)="."),TRUE,FALSE)</formula>
    </cfRule>
    <cfRule type="expression" dxfId="1979" priority="2039">
      <formula>IF(AND(AL1005&lt;0, RIGHT(TEXT(AL1005,"0.#"),1)&lt;&gt;"."),TRUE,FALSE)</formula>
    </cfRule>
    <cfRule type="expression" dxfId="1978" priority="2040">
      <formula>IF(AND(AL1005&lt;0, RIGHT(TEXT(AL1005,"0.#"),1)="."),TRUE,FALSE)</formula>
    </cfRule>
  </conditionalFormatting>
  <conditionalFormatting sqref="AL1003:AO1004">
    <cfRule type="expression" dxfId="1977" priority="2031">
      <formula>IF(AND(AL1003&gt;=0, RIGHT(TEXT(AL1003,"0.#"),1)&lt;&gt;"."),TRUE,FALSE)</formula>
    </cfRule>
    <cfRule type="expression" dxfId="1976" priority="2032">
      <formula>IF(AND(AL1003&gt;=0, RIGHT(TEXT(AL1003,"0.#"),1)="."),TRUE,FALSE)</formula>
    </cfRule>
    <cfRule type="expression" dxfId="1975" priority="2033">
      <formula>IF(AND(AL1003&lt;0, RIGHT(TEXT(AL1003,"0.#"),1)&lt;&gt;"."),TRUE,FALSE)</formula>
    </cfRule>
    <cfRule type="expression" dxfId="1974" priority="2034">
      <formula>IF(AND(AL1003&lt;0, RIGHT(TEXT(AL1003,"0.#"),1)="."),TRUE,FALSE)</formula>
    </cfRule>
  </conditionalFormatting>
  <conditionalFormatting sqref="Y1003:Y1004">
    <cfRule type="expression" dxfId="1973" priority="2029">
      <formula>IF(RIGHT(TEXT(Y1003,"0.#"),1)=".",FALSE,TRUE)</formula>
    </cfRule>
    <cfRule type="expression" dxfId="1972" priority="2030">
      <formula>IF(RIGHT(TEXT(Y1003,"0.#"),1)=".",TRUE,FALSE)</formula>
    </cfRule>
  </conditionalFormatting>
  <conditionalFormatting sqref="AL1038:AO1065">
    <cfRule type="expression" dxfId="1971" priority="2025">
      <formula>IF(AND(AL1038&gt;=0, RIGHT(TEXT(AL1038,"0.#"),1)&lt;&gt;"."),TRUE,FALSE)</formula>
    </cfRule>
    <cfRule type="expression" dxfId="1970" priority="2026">
      <formula>IF(AND(AL1038&gt;=0, RIGHT(TEXT(AL1038,"0.#"),1)="."),TRUE,FALSE)</formula>
    </cfRule>
    <cfRule type="expression" dxfId="1969" priority="2027">
      <formula>IF(AND(AL1038&lt;0, RIGHT(TEXT(AL1038,"0.#"),1)&lt;&gt;"."),TRUE,FALSE)</formula>
    </cfRule>
    <cfRule type="expression" dxfId="1968" priority="2028">
      <formula>IF(AND(AL1038&lt;0, RIGHT(TEXT(AL1038,"0.#"),1)="."),TRUE,FALSE)</formula>
    </cfRule>
  </conditionalFormatting>
  <conditionalFormatting sqref="Y1038:Y1065">
    <cfRule type="expression" dxfId="1967" priority="2023">
      <formula>IF(RIGHT(TEXT(Y1038,"0.#"),1)=".",FALSE,TRUE)</formula>
    </cfRule>
    <cfRule type="expression" dxfId="1966" priority="2024">
      <formula>IF(RIGHT(TEXT(Y1038,"0.#"),1)=".",TRUE,FALSE)</formula>
    </cfRule>
  </conditionalFormatting>
  <conditionalFormatting sqref="AL1036:AO1037">
    <cfRule type="expression" dxfId="1965" priority="2019">
      <formula>IF(AND(AL1036&gt;=0, RIGHT(TEXT(AL1036,"0.#"),1)&lt;&gt;"."),TRUE,FALSE)</formula>
    </cfRule>
    <cfRule type="expression" dxfId="1964" priority="2020">
      <formula>IF(AND(AL1036&gt;=0, RIGHT(TEXT(AL1036,"0.#"),1)="."),TRUE,FALSE)</formula>
    </cfRule>
    <cfRule type="expression" dxfId="1963" priority="2021">
      <formula>IF(AND(AL1036&lt;0, RIGHT(TEXT(AL1036,"0.#"),1)&lt;&gt;"."),TRUE,FALSE)</formula>
    </cfRule>
    <cfRule type="expression" dxfId="1962" priority="2022">
      <formula>IF(AND(AL1036&lt;0, RIGHT(TEXT(AL1036,"0.#"),1)="."),TRUE,FALSE)</formula>
    </cfRule>
  </conditionalFormatting>
  <conditionalFormatting sqref="Y1036:Y1037">
    <cfRule type="expression" dxfId="1961" priority="2017">
      <formula>IF(RIGHT(TEXT(Y1036,"0.#"),1)=".",FALSE,TRUE)</formula>
    </cfRule>
    <cfRule type="expression" dxfId="1960" priority="2018">
      <formula>IF(RIGHT(TEXT(Y1036,"0.#"),1)=".",TRUE,FALSE)</formula>
    </cfRule>
  </conditionalFormatting>
  <conditionalFormatting sqref="AL1071:AO1098">
    <cfRule type="expression" dxfId="1959" priority="2013">
      <formula>IF(AND(AL1071&gt;=0, RIGHT(TEXT(AL1071,"0.#"),1)&lt;&gt;"."),TRUE,FALSE)</formula>
    </cfRule>
    <cfRule type="expression" dxfId="1958" priority="2014">
      <formula>IF(AND(AL1071&gt;=0, RIGHT(TEXT(AL1071,"0.#"),1)="."),TRUE,FALSE)</formula>
    </cfRule>
    <cfRule type="expression" dxfId="1957" priority="2015">
      <formula>IF(AND(AL1071&lt;0, RIGHT(TEXT(AL1071,"0.#"),1)&lt;&gt;"."),TRUE,FALSE)</formula>
    </cfRule>
    <cfRule type="expression" dxfId="1956" priority="2016">
      <formula>IF(AND(AL1071&lt;0, RIGHT(TEXT(AL1071,"0.#"),1)="."),TRUE,FALSE)</formula>
    </cfRule>
  </conditionalFormatting>
  <conditionalFormatting sqref="Y1071:Y1098">
    <cfRule type="expression" dxfId="1955" priority="2011">
      <formula>IF(RIGHT(TEXT(Y1071,"0.#"),1)=".",FALSE,TRUE)</formula>
    </cfRule>
    <cfRule type="expression" dxfId="1954" priority="2012">
      <formula>IF(RIGHT(TEXT(Y1071,"0.#"),1)=".",TRUE,FALSE)</formula>
    </cfRule>
  </conditionalFormatting>
  <conditionalFormatting sqref="AL1069:AO1070">
    <cfRule type="expression" dxfId="1953" priority="2007">
      <formula>IF(AND(AL1069&gt;=0, RIGHT(TEXT(AL1069,"0.#"),1)&lt;&gt;"."),TRUE,FALSE)</formula>
    </cfRule>
    <cfRule type="expression" dxfId="1952" priority="2008">
      <formula>IF(AND(AL1069&gt;=0, RIGHT(TEXT(AL1069,"0.#"),1)="."),TRUE,FALSE)</formula>
    </cfRule>
    <cfRule type="expression" dxfId="1951" priority="2009">
      <formula>IF(AND(AL1069&lt;0, RIGHT(TEXT(AL1069,"0.#"),1)&lt;&gt;"."),TRUE,FALSE)</formula>
    </cfRule>
    <cfRule type="expression" dxfId="1950" priority="2010">
      <formula>IF(AND(AL1069&lt;0, RIGHT(TEXT(AL1069,"0.#"),1)="."),TRUE,FALSE)</formula>
    </cfRule>
  </conditionalFormatting>
  <conditionalFormatting sqref="Y1069:Y1070">
    <cfRule type="expression" dxfId="1949" priority="2005">
      <formula>IF(RIGHT(TEXT(Y1069,"0.#"),1)=".",FALSE,TRUE)</formula>
    </cfRule>
    <cfRule type="expression" dxfId="1948" priority="2006">
      <formula>IF(RIGHT(TEXT(Y1069,"0.#"),1)=".",TRUE,FALSE)</formula>
    </cfRule>
  </conditionalFormatting>
  <conditionalFormatting sqref="AE39">
    <cfRule type="expression" dxfId="1947" priority="2003">
      <formula>IF(RIGHT(TEXT(AE39,"0.#"),1)=".",FALSE,TRUE)</formula>
    </cfRule>
    <cfRule type="expression" dxfId="1946" priority="2004">
      <formula>IF(RIGHT(TEXT(AE39,"0.#"),1)=".",TRUE,FALSE)</formula>
    </cfRule>
  </conditionalFormatting>
  <conditionalFormatting sqref="AM41">
    <cfRule type="expression" dxfId="1945" priority="1987">
      <formula>IF(RIGHT(TEXT(AM41,"0.#"),1)=".",FALSE,TRUE)</formula>
    </cfRule>
    <cfRule type="expression" dxfId="1944" priority="1988">
      <formula>IF(RIGHT(TEXT(AM41,"0.#"),1)=".",TRUE,FALSE)</formula>
    </cfRule>
  </conditionalFormatting>
  <conditionalFormatting sqref="AE40">
    <cfRule type="expression" dxfId="1943" priority="2001">
      <formula>IF(RIGHT(TEXT(AE40,"0.#"),1)=".",FALSE,TRUE)</formula>
    </cfRule>
    <cfRule type="expression" dxfId="1942" priority="2002">
      <formula>IF(RIGHT(TEXT(AE40,"0.#"),1)=".",TRUE,FALSE)</formula>
    </cfRule>
  </conditionalFormatting>
  <conditionalFormatting sqref="AE41">
    <cfRule type="expression" dxfId="1941" priority="1999">
      <formula>IF(RIGHT(TEXT(AE41,"0.#"),1)=".",FALSE,TRUE)</formula>
    </cfRule>
    <cfRule type="expression" dxfId="1940" priority="2000">
      <formula>IF(RIGHT(TEXT(AE41,"0.#"),1)=".",TRUE,FALSE)</formula>
    </cfRule>
  </conditionalFormatting>
  <conditionalFormatting sqref="AI41">
    <cfRule type="expression" dxfId="1939" priority="1997">
      <formula>IF(RIGHT(TEXT(AI41,"0.#"),1)=".",FALSE,TRUE)</formula>
    </cfRule>
    <cfRule type="expression" dxfId="1938" priority="1998">
      <formula>IF(RIGHT(TEXT(AI41,"0.#"),1)=".",TRUE,FALSE)</formula>
    </cfRule>
  </conditionalFormatting>
  <conditionalFormatting sqref="AI40">
    <cfRule type="expression" dxfId="1937" priority="1995">
      <formula>IF(RIGHT(TEXT(AI40,"0.#"),1)=".",FALSE,TRUE)</formula>
    </cfRule>
    <cfRule type="expression" dxfId="1936" priority="1996">
      <formula>IF(RIGHT(TEXT(AI40,"0.#"),1)=".",TRUE,FALSE)</formula>
    </cfRule>
  </conditionalFormatting>
  <conditionalFormatting sqref="AI39">
    <cfRule type="expression" dxfId="1935" priority="1993">
      <formula>IF(RIGHT(TEXT(AI39,"0.#"),1)=".",FALSE,TRUE)</formula>
    </cfRule>
    <cfRule type="expression" dxfId="1934" priority="1994">
      <formula>IF(RIGHT(TEXT(AI39,"0.#"),1)=".",TRUE,FALSE)</formula>
    </cfRule>
  </conditionalFormatting>
  <conditionalFormatting sqref="AM40">
    <cfRule type="expression" dxfId="1933" priority="1989">
      <formula>IF(RIGHT(TEXT(AM40,"0.#"),1)=".",FALSE,TRUE)</formula>
    </cfRule>
    <cfRule type="expression" dxfId="1932" priority="1990">
      <formula>IF(RIGHT(TEXT(AM40,"0.#"),1)=".",TRUE,FALSE)</formula>
    </cfRule>
  </conditionalFormatting>
  <conditionalFormatting sqref="AQ39:AQ41">
    <cfRule type="expression" dxfId="1931" priority="1985">
      <formula>IF(RIGHT(TEXT(AQ39,"0.#"),1)=".",FALSE,TRUE)</formula>
    </cfRule>
    <cfRule type="expression" dxfId="1930" priority="1986">
      <formula>IF(RIGHT(TEXT(AQ39,"0.#"),1)=".",TRUE,FALSE)</formula>
    </cfRule>
  </conditionalFormatting>
  <conditionalFormatting sqref="AU39:AU41">
    <cfRule type="expression" dxfId="1929" priority="1983">
      <formula>IF(RIGHT(TEXT(AU39,"0.#"),1)=".",FALSE,TRUE)</formula>
    </cfRule>
    <cfRule type="expression" dxfId="1928" priority="1984">
      <formula>IF(RIGHT(TEXT(AU39,"0.#"),1)=".",TRUE,FALSE)</formula>
    </cfRule>
  </conditionalFormatting>
  <conditionalFormatting sqref="AE46">
    <cfRule type="expression" dxfId="1927" priority="1981">
      <formula>IF(RIGHT(TEXT(AE46,"0.#"),1)=".",FALSE,TRUE)</formula>
    </cfRule>
    <cfRule type="expression" dxfId="1926" priority="1982">
      <formula>IF(RIGHT(TEXT(AE46,"0.#"),1)=".",TRUE,FALSE)</formula>
    </cfRule>
  </conditionalFormatting>
  <conditionalFormatting sqref="AE47">
    <cfRule type="expression" dxfId="1925" priority="1979">
      <formula>IF(RIGHT(TEXT(AE47,"0.#"),1)=".",FALSE,TRUE)</formula>
    </cfRule>
    <cfRule type="expression" dxfId="1924" priority="1980">
      <formula>IF(RIGHT(TEXT(AE47,"0.#"),1)=".",TRUE,FALSE)</formula>
    </cfRule>
  </conditionalFormatting>
  <conditionalFormatting sqref="AE48">
    <cfRule type="expression" dxfId="1923" priority="1977">
      <formula>IF(RIGHT(TEXT(AE48,"0.#"),1)=".",FALSE,TRUE)</formula>
    </cfRule>
    <cfRule type="expression" dxfId="1922" priority="1978">
      <formula>IF(RIGHT(TEXT(AE48,"0.#"),1)=".",TRUE,FALSE)</formula>
    </cfRule>
  </conditionalFormatting>
  <conditionalFormatting sqref="AI48">
    <cfRule type="expression" dxfId="1921" priority="1975">
      <formula>IF(RIGHT(TEXT(AI48,"0.#"),1)=".",FALSE,TRUE)</formula>
    </cfRule>
    <cfRule type="expression" dxfId="1920" priority="1976">
      <formula>IF(RIGHT(TEXT(AI48,"0.#"),1)=".",TRUE,FALSE)</formula>
    </cfRule>
  </conditionalFormatting>
  <conditionalFormatting sqref="AI47">
    <cfRule type="expression" dxfId="1919" priority="1973">
      <formula>IF(RIGHT(TEXT(AI47,"0.#"),1)=".",FALSE,TRUE)</formula>
    </cfRule>
    <cfRule type="expression" dxfId="1918" priority="1974">
      <formula>IF(RIGHT(TEXT(AI47,"0.#"),1)=".",TRUE,FALSE)</formula>
    </cfRule>
  </conditionalFormatting>
  <conditionalFormatting sqref="AE448">
    <cfRule type="expression" dxfId="1917" priority="1851">
      <formula>IF(RIGHT(TEXT(AE448,"0.#"),1)=".",FALSE,TRUE)</formula>
    </cfRule>
    <cfRule type="expression" dxfId="1916" priority="1852">
      <formula>IF(RIGHT(TEXT(AE448,"0.#"),1)=".",TRUE,FALSE)</formula>
    </cfRule>
  </conditionalFormatting>
  <conditionalFormatting sqref="AM450">
    <cfRule type="expression" dxfId="1915" priority="1841">
      <formula>IF(RIGHT(TEXT(AM450,"0.#"),1)=".",FALSE,TRUE)</formula>
    </cfRule>
    <cfRule type="expression" dxfId="1914" priority="1842">
      <formula>IF(RIGHT(TEXT(AM450,"0.#"),1)=".",TRUE,FALSE)</formula>
    </cfRule>
  </conditionalFormatting>
  <conditionalFormatting sqref="AE449">
    <cfRule type="expression" dxfId="1913" priority="1849">
      <formula>IF(RIGHT(TEXT(AE449,"0.#"),1)=".",FALSE,TRUE)</formula>
    </cfRule>
    <cfRule type="expression" dxfId="1912" priority="1850">
      <formula>IF(RIGHT(TEXT(AE449,"0.#"),1)=".",TRUE,FALSE)</formula>
    </cfRule>
  </conditionalFormatting>
  <conditionalFormatting sqref="AE450">
    <cfRule type="expression" dxfId="1911" priority="1847">
      <formula>IF(RIGHT(TEXT(AE450,"0.#"),1)=".",FALSE,TRUE)</formula>
    </cfRule>
    <cfRule type="expression" dxfId="1910" priority="1848">
      <formula>IF(RIGHT(TEXT(AE450,"0.#"),1)=".",TRUE,FALSE)</formula>
    </cfRule>
  </conditionalFormatting>
  <conditionalFormatting sqref="AM448">
    <cfRule type="expression" dxfId="1909" priority="1845">
      <formula>IF(RIGHT(TEXT(AM448,"0.#"),1)=".",FALSE,TRUE)</formula>
    </cfRule>
    <cfRule type="expression" dxfId="1908" priority="1846">
      <formula>IF(RIGHT(TEXT(AM448,"0.#"),1)=".",TRUE,FALSE)</formula>
    </cfRule>
  </conditionalFormatting>
  <conditionalFormatting sqref="AM449">
    <cfRule type="expression" dxfId="1907" priority="1843">
      <formula>IF(RIGHT(TEXT(AM449,"0.#"),1)=".",FALSE,TRUE)</formula>
    </cfRule>
    <cfRule type="expression" dxfId="1906" priority="1844">
      <formula>IF(RIGHT(TEXT(AM449,"0.#"),1)=".",TRUE,FALSE)</formula>
    </cfRule>
  </conditionalFormatting>
  <conditionalFormatting sqref="AU448">
    <cfRule type="expression" dxfId="1905" priority="1839">
      <formula>IF(RIGHT(TEXT(AU448,"0.#"),1)=".",FALSE,TRUE)</formula>
    </cfRule>
    <cfRule type="expression" dxfId="1904" priority="1840">
      <formula>IF(RIGHT(TEXT(AU448,"0.#"),1)=".",TRUE,FALSE)</formula>
    </cfRule>
  </conditionalFormatting>
  <conditionalFormatting sqref="AU449">
    <cfRule type="expression" dxfId="1903" priority="1837">
      <formula>IF(RIGHT(TEXT(AU449,"0.#"),1)=".",FALSE,TRUE)</formula>
    </cfRule>
    <cfRule type="expression" dxfId="1902" priority="1838">
      <formula>IF(RIGHT(TEXT(AU449,"0.#"),1)=".",TRUE,FALSE)</formula>
    </cfRule>
  </conditionalFormatting>
  <conditionalFormatting sqref="AU450">
    <cfRule type="expression" dxfId="1901" priority="1835">
      <formula>IF(RIGHT(TEXT(AU450,"0.#"),1)=".",FALSE,TRUE)</formula>
    </cfRule>
    <cfRule type="expression" dxfId="1900" priority="1836">
      <formula>IF(RIGHT(TEXT(AU450,"0.#"),1)=".",TRUE,FALSE)</formula>
    </cfRule>
  </conditionalFormatting>
  <conditionalFormatting sqref="AI450">
    <cfRule type="expression" dxfId="1899" priority="1829">
      <formula>IF(RIGHT(TEXT(AI450,"0.#"),1)=".",FALSE,TRUE)</formula>
    </cfRule>
    <cfRule type="expression" dxfId="1898" priority="1830">
      <formula>IF(RIGHT(TEXT(AI450,"0.#"),1)=".",TRUE,FALSE)</formula>
    </cfRule>
  </conditionalFormatting>
  <conditionalFormatting sqref="AI448">
    <cfRule type="expression" dxfId="1897" priority="1833">
      <formula>IF(RIGHT(TEXT(AI448,"0.#"),1)=".",FALSE,TRUE)</formula>
    </cfRule>
    <cfRule type="expression" dxfId="1896" priority="1834">
      <formula>IF(RIGHT(TEXT(AI448,"0.#"),1)=".",TRUE,FALSE)</formula>
    </cfRule>
  </conditionalFormatting>
  <conditionalFormatting sqref="AI449">
    <cfRule type="expression" dxfId="1895" priority="1831">
      <formula>IF(RIGHT(TEXT(AI449,"0.#"),1)=".",FALSE,TRUE)</formula>
    </cfRule>
    <cfRule type="expression" dxfId="1894" priority="1832">
      <formula>IF(RIGHT(TEXT(AI449,"0.#"),1)=".",TRUE,FALSE)</formula>
    </cfRule>
  </conditionalFormatting>
  <conditionalFormatting sqref="AQ449">
    <cfRule type="expression" dxfId="1893" priority="1827">
      <formula>IF(RIGHT(TEXT(AQ449,"0.#"),1)=".",FALSE,TRUE)</formula>
    </cfRule>
    <cfRule type="expression" dxfId="1892" priority="1828">
      <formula>IF(RIGHT(TEXT(AQ449,"0.#"),1)=".",TRUE,FALSE)</formula>
    </cfRule>
  </conditionalFormatting>
  <conditionalFormatting sqref="AQ450">
    <cfRule type="expression" dxfId="1891" priority="1825">
      <formula>IF(RIGHT(TEXT(AQ450,"0.#"),1)=".",FALSE,TRUE)</formula>
    </cfRule>
    <cfRule type="expression" dxfId="1890" priority="1826">
      <formula>IF(RIGHT(TEXT(AQ450,"0.#"),1)=".",TRUE,FALSE)</formula>
    </cfRule>
  </conditionalFormatting>
  <conditionalFormatting sqref="AQ448">
    <cfRule type="expression" dxfId="1889" priority="1823">
      <formula>IF(RIGHT(TEXT(AQ448,"0.#"),1)=".",FALSE,TRUE)</formula>
    </cfRule>
    <cfRule type="expression" dxfId="1888" priority="1824">
      <formula>IF(RIGHT(TEXT(AQ448,"0.#"),1)=".",TRUE,FALSE)</formula>
    </cfRule>
  </conditionalFormatting>
  <conditionalFormatting sqref="AE453">
    <cfRule type="expression" dxfId="1887" priority="1821">
      <formula>IF(RIGHT(TEXT(AE453,"0.#"),1)=".",FALSE,TRUE)</formula>
    </cfRule>
    <cfRule type="expression" dxfId="1886" priority="1822">
      <formula>IF(RIGHT(TEXT(AE453,"0.#"),1)=".",TRUE,FALSE)</formula>
    </cfRule>
  </conditionalFormatting>
  <conditionalFormatting sqref="AM455">
    <cfRule type="expression" dxfId="1885" priority="1811">
      <formula>IF(RIGHT(TEXT(AM455,"0.#"),1)=".",FALSE,TRUE)</formula>
    </cfRule>
    <cfRule type="expression" dxfId="1884" priority="1812">
      <formula>IF(RIGHT(TEXT(AM455,"0.#"),1)=".",TRUE,FALSE)</formula>
    </cfRule>
  </conditionalFormatting>
  <conditionalFormatting sqref="AE454">
    <cfRule type="expression" dxfId="1883" priority="1819">
      <formula>IF(RIGHT(TEXT(AE454,"0.#"),1)=".",FALSE,TRUE)</formula>
    </cfRule>
    <cfRule type="expression" dxfId="1882" priority="1820">
      <formula>IF(RIGHT(TEXT(AE454,"0.#"),1)=".",TRUE,FALSE)</formula>
    </cfRule>
  </conditionalFormatting>
  <conditionalFormatting sqref="AE455">
    <cfRule type="expression" dxfId="1881" priority="1817">
      <formula>IF(RIGHT(TEXT(AE455,"0.#"),1)=".",FALSE,TRUE)</formula>
    </cfRule>
    <cfRule type="expression" dxfId="1880" priority="1818">
      <formula>IF(RIGHT(TEXT(AE455,"0.#"),1)=".",TRUE,FALSE)</formula>
    </cfRule>
  </conditionalFormatting>
  <conditionalFormatting sqref="AM453">
    <cfRule type="expression" dxfId="1879" priority="1815">
      <formula>IF(RIGHT(TEXT(AM453,"0.#"),1)=".",FALSE,TRUE)</formula>
    </cfRule>
    <cfRule type="expression" dxfId="1878" priority="1816">
      <formula>IF(RIGHT(TEXT(AM453,"0.#"),1)=".",TRUE,FALSE)</formula>
    </cfRule>
  </conditionalFormatting>
  <conditionalFormatting sqref="AM454">
    <cfRule type="expression" dxfId="1877" priority="1813">
      <formula>IF(RIGHT(TEXT(AM454,"0.#"),1)=".",FALSE,TRUE)</formula>
    </cfRule>
    <cfRule type="expression" dxfId="1876" priority="1814">
      <formula>IF(RIGHT(TEXT(AM454,"0.#"),1)=".",TRUE,FALSE)</formula>
    </cfRule>
  </conditionalFormatting>
  <conditionalFormatting sqref="AU453">
    <cfRule type="expression" dxfId="1875" priority="1809">
      <formula>IF(RIGHT(TEXT(AU453,"0.#"),1)=".",FALSE,TRUE)</formula>
    </cfRule>
    <cfRule type="expression" dxfId="1874" priority="1810">
      <formula>IF(RIGHT(TEXT(AU453,"0.#"),1)=".",TRUE,FALSE)</formula>
    </cfRule>
  </conditionalFormatting>
  <conditionalFormatting sqref="AU454">
    <cfRule type="expression" dxfId="1873" priority="1807">
      <formula>IF(RIGHT(TEXT(AU454,"0.#"),1)=".",FALSE,TRUE)</formula>
    </cfRule>
    <cfRule type="expression" dxfId="1872" priority="1808">
      <formula>IF(RIGHT(TEXT(AU454,"0.#"),1)=".",TRUE,FALSE)</formula>
    </cfRule>
  </conditionalFormatting>
  <conditionalFormatting sqref="AU455">
    <cfRule type="expression" dxfId="1871" priority="1805">
      <formula>IF(RIGHT(TEXT(AU455,"0.#"),1)=".",FALSE,TRUE)</formula>
    </cfRule>
    <cfRule type="expression" dxfId="1870" priority="1806">
      <formula>IF(RIGHT(TEXT(AU455,"0.#"),1)=".",TRUE,FALSE)</formula>
    </cfRule>
  </conditionalFormatting>
  <conditionalFormatting sqref="AI455">
    <cfRule type="expression" dxfId="1869" priority="1799">
      <formula>IF(RIGHT(TEXT(AI455,"0.#"),1)=".",FALSE,TRUE)</formula>
    </cfRule>
    <cfRule type="expression" dxfId="1868" priority="1800">
      <formula>IF(RIGHT(TEXT(AI455,"0.#"),1)=".",TRUE,FALSE)</formula>
    </cfRule>
  </conditionalFormatting>
  <conditionalFormatting sqref="AI453">
    <cfRule type="expression" dxfId="1867" priority="1803">
      <formula>IF(RIGHT(TEXT(AI453,"0.#"),1)=".",FALSE,TRUE)</formula>
    </cfRule>
    <cfRule type="expression" dxfId="1866" priority="1804">
      <formula>IF(RIGHT(TEXT(AI453,"0.#"),1)=".",TRUE,FALSE)</formula>
    </cfRule>
  </conditionalFormatting>
  <conditionalFormatting sqref="AI454">
    <cfRule type="expression" dxfId="1865" priority="1801">
      <formula>IF(RIGHT(TEXT(AI454,"0.#"),1)=".",FALSE,TRUE)</formula>
    </cfRule>
    <cfRule type="expression" dxfId="1864" priority="1802">
      <formula>IF(RIGHT(TEXT(AI454,"0.#"),1)=".",TRUE,FALSE)</formula>
    </cfRule>
  </conditionalFormatting>
  <conditionalFormatting sqref="AQ454">
    <cfRule type="expression" dxfId="1863" priority="1797">
      <formula>IF(RIGHT(TEXT(AQ454,"0.#"),1)=".",FALSE,TRUE)</formula>
    </cfRule>
    <cfRule type="expression" dxfId="1862" priority="1798">
      <formula>IF(RIGHT(TEXT(AQ454,"0.#"),1)=".",TRUE,FALSE)</formula>
    </cfRule>
  </conditionalFormatting>
  <conditionalFormatting sqref="AQ455">
    <cfRule type="expression" dxfId="1861" priority="1795">
      <formula>IF(RIGHT(TEXT(AQ455,"0.#"),1)=".",FALSE,TRUE)</formula>
    </cfRule>
    <cfRule type="expression" dxfId="1860" priority="1796">
      <formula>IF(RIGHT(TEXT(AQ455,"0.#"),1)=".",TRUE,FALSE)</formula>
    </cfRule>
  </conditionalFormatting>
  <conditionalFormatting sqref="AQ453">
    <cfRule type="expression" dxfId="1859" priority="1793">
      <formula>IF(RIGHT(TEXT(AQ453,"0.#"),1)=".",FALSE,TRUE)</formula>
    </cfRule>
    <cfRule type="expression" dxfId="1858" priority="1794">
      <formula>IF(RIGHT(TEXT(AQ453,"0.#"),1)=".",TRUE,FALSE)</formula>
    </cfRule>
  </conditionalFormatting>
  <conditionalFormatting sqref="AE487">
    <cfRule type="expression" dxfId="1857" priority="1671">
      <formula>IF(RIGHT(TEXT(AE487,"0.#"),1)=".",FALSE,TRUE)</formula>
    </cfRule>
    <cfRule type="expression" dxfId="1856" priority="1672">
      <formula>IF(RIGHT(TEXT(AE487,"0.#"),1)=".",TRUE,FALSE)</formula>
    </cfRule>
  </conditionalFormatting>
  <conditionalFormatting sqref="AE488">
    <cfRule type="expression" dxfId="1855" priority="1669">
      <formula>IF(RIGHT(TEXT(AE488,"0.#"),1)=".",FALSE,TRUE)</formula>
    </cfRule>
    <cfRule type="expression" dxfId="1854" priority="1670">
      <formula>IF(RIGHT(TEXT(AE488,"0.#"),1)=".",TRUE,FALSE)</formula>
    </cfRule>
  </conditionalFormatting>
  <conditionalFormatting sqref="AE489">
    <cfRule type="expression" dxfId="1853" priority="1667">
      <formula>IF(RIGHT(TEXT(AE489,"0.#"),1)=".",FALSE,TRUE)</formula>
    </cfRule>
    <cfRule type="expression" dxfId="1852" priority="1668">
      <formula>IF(RIGHT(TEXT(AE489,"0.#"),1)=".",TRUE,FALSE)</formula>
    </cfRule>
  </conditionalFormatting>
  <conditionalFormatting sqref="AU487">
    <cfRule type="expression" dxfId="1851" priority="1659">
      <formula>IF(RIGHT(TEXT(AU487,"0.#"),1)=".",FALSE,TRUE)</formula>
    </cfRule>
    <cfRule type="expression" dxfId="1850" priority="1660">
      <formula>IF(RIGHT(TEXT(AU487,"0.#"),1)=".",TRUE,FALSE)</formula>
    </cfRule>
  </conditionalFormatting>
  <conditionalFormatting sqref="AU488">
    <cfRule type="expression" dxfId="1849" priority="1657">
      <formula>IF(RIGHT(TEXT(AU488,"0.#"),1)=".",FALSE,TRUE)</formula>
    </cfRule>
    <cfRule type="expression" dxfId="1848" priority="1658">
      <formula>IF(RIGHT(TEXT(AU488,"0.#"),1)=".",TRUE,FALSE)</formula>
    </cfRule>
  </conditionalFormatting>
  <conditionalFormatting sqref="AU489">
    <cfRule type="expression" dxfId="1847" priority="1655">
      <formula>IF(RIGHT(TEXT(AU489,"0.#"),1)=".",FALSE,TRUE)</formula>
    </cfRule>
    <cfRule type="expression" dxfId="1846" priority="1656">
      <formula>IF(RIGHT(TEXT(AU489,"0.#"),1)=".",TRUE,FALSE)</formula>
    </cfRule>
  </conditionalFormatting>
  <conditionalFormatting sqref="AQ488">
    <cfRule type="expression" dxfId="1845" priority="1647">
      <formula>IF(RIGHT(TEXT(AQ488,"0.#"),1)=".",FALSE,TRUE)</formula>
    </cfRule>
    <cfRule type="expression" dxfId="1844" priority="1648">
      <formula>IF(RIGHT(TEXT(AQ488,"0.#"),1)=".",TRUE,FALSE)</formula>
    </cfRule>
  </conditionalFormatting>
  <conditionalFormatting sqref="AQ489">
    <cfRule type="expression" dxfId="1843" priority="1645">
      <formula>IF(RIGHT(TEXT(AQ489,"0.#"),1)=".",FALSE,TRUE)</formula>
    </cfRule>
    <cfRule type="expression" dxfId="1842" priority="1646">
      <formula>IF(RIGHT(TEXT(AQ489,"0.#"),1)=".",TRUE,FALSE)</formula>
    </cfRule>
  </conditionalFormatting>
  <conditionalFormatting sqref="AQ487">
    <cfRule type="expression" dxfId="1841" priority="1643">
      <formula>IF(RIGHT(TEXT(AQ487,"0.#"),1)=".",FALSE,TRUE)</formula>
    </cfRule>
    <cfRule type="expression" dxfId="1840" priority="1644">
      <formula>IF(RIGHT(TEXT(AQ487,"0.#"),1)=".",TRUE,FALSE)</formula>
    </cfRule>
  </conditionalFormatting>
  <conditionalFormatting sqref="AE512">
    <cfRule type="expression" dxfId="1839" priority="1641">
      <formula>IF(RIGHT(TEXT(AE512,"0.#"),1)=".",FALSE,TRUE)</formula>
    </cfRule>
    <cfRule type="expression" dxfId="1838" priority="1642">
      <formula>IF(RIGHT(TEXT(AE512,"0.#"),1)=".",TRUE,FALSE)</formula>
    </cfRule>
  </conditionalFormatting>
  <conditionalFormatting sqref="AE513">
    <cfRule type="expression" dxfId="1837" priority="1639">
      <formula>IF(RIGHT(TEXT(AE513,"0.#"),1)=".",FALSE,TRUE)</formula>
    </cfRule>
    <cfRule type="expression" dxfId="1836" priority="1640">
      <formula>IF(RIGHT(TEXT(AE513,"0.#"),1)=".",TRUE,FALSE)</formula>
    </cfRule>
  </conditionalFormatting>
  <conditionalFormatting sqref="AE514">
    <cfRule type="expression" dxfId="1835" priority="1637">
      <formula>IF(RIGHT(TEXT(AE514,"0.#"),1)=".",FALSE,TRUE)</formula>
    </cfRule>
    <cfRule type="expression" dxfId="1834" priority="1638">
      <formula>IF(RIGHT(TEXT(AE514,"0.#"),1)=".",TRUE,FALSE)</formula>
    </cfRule>
  </conditionalFormatting>
  <conditionalFormatting sqref="AU512">
    <cfRule type="expression" dxfId="1833" priority="1629">
      <formula>IF(RIGHT(TEXT(AU512,"0.#"),1)=".",FALSE,TRUE)</formula>
    </cfRule>
    <cfRule type="expression" dxfId="1832" priority="1630">
      <formula>IF(RIGHT(TEXT(AU512,"0.#"),1)=".",TRUE,FALSE)</formula>
    </cfRule>
  </conditionalFormatting>
  <conditionalFormatting sqref="AU513">
    <cfRule type="expression" dxfId="1831" priority="1627">
      <formula>IF(RIGHT(TEXT(AU513,"0.#"),1)=".",FALSE,TRUE)</formula>
    </cfRule>
    <cfRule type="expression" dxfId="1830" priority="1628">
      <formula>IF(RIGHT(TEXT(AU513,"0.#"),1)=".",TRUE,FALSE)</formula>
    </cfRule>
  </conditionalFormatting>
  <conditionalFormatting sqref="AU514">
    <cfRule type="expression" dxfId="1829" priority="1625">
      <formula>IF(RIGHT(TEXT(AU514,"0.#"),1)=".",FALSE,TRUE)</formula>
    </cfRule>
    <cfRule type="expression" dxfId="1828" priority="1626">
      <formula>IF(RIGHT(TEXT(AU514,"0.#"),1)=".",TRUE,FALSE)</formula>
    </cfRule>
  </conditionalFormatting>
  <conditionalFormatting sqref="AQ513">
    <cfRule type="expression" dxfId="1827" priority="1617">
      <formula>IF(RIGHT(TEXT(AQ513,"0.#"),1)=".",FALSE,TRUE)</formula>
    </cfRule>
    <cfRule type="expression" dxfId="1826" priority="1618">
      <formula>IF(RIGHT(TEXT(AQ513,"0.#"),1)=".",TRUE,FALSE)</formula>
    </cfRule>
  </conditionalFormatting>
  <conditionalFormatting sqref="AQ514">
    <cfRule type="expression" dxfId="1825" priority="1615">
      <formula>IF(RIGHT(TEXT(AQ514,"0.#"),1)=".",FALSE,TRUE)</formula>
    </cfRule>
    <cfRule type="expression" dxfId="1824" priority="1616">
      <formula>IF(RIGHT(TEXT(AQ514,"0.#"),1)=".",TRUE,FALSE)</formula>
    </cfRule>
  </conditionalFormatting>
  <conditionalFormatting sqref="AQ512">
    <cfRule type="expression" dxfId="1823" priority="1613">
      <formula>IF(RIGHT(TEXT(AQ512,"0.#"),1)=".",FALSE,TRUE)</formula>
    </cfRule>
    <cfRule type="expression" dxfId="1822" priority="1614">
      <formula>IF(RIGHT(TEXT(AQ512,"0.#"),1)=".",TRUE,FALSE)</formula>
    </cfRule>
  </conditionalFormatting>
  <conditionalFormatting sqref="AE517">
    <cfRule type="expression" dxfId="1821" priority="1491">
      <formula>IF(RIGHT(TEXT(AE517,"0.#"),1)=".",FALSE,TRUE)</formula>
    </cfRule>
    <cfRule type="expression" dxfId="1820" priority="1492">
      <formula>IF(RIGHT(TEXT(AE517,"0.#"),1)=".",TRUE,FALSE)</formula>
    </cfRule>
  </conditionalFormatting>
  <conditionalFormatting sqref="AE518">
    <cfRule type="expression" dxfId="1819" priority="1489">
      <formula>IF(RIGHT(TEXT(AE518,"0.#"),1)=".",FALSE,TRUE)</formula>
    </cfRule>
    <cfRule type="expression" dxfId="1818" priority="1490">
      <formula>IF(RIGHT(TEXT(AE518,"0.#"),1)=".",TRUE,FALSE)</formula>
    </cfRule>
  </conditionalFormatting>
  <conditionalFormatting sqref="AE519">
    <cfRule type="expression" dxfId="1817" priority="1487">
      <formula>IF(RIGHT(TEXT(AE519,"0.#"),1)=".",FALSE,TRUE)</formula>
    </cfRule>
    <cfRule type="expression" dxfId="1816" priority="1488">
      <formula>IF(RIGHT(TEXT(AE519,"0.#"),1)=".",TRUE,FALSE)</formula>
    </cfRule>
  </conditionalFormatting>
  <conditionalFormatting sqref="AU517">
    <cfRule type="expression" dxfId="1815" priority="1479">
      <formula>IF(RIGHT(TEXT(AU517,"0.#"),1)=".",FALSE,TRUE)</formula>
    </cfRule>
    <cfRule type="expression" dxfId="1814" priority="1480">
      <formula>IF(RIGHT(TEXT(AU517,"0.#"),1)=".",TRUE,FALSE)</formula>
    </cfRule>
  </conditionalFormatting>
  <conditionalFormatting sqref="AU519">
    <cfRule type="expression" dxfId="1813" priority="1475">
      <formula>IF(RIGHT(TEXT(AU519,"0.#"),1)=".",FALSE,TRUE)</formula>
    </cfRule>
    <cfRule type="expression" dxfId="1812" priority="1476">
      <formula>IF(RIGHT(TEXT(AU519,"0.#"),1)=".",TRUE,FALSE)</formula>
    </cfRule>
  </conditionalFormatting>
  <conditionalFormatting sqref="AQ518">
    <cfRule type="expression" dxfId="1811" priority="1467">
      <formula>IF(RIGHT(TEXT(AQ518,"0.#"),1)=".",FALSE,TRUE)</formula>
    </cfRule>
    <cfRule type="expression" dxfId="1810" priority="1468">
      <formula>IF(RIGHT(TEXT(AQ518,"0.#"),1)=".",TRUE,FALSE)</formula>
    </cfRule>
  </conditionalFormatting>
  <conditionalFormatting sqref="AQ519">
    <cfRule type="expression" dxfId="1809" priority="1465">
      <formula>IF(RIGHT(TEXT(AQ519,"0.#"),1)=".",FALSE,TRUE)</formula>
    </cfRule>
    <cfRule type="expression" dxfId="1808" priority="1466">
      <formula>IF(RIGHT(TEXT(AQ519,"0.#"),1)=".",TRUE,FALSE)</formula>
    </cfRule>
  </conditionalFormatting>
  <conditionalFormatting sqref="AQ517">
    <cfRule type="expression" dxfId="1807" priority="1463">
      <formula>IF(RIGHT(TEXT(AQ517,"0.#"),1)=".",FALSE,TRUE)</formula>
    </cfRule>
    <cfRule type="expression" dxfId="1806" priority="1464">
      <formula>IF(RIGHT(TEXT(AQ517,"0.#"),1)=".",TRUE,FALSE)</formula>
    </cfRule>
  </conditionalFormatting>
  <conditionalFormatting sqref="AE522">
    <cfRule type="expression" dxfId="1805" priority="1461">
      <formula>IF(RIGHT(TEXT(AE522,"0.#"),1)=".",FALSE,TRUE)</formula>
    </cfRule>
    <cfRule type="expression" dxfId="1804" priority="1462">
      <formula>IF(RIGHT(TEXT(AE522,"0.#"),1)=".",TRUE,FALSE)</formula>
    </cfRule>
  </conditionalFormatting>
  <conditionalFormatting sqref="AE523">
    <cfRule type="expression" dxfId="1803" priority="1459">
      <formula>IF(RIGHT(TEXT(AE523,"0.#"),1)=".",FALSE,TRUE)</formula>
    </cfRule>
    <cfRule type="expression" dxfId="1802" priority="1460">
      <formula>IF(RIGHT(TEXT(AE523,"0.#"),1)=".",TRUE,FALSE)</formula>
    </cfRule>
  </conditionalFormatting>
  <conditionalFormatting sqref="AE524">
    <cfRule type="expression" dxfId="1801" priority="1457">
      <formula>IF(RIGHT(TEXT(AE524,"0.#"),1)=".",FALSE,TRUE)</formula>
    </cfRule>
    <cfRule type="expression" dxfId="1800" priority="1458">
      <formula>IF(RIGHT(TEXT(AE524,"0.#"),1)=".",TRUE,FALSE)</formula>
    </cfRule>
  </conditionalFormatting>
  <conditionalFormatting sqref="AU522">
    <cfRule type="expression" dxfId="1799" priority="1449">
      <formula>IF(RIGHT(TEXT(AU522,"0.#"),1)=".",FALSE,TRUE)</formula>
    </cfRule>
    <cfRule type="expression" dxfId="1798" priority="1450">
      <formula>IF(RIGHT(TEXT(AU522,"0.#"),1)=".",TRUE,FALSE)</formula>
    </cfRule>
  </conditionalFormatting>
  <conditionalFormatting sqref="AU523">
    <cfRule type="expression" dxfId="1797" priority="1447">
      <formula>IF(RIGHT(TEXT(AU523,"0.#"),1)=".",FALSE,TRUE)</formula>
    </cfRule>
    <cfRule type="expression" dxfId="1796" priority="1448">
      <formula>IF(RIGHT(TEXT(AU523,"0.#"),1)=".",TRUE,FALSE)</formula>
    </cfRule>
  </conditionalFormatting>
  <conditionalFormatting sqref="AU524">
    <cfRule type="expression" dxfId="1795" priority="1445">
      <formula>IF(RIGHT(TEXT(AU524,"0.#"),1)=".",FALSE,TRUE)</formula>
    </cfRule>
    <cfRule type="expression" dxfId="1794" priority="1446">
      <formula>IF(RIGHT(TEXT(AU524,"0.#"),1)=".",TRUE,FALSE)</formula>
    </cfRule>
  </conditionalFormatting>
  <conditionalFormatting sqref="AQ523">
    <cfRule type="expression" dxfId="1793" priority="1437">
      <formula>IF(RIGHT(TEXT(AQ523,"0.#"),1)=".",FALSE,TRUE)</formula>
    </cfRule>
    <cfRule type="expression" dxfId="1792" priority="1438">
      <formula>IF(RIGHT(TEXT(AQ523,"0.#"),1)=".",TRUE,FALSE)</formula>
    </cfRule>
  </conditionalFormatting>
  <conditionalFormatting sqref="AQ524">
    <cfRule type="expression" dxfId="1791" priority="1435">
      <formula>IF(RIGHT(TEXT(AQ524,"0.#"),1)=".",FALSE,TRUE)</formula>
    </cfRule>
    <cfRule type="expression" dxfId="1790" priority="1436">
      <formula>IF(RIGHT(TEXT(AQ524,"0.#"),1)=".",TRUE,FALSE)</formula>
    </cfRule>
  </conditionalFormatting>
  <conditionalFormatting sqref="AQ522">
    <cfRule type="expression" dxfId="1789" priority="1433">
      <formula>IF(RIGHT(TEXT(AQ522,"0.#"),1)=".",FALSE,TRUE)</formula>
    </cfRule>
    <cfRule type="expression" dxfId="1788" priority="1434">
      <formula>IF(RIGHT(TEXT(AQ522,"0.#"),1)=".",TRUE,FALSE)</formula>
    </cfRule>
  </conditionalFormatting>
  <conditionalFormatting sqref="AE527">
    <cfRule type="expression" dxfId="1787" priority="1431">
      <formula>IF(RIGHT(TEXT(AE527,"0.#"),1)=".",FALSE,TRUE)</formula>
    </cfRule>
    <cfRule type="expression" dxfId="1786" priority="1432">
      <formula>IF(RIGHT(TEXT(AE527,"0.#"),1)=".",TRUE,FALSE)</formula>
    </cfRule>
  </conditionalFormatting>
  <conditionalFormatting sqref="AE528">
    <cfRule type="expression" dxfId="1785" priority="1429">
      <formula>IF(RIGHT(TEXT(AE528,"0.#"),1)=".",FALSE,TRUE)</formula>
    </cfRule>
    <cfRule type="expression" dxfId="1784" priority="1430">
      <formula>IF(RIGHT(TEXT(AE528,"0.#"),1)=".",TRUE,FALSE)</formula>
    </cfRule>
  </conditionalFormatting>
  <conditionalFormatting sqref="AE529">
    <cfRule type="expression" dxfId="1783" priority="1427">
      <formula>IF(RIGHT(TEXT(AE529,"0.#"),1)=".",FALSE,TRUE)</formula>
    </cfRule>
    <cfRule type="expression" dxfId="1782" priority="1428">
      <formula>IF(RIGHT(TEXT(AE529,"0.#"),1)=".",TRUE,FALSE)</formula>
    </cfRule>
  </conditionalFormatting>
  <conditionalFormatting sqref="AU527">
    <cfRule type="expression" dxfId="1781" priority="1419">
      <formula>IF(RIGHT(TEXT(AU527,"0.#"),1)=".",FALSE,TRUE)</formula>
    </cfRule>
    <cfRule type="expression" dxfId="1780" priority="1420">
      <formula>IF(RIGHT(TEXT(AU527,"0.#"),1)=".",TRUE,FALSE)</formula>
    </cfRule>
  </conditionalFormatting>
  <conditionalFormatting sqref="AU528">
    <cfRule type="expression" dxfId="1779" priority="1417">
      <formula>IF(RIGHT(TEXT(AU528,"0.#"),1)=".",FALSE,TRUE)</formula>
    </cfRule>
    <cfRule type="expression" dxfId="1778" priority="1418">
      <formula>IF(RIGHT(TEXT(AU528,"0.#"),1)=".",TRUE,FALSE)</formula>
    </cfRule>
  </conditionalFormatting>
  <conditionalFormatting sqref="AU529">
    <cfRule type="expression" dxfId="1777" priority="1415">
      <formula>IF(RIGHT(TEXT(AU529,"0.#"),1)=".",FALSE,TRUE)</formula>
    </cfRule>
    <cfRule type="expression" dxfId="1776" priority="1416">
      <formula>IF(RIGHT(TEXT(AU529,"0.#"),1)=".",TRUE,FALSE)</formula>
    </cfRule>
  </conditionalFormatting>
  <conditionalFormatting sqref="AQ528">
    <cfRule type="expression" dxfId="1775" priority="1407">
      <formula>IF(RIGHT(TEXT(AQ528,"0.#"),1)=".",FALSE,TRUE)</formula>
    </cfRule>
    <cfRule type="expression" dxfId="1774" priority="1408">
      <formula>IF(RIGHT(TEXT(AQ528,"0.#"),1)=".",TRUE,FALSE)</formula>
    </cfRule>
  </conditionalFormatting>
  <conditionalFormatting sqref="AQ529">
    <cfRule type="expression" dxfId="1773" priority="1405">
      <formula>IF(RIGHT(TEXT(AQ529,"0.#"),1)=".",FALSE,TRUE)</formula>
    </cfRule>
    <cfRule type="expression" dxfId="1772" priority="1406">
      <formula>IF(RIGHT(TEXT(AQ529,"0.#"),1)=".",TRUE,FALSE)</formula>
    </cfRule>
  </conditionalFormatting>
  <conditionalFormatting sqref="AQ527">
    <cfRule type="expression" dxfId="1771" priority="1403">
      <formula>IF(RIGHT(TEXT(AQ527,"0.#"),1)=".",FALSE,TRUE)</formula>
    </cfRule>
    <cfRule type="expression" dxfId="1770" priority="1404">
      <formula>IF(RIGHT(TEXT(AQ527,"0.#"),1)=".",TRUE,FALSE)</formula>
    </cfRule>
  </conditionalFormatting>
  <conditionalFormatting sqref="AE532">
    <cfRule type="expression" dxfId="1769" priority="1401">
      <formula>IF(RIGHT(TEXT(AE532,"0.#"),1)=".",FALSE,TRUE)</formula>
    </cfRule>
    <cfRule type="expression" dxfId="1768" priority="1402">
      <formula>IF(RIGHT(TEXT(AE532,"0.#"),1)=".",TRUE,FALSE)</formula>
    </cfRule>
  </conditionalFormatting>
  <conditionalFormatting sqref="AM534">
    <cfRule type="expression" dxfId="1767" priority="1391">
      <formula>IF(RIGHT(TEXT(AM534,"0.#"),1)=".",FALSE,TRUE)</formula>
    </cfRule>
    <cfRule type="expression" dxfId="1766" priority="1392">
      <formula>IF(RIGHT(TEXT(AM534,"0.#"),1)=".",TRUE,FALSE)</formula>
    </cfRule>
  </conditionalFormatting>
  <conditionalFormatting sqref="AE533">
    <cfRule type="expression" dxfId="1765" priority="1399">
      <formula>IF(RIGHT(TEXT(AE533,"0.#"),1)=".",FALSE,TRUE)</formula>
    </cfRule>
    <cfRule type="expression" dxfId="1764" priority="1400">
      <formula>IF(RIGHT(TEXT(AE533,"0.#"),1)=".",TRUE,FALSE)</formula>
    </cfRule>
  </conditionalFormatting>
  <conditionalFormatting sqref="AE534">
    <cfRule type="expression" dxfId="1763" priority="1397">
      <formula>IF(RIGHT(TEXT(AE534,"0.#"),1)=".",FALSE,TRUE)</formula>
    </cfRule>
    <cfRule type="expression" dxfId="1762" priority="1398">
      <formula>IF(RIGHT(TEXT(AE534,"0.#"),1)=".",TRUE,FALSE)</formula>
    </cfRule>
  </conditionalFormatting>
  <conditionalFormatting sqref="AM532">
    <cfRule type="expression" dxfId="1761" priority="1395">
      <formula>IF(RIGHT(TEXT(AM532,"0.#"),1)=".",FALSE,TRUE)</formula>
    </cfRule>
    <cfRule type="expression" dxfId="1760" priority="1396">
      <formula>IF(RIGHT(TEXT(AM532,"0.#"),1)=".",TRUE,FALSE)</formula>
    </cfRule>
  </conditionalFormatting>
  <conditionalFormatting sqref="AM533">
    <cfRule type="expression" dxfId="1759" priority="1393">
      <formula>IF(RIGHT(TEXT(AM533,"0.#"),1)=".",FALSE,TRUE)</formula>
    </cfRule>
    <cfRule type="expression" dxfId="1758" priority="1394">
      <formula>IF(RIGHT(TEXT(AM533,"0.#"),1)=".",TRUE,FALSE)</formula>
    </cfRule>
  </conditionalFormatting>
  <conditionalFormatting sqref="AU532">
    <cfRule type="expression" dxfId="1757" priority="1389">
      <formula>IF(RIGHT(TEXT(AU532,"0.#"),1)=".",FALSE,TRUE)</formula>
    </cfRule>
    <cfRule type="expression" dxfId="1756" priority="1390">
      <formula>IF(RIGHT(TEXT(AU532,"0.#"),1)=".",TRUE,FALSE)</formula>
    </cfRule>
  </conditionalFormatting>
  <conditionalFormatting sqref="AU533">
    <cfRule type="expression" dxfId="1755" priority="1387">
      <formula>IF(RIGHT(TEXT(AU533,"0.#"),1)=".",FALSE,TRUE)</formula>
    </cfRule>
    <cfRule type="expression" dxfId="1754" priority="1388">
      <formula>IF(RIGHT(TEXT(AU533,"0.#"),1)=".",TRUE,FALSE)</formula>
    </cfRule>
  </conditionalFormatting>
  <conditionalFormatting sqref="AU534">
    <cfRule type="expression" dxfId="1753" priority="1385">
      <formula>IF(RIGHT(TEXT(AU534,"0.#"),1)=".",FALSE,TRUE)</formula>
    </cfRule>
    <cfRule type="expression" dxfId="1752" priority="1386">
      <formula>IF(RIGHT(TEXT(AU534,"0.#"),1)=".",TRUE,FALSE)</formula>
    </cfRule>
  </conditionalFormatting>
  <conditionalFormatting sqref="AI534">
    <cfRule type="expression" dxfId="1751" priority="1379">
      <formula>IF(RIGHT(TEXT(AI534,"0.#"),1)=".",FALSE,TRUE)</formula>
    </cfRule>
    <cfRule type="expression" dxfId="1750" priority="1380">
      <formula>IF(RIGHT(TEXT(AI534,"0.#"),1)=".",TRUE,FALSE)</formula>
    </cfRule>
  </conditionalFormatting>
  <conditionalFormatting sqref="AI532">
    <cfRule type="expression" dxfId="1749" priority="1383">
      <formula>IF(RIGHT(TEXT(AI532,"0.#"),1)=".",FALSE,TRUE)</formula>
    </cfRule>
    <cfRule type="expression" dxfId="1748" priority="1384">
      <formula>IF(RIGHT(TEXT(AI532,"0.#"),1)=".",TRUE,FALSE)</formula>
    </cfRule>
  </conditionalFormatting>
  <conditionalFormatting sqref="AI533">
    <cfRule type="expression" dxfId="1747" priority="1381">
      <formula>IF(RIGHT(TEXT(AI533,"0.#"),1)=".",FALSE,TRUE)</formula>
    </cfRule>
    <cfRule type="expression" dxfId="1746" priority="1382">
      <formula>IF(RIGHT(TEXT(AI533,"0.#"),1)=".",TRUE,FALSE)</formula>
    </cfRule>
  </conditionalFormatting>
  <conditionalFormatting sqref="AQ533">
    <cfRule type="expression" dxfId="1745" priority="1377">
      <formula>IF(RIGHT(TEXT(AQ533,"0.#"),1)=".",FALSE,TRUE)</formula>
    </cfRule>
    <cfRule type="expression" dxfId="1744" priority="1378">
      <formula>IF(RIGHT(TEXT(AQ533,"0.#"),1)=".",TRUE,FALSE)</formula>
    </cfRule>
  </conditionalFormatting>
  <conditionalFormatting sqref="AQ534">
    <cfRule type="expression" dxfId="1743" priority="1375">
      <formula>IF(RIGHT(TEXT(AQ534,"0.#"),1)=".",FALSE,TRUE)</formula>
    </cfRule>
    <cfRule type="expression" dxfId="1742" priority="1376">
      <formula>IF(RIGHT(TEXT(AQ534,"0.#"),1)=".",TRUE,FALSE)</formula>
    </cfRule>
  </conditionalFormatting>
  <conditionalFormatting sqref="AQ532">
    <cfRule type="expression" dxfId="1741" priority="1373">
      <formula>IF(RIGHT(TEXT(AQ532,"0.#"),1)=".",FALSE,TRUE)</formula>
    </cfRule>
    <cfRule type="expression" dxfId="1740" priority="1374">
      <formula>IF(RIGHT(TEXT(AQ532,"0.#"),1)=".",TRUE,FALSE)</formula>
    </cfRule>
  </conditionalFormatting>
  <conditionalFormatting sqref="AE541">
    <cfRule type="expression" dxfId="1739" priority="1371">
      <formula>IF(RIGHT(TEXT(AE541,"0.#"),1)=".",FALSE,TRUE)</formula>
    </cfRule>
    <cfRule type="expression" dxfId="1738" priority="1372">
      <formula>IF(RIGHT(TEXT(AE541,"0.#"),1)=".",TRUE,FALSE)</formula>
    </cfRule>
  </conditionalFormatting>
  <conditionalFormatting sqref="AE542">
    <cfRule type="expression" dxfId="1737" priority="1369">
      <formula>IF(RIGHT(TEXT(AE542,"0.#"),1)=".",FALSE,TRUE)</formula>
    </cfRule>
    <cfRule type="expression" dxfId="1736" priority="1370">
      <formula>IF(RIGHT(TEXT(AE542,"0.#"),1)=".",TRUE,FALSE)</formula>
    </cfRule>
  </conditionalFormatting>
  <conditionalFormatting sqref="AE543">
    <cfRule type="expression" dxfId="1735" priority="1367">
      <formula>IF(RIGHT(TEXT(AE543,"0.#"),1)=".",FALSE,TRUE)</formula>
    </cfRule>
    <cfRule type="expression" dxfId="1734" priority="1368">
      <formula>IF(RIGHT(TEXT(AE543,"0.#"),1)=".",TRUE,FALSE)</formula>
    </cfRule>
  </conditionalFormatting>
  <conditionalFormatting sqref="AU541">
    <cfRule type="expression" dxfId="1733" priority="1359">
      <formula>IF(RIGHT(TEXT(AU541,"0.#"),1)=".",FALSE,TRUE)</formula>
    </cfRule>
    <cfRule type="expression" dxfId="1732" priority="1360">
      <formula>IF(RIGHT(TEXT(AU541,"0.#"),1)=".",TRUE,FALSE)</formula>
    </cfRule>
  </conditionalFormatting>
  <conditionalFormatting sqref="AU542">
    <cfRule type="expression" dxfId="1731" priority="1357">
      <formula>IF(RIGHT(TEXT(AU542,"0.#"),1)=".",FALSE,TRUE)</formula>
    </cfRule>
    <cfRule type="expression" dxfId="1730" priority="1358">
      <formula>IF(RIGHT(TEXT(AU542,"0.#"),1)=".",TRUE,FALSE)</formula>
    </cfRule>
  </conditionalFormatting>
  <conditionalFormatting sqref="AU543">
    <cfRule type="expression" dxfId="1729" priority="1355">
      <formula>IF(RIGHT(TEXT(AU543,"0.#"),1)=".",FALSE,TRUE)</formula>
    </cfRule>
    <cfRule type="expression" dxfId="1728" priority="1356">
      <formula>IF(RIGHT(TEXT(AU543,"0.#"),1)=".",TRUE,FALSE)</formula>
    </cfRule>
  </conditionalFormatting>
  <conditionalFormatting sqref="AQ542">
    <cfRule type="expression" dxfId="1727" priority="1347">
      <formula>IF(RIGHT(TEXT(AQ542,"0.#"),1)=".",FALSE,TRUE)</formula>
    </cfRule>
    <cfRule type="expression" dxfId="1726" priority="1348">
      <formula>IF(RIGHT(TEXT(AQ542,"0.#"),1)=".",TRUE,FALSE)</formula>
    </cfRule>
  </conditionalFormatting>
  <conditionalFormatting sqref="AQ543">
    <cfRule type="expression" dxfId="1725" priority="1345">
      <formula>IF(RIGHT(TEXT(AQ543,"0.#"),1)=".",FALSE,TRUE)</formula>
    </cfRule>
    <cfRule type="expression" dxfId="1724" priority="1346">
      <formula>IF(RIGHT(TEXT(AQ543,"0.#"),1)=".",TRUE,FALSE)</formula>
    </cfRule>
  </conditionalFormatting>
  <conditionalFormatting sqref="AQ541">
    <cfRule type="expression" dxfId="1723" priority="1343">
      <formula>IF(RIGHT(TEXT(AQ541,"0.#"),1)=".",FALSE,TRUE)</formula>
    </cfRule>
    <cfRule type="expression" dxfId="1722" priority="1344">
      <formula>IF(RIGHT(TEXT(AQ541,"0.#"),1)=".",TRUE,FALSE)</formula>
    </cfRule>
  </conditionalFormatting>
  <conditionalFormatting sqref="AE566">
    <cfRule type="expression" dxfId="1721" priority="1341">
      <formula>IF(RIGHT(TEXT(AE566,"0.#"),1)=".",FALSE,TRUE)</formula>
    </cfRule>
    <cfRule type="expression" dxfId="1720" priority="1342">
      <formula>IF(RIGHT(TEXT(AE566,"0.#"),1)=".",TRUE,FALSE)</formula>
    </cfRule>
  </conditionalFormatting>
  <conditionalFormatting sqref="AE567">
    <cfRule type="expression" dxfId="1719" priority="1339">
      <formula>IF(RIGHT(TEXT(AE567,"0.#"),1)=".",FALSE,TRUE)</formula>
    </cfRule>
    <cfRule type="expression" dxfId="1718" priority="1340">
      <formula>IF(RIGHT(TEXT(AE567,"0.#"),1)=".",TRUE,FALSE)</formula>
    </cfRule>
  </conditionalFormatting>
  <conditionalFormatting sqref="AE568">
    <cfRule type="expression" dxfId="1717" priority="1337">
      <formula>IF(RIGHT(TEXT(AE568,"0.#"),1)=".",FALSE,TRUE)</formula>
    </cfRule>
    <cfRule type="expression" dxfId="1716" priority="1338">
      <formula>IF(RIGHT(TEXT(AE568,"0.#"),1)=".",TRUE,FALSE)</formula>
    </cfRule>
  </conditionalFormatting>
  <conditionalFormatting sqref="AU566">
    <cfRule type="expression" dxfId="1715" priority="1329">
      <formula>IF(RIGHT(TEXT(AU566,"0.#"),1)=".",FALSE,TRUE)</formula>
    </cfRule>
    <cfRule type="expression" dxfId="1714" priority="1330">
      <formula>IF(RIGHT(TEXT(AU566,"0.#"),1)=".",TRUE,FALSE)</formula>
    </cfRule>
  </conditionalFormatting>
  <conditionalFormatting sqref="AU567">
    <cfRule type="expression" dxfId="1713" priority="1327">
      <formula>IF(RIGHT(TEXT(AU567,"0.#"),1)=".",FALSE,TRUE)</formula>
    </cfRule>
    <cfRule type="expression" dxfId="1712" priority="1328">
      <formula>IF(RIGHT(TEXT(AU567,"0.#"),1)=".",TRUE,FALSE)</formula>
    </cfRule>
  </conditionalFormatting>
  <conditionalFormatting sqref="AU568">
    <cfRule type="expression" dxfId="1711" priority="1325">
      <formula>IF(RIGHT(TEXT(AU568,"0.#"),1)=".",FALSE,TRUE)</formula>
    </cfRule>
    <cfRule type="expression" dxfId="1710" priority="1326">
      <formula>IF(RIGHT(TEXT(AU568,"0.#"),1)=".",TRUE,FALSE)</formula>
    </cfRule>
  </conditionalFormatting>
  <conditionalFormatting sqref="AQ567">
    <cfRule type="expression" dxfId="1709" priority="1317">
      <formula>IF(RIGHT(TEXT(AQ567,"0.#"),1)=".",FALSE,TRUE)</formula>
    </cfRule>
    <cfRule type="expression" dxfId="1708" priority="1318">
      <formula>IF(RIGHT(TEXT(AQ567,"0.#"),1)=".",TRUE,FALSE)</formula>
    </cfRule>
  </conditionalFormatting>
  <conditionalFormatting sqref="AQ568">
    <cfRule type="expression" dxfId="1707" priority="1315">
      <formula>IF(RIGHT(TEXT(AQ568,"0.#"),1)=".",FALSE,TRUE)</formula>
    </cfRule>
    <cfRule type="expression" dxfId="1706" priority="1316">
      <formula>IF(RIGHT(TEXT(AQ568,"0.#"),1)=".",TRUE,FALSE)</formula>
    </cfRule>
  </conditionalFormatting>
  <conditionalFormatting sqref="AQ566">
    <cfRule type="expression" dxfId="1705" priority="1313">
      <formula>IF(RIGHT(TEXT(AQ566,"0.#"),1)=".",FALSE,TRUE)</formula>
    </cfRule>
    <cfRule type="expression" dxfId="1704" priority="1314">
      <formula>IF(RIGHT(TEXT(AQ566,"0.#"),1)=".",TRUE,FALSE)</formula>
    </cfRule>
  </conditionalFormatting>
  <conditionalFormatting sqref="AE546">
    <cfRule type="expression" dxfId="1703" priority="1311">
      <formula>IF(RIGHT(TEXT(AE546,"0.#"),1)=".",FALSE,TRUE)</formula>
    </cfRule>
    <cfRule type="expression" dxfId="1702" priority="1312">
      <formula>IF(RIGHT(TEXT(AE546,"0.#"),1)=".",TRUE,FALSE)</formula>
    </cfRule>
  </conditionalFormatting>
  <conditionalFormatting sqref="AE547">
    <cfRule type="expression" dxfId="1701" priority="1309">
      <formula>IF(RIGHT(TEXT(AE547,"0.#"),1)=".",FALSE,TRUE)</formula>
    </cfRule>
    <cfRule type="expression" dxfId="1700" priority="1310">
      <formula>IF(RIGHT(TEXT(AE547,"0.#"),1)=".",TRUE,FALSE)</formula>
    </cfRule>
  </conditionalFormatting>
  <conditionalFormatting sqref="AE548">
    <cfRule type="expression" dxfId="1699" priority="1307">
      <formula>IF(RIGHT(TEXT(AE548,"0.#"),1)=".",FALSE,TRUE)</formula>
    </cfRule>
    <cfRule type="expression" dxfId="1698" priority="1308">
      <formula>IF(RIGHT(TEXT(AE548,"0.#"),1)=".",TRUE,FALSE)</formula>
    </cfRule>
  </conditionalFormatting>
  <conditionalFormatting sqref="AU546">
    <cfRule type="expression" dxfId="1697" priority="1299">
      <formula>IF(RIGHT(TEXT(AU546,"0.#"),1)=".",FALSE,TRUE)</formula>
    </cfRule>
    <cfRule type="expression" dxfId="1696" priority="1300">
      <formula>IF(RIGHT(TEXT(AU546,"0.#"),1)=".",TRUE,FALSE)</formula>
    </cfRule>
  </conditionalFormatting>
  <conditionalFormatting sqref="AU547">
    <cfRule type="expression" dxfId="1695" priority="1297">
      <formula>IF(RIGHT(TEXT(AU547,"0.#"),1)=".",FALSE,TRUE)</formula>
    </cfRule>
    <cfRule type="expression" dxfId="1694" priority="1298">
      <formula>IF(RIGHT(TEXT(AU547,"0.#"),1)=".",TRUE,FALSE)</formula>
    </cfRule>
  </conditionalFormatting>
  <conditionalFormatting sqref="AU548">
    <cfRule type="expression" dxfId="1693" priority="1295">
      <formula>IF(RIGHT(TEXT(AU548,"0.#"),1)=".",FALSE,TRUE)</formula>
    </cfRule>
    <cfRule type="expression" dxfId="1692" priority="1296">
      <formula>IF(RIGHT(TEXT(AU548,"0.#"),1)=".",TRUE,FALSE)</formula>
    </cfRule>
  </conditionalFormatting>
  <conditionalFormatting sqref="AQ547">
    <cfRule type="expression" dxfId="1691" priority="1287">
      <formula>IF(RIGHT(TEXT(AQ547,"0.#"),1)=".",FALSE,TRUE)</formula>
    </cfRule>
    <cfRule type="expression" dxfId="1690" priority="1288">
      <formula>IF(RIGHT(TEXT(AQ547,"0.#"),1)=".",TRUE,FALSE)</formula>
    </cfRule>
  </conditionalFormatting>
  <conditionalFormatting sqref="AQ546">
    <cfRule type="expression" dxfId="1689" priority="1283">
      <formula>IF(RIGHT(TEXT(AQ546,"0.#"),1)=".",FALSE,TRUE)</formula>
    </cfRule>
    <cfRule type="expression" dxfId="1688" priority="1284">
      <formula>IF(RIGHT(TEXT(AQ546,"0.#"),1)=".",TRUE,FALSE)</formula>
    </cfRule>
  </conditionalFormatting>
  <conditionalFormatting sqref="AE551">
    <cfRule type="expression" dxfId="1687" priority="1281">
      <formula>IF(RIGHT(TEXT(AE551,"0.#"),1)=".",FALSE,TRUE)</formula>
    </cfRule>
    <cfRule type="expression" dxfId="1686" priority="1282">
      <formula>IF(RIGHT(TEXT(AE551,"0.#"),1)=".",TRUE,FALSE)</formula>
    </cfRule>
  </conditionalFormatting>
  <conditionalFormatting sqref="AE553">
    <cfRule type="expression" dxfId="1685" priority="1277">
      <formula>IF(RIGHT(TEXT(AE553,"0.#"),1)=".",FALSE,TRUE)</formula>
    </cfRule>
    <cfRule type="expression" dxfId="1684" priority="1278">
      <formula>IF(RIGHT(TEXT(AE553,"0.#"),1)=".",TRUE,FALSE)</formula>
    </cfRule>
  </conditionalFormatting>
  <conditionalFormatting sqref="AU551">
    <cfRule type="expression" dxfId="1683" priority="1269">
      <formula>IF(RIGHT(TEXT(AU551,"0.#"),1)=".",FALSE,TRUE)</formula>
    </cfRule>
    <cfRule type="expression" dxfId="1682" priority="1270">
      <formula>IF(RIGHT(TEXT(AU551,"0.#"),1)=".",TRUE,FALSE)</formula>
    </cfRule>
  </conditionalFormatting>
  <conditionalFormatting sqref="AU553">
    <cfRule type="expression" dxfId="1681" priority="1265">
      <formula>IF(RIGHT(TEXT(AU553,"0.#"),1)=".",FALSE,TRUE)</formula>
    </cfRule>
    <cfRule type="expression" dxfId="1680" priority="1266">
      <formula>IF(RIGHT(TEXT(AU553,"0.#"),1)=".",TRUE,FALSE)</formula>
    </cfRule>
  </conditionalFormatting>
  <conditionalFormatting sqref="AQ552">
    <cfRule type="expression" dxfId="1679" priority="1257">
      <formula>IF(RIGHT(TEXT(AQ552,"0.#"),1)=".",FALSE,TRUE)</formula>
    </cfRule>
    <cfRule type="expression" dxfId="1678" priority="1258">
      <formula>IF(RIGHT(TEXT(AQ552,"0.#"),1)=".",TRUE,FALSE)</formula>
    </cfRule>
  </conditionalFormatting>
  <conditionalFormatting sqref="AU561">
    <cfRule type="expression" dxfId="1677" priority="1209">
      <formula>IF(RIGHT(TEXT(AU561,"0.#"),1)=".",FALSE,TRUE)</formula>
    </cfRule>
    <cfRule type="expression" dxfId="1676" priority="1210">
      <formula>IF(RIGHT(TEXT(AU561,"0.#"),1)=".",TRUE,FALSE)</formula>
    </cfRule>
  </conditionalFormatting>
  <conditionalFormatting sqref="AU562">
    <cfRule type="expression" dxfId="1675" priority="1207">
      <formula>IF(RIGHT(TEXT(AU562,"0.#"),1)=".",FALSE,TRUE)</formula>
    </cfRule>
    <cfRule type="expression" dxfId="1674" priority="1208">
      <formula>IF(RIGHT(TEXT(AU562,"0.#"),1)=".",TRUE,FALSE)</formula>
    </cfRule>
  </conditionalFormatting>
  <conditionalFormatting sqref="AU563">
    <cfRule type="expression" dxfId="1673" priority="1205">
      <formula>IF(RIGHT(TEXT(AU563,"0.#"),1)=".",FALSE,TRUE)</formula>
    </cfRule>
    <cfRule type="expression" dxfId="1672" priority="1206">
      <formula>IF(RIGHT(TEXT(AU563,"0.#"),1)=".",TRUE,FALSE)</formula>
    </cfRule>
  </conditionalFormatting>
  <conditionalFormatting sqref="AQ562">
    <cfRule type="expression" dxfId="1671" priority="1197">
      <formula>IF(RIGHT(TEXT(AQ562,"0.#"),1)=".",FALSE,TRUE)</formula>
    </cfRule>
    <cfRule type="expression" dxfId="1670" priority="1198">
      <formula>IF(RIGHT(TEXT(AQ562,"0.#"),1)=".",TRUE,FALSE)</formula>
    </cfRule>
  </conditionalFormatting>
  <conditionalFormatting sqref="AQ563">
    <cfRule type="expression" dxfId="1669" priority="1195">
      <formula>IF(RIGHT(TEXT(AQ563,"0.#"),1)=".",FALSE,TRUE)</formula>
    </cfRule>
    <cfRule type="expression" dxfId="1668" priority="1196">
      <formula>IF(RIGHT(TEXT(AQ563,"0.#"),1)=".",TRUE,FALSE)</formula>
    </cfRule>
  </conditionalFormatting>
  <conditionalFormatting sqref="AQ561">
    <cfRule type="expression" dxfId="1667" priority="1193">
      <formula>IF(RIGHT(TEXT(AQ561,"0.#"),1)=".",FALSE,TRUE)</formula>
    </cfRule>
    <cfRule type="expression" dxfId="1666" priority="1194">
      <formula>IF(RIGHT(TEXT(AQ561,"0.#"),1)=".",TRUE,FALSE)</formula>
    </cfRule>
  </conditionalFormatting>
  <conditionalFormatting sqref="AE571">
    <cfRule type="expression" dxfId="1665" priority="1191">
      <formula>IF(RIGHT(TEXT(AE571,"0.#"),1)=".",FALSE,TRUE)</formula>
    </cfRule>
    <cfRule type="expression" dxfId="1664" priority="1192">
      <formula>IF(RIGHT(TEXT(AE571,"0.#"),1)=".",TRUE,FALSE)</formula>
    </cfRule>
  </conditionalFormatting>
  <conditionalFormatting sqref="AE572">
    <cfRule type="expression" dxfId="1663" priority="1189">
      <formula>IF(RIGHT(TEXT(AE572,"0.#"),1)=".",FALSE,TRUE)</formula>
    </cfRule>
    <cfRule type="expression" dxfId="1662" priority="1190">
      <formula>IF(RIGHT(TEXT(AE572,"0.#"),1)=".",TRUE,FALSE)</formula>
    </cfRule>
  </conditionalFormatting>
  <conditionalFormatting sqref="AE573">
    <cfRule type="expression" dxfId="1661" priority="1187">
      <formula>IF(RIGHT(TEXT(AE573,"0.#"),1)=".",FALSE,TRUE)</formula>
    </cfRule>
    <cfRule type="expression" dxfId="1660" priority="1188">
      <formula>IF(RIGHT(TEXT(AE573,"0.#"),1)=".",TRUE,FALSE)</formula>
    </cfRule>
  </conditionalFormatting>
  <conditionalFormatting sqref="AU571">
    <cfRule type="expression" dxfId="1659" priority="1179">
      <formula>IF(RIGHT(TEXT(AU571,"0.#"),1)=".",FALSE,TRUE)</formula>
    </cfRule>
    <cfRule type="expression" dxfId="1658" priority="1180">
      <formula>IF(RIGHT(TEXT(AU571,"0.#"),1)=".",TRUE,FALSE)</formula>
    </cfRule>
  </conditionalFormatting>
  <conditionalFormatting sqref="AU572">
    <cfRule type="expression" dxfId="1657" priority="1177">
      <formula>IF(RIGHT(TEXT(AU572,"0.#"),1)=".",FALSE,TRUE)</formula>
    </cfRule>
    <cfRule type="expression" dxfId="1656" priority="1178">
      <formula>IF(RIGHT(TEXT(AU572,"0.#"),1)=".",TRUE,FALSE)</formula>
    </cfRule>
  </conditionalFormatting>
  <conditionalFormatting sqref="AU573">
    <cfRule type="expression" dxfId="1655" priority="1175">
      <formula>IF(RIGHT(TEXT(AU573,"0.#"),1)=".",FALSE,TRUE)</formula>
    </cfRule>
    <cfRule type="expression" dxfId="1654" priority="1176">
      <formula>IF(RIGHT(TEXT(AU573,"0.#"),1)=".",TRUE,FALSE)</formula>
    </cfRule>
  </conditionalFormatting>
  <conditionalFormatting sqref="AQ572">
    <cfRule type="expression" dxfId="1653" priority="1167">
      <formula>IF(RIGHT(TEXT(AQ572,"0.#"),1)=".",FALSE,TRUE)</formula>
    </cfRule>
    <cfRule type="expression" dxfId="1652" priority="1168">
      <formula>IF(RIGHT(TEXT(AQ572,"0.#"),1)=".",TRUE,FALSE)</formula>
    </cfRule>
  </conditionalFormatting>
  <conditionalFormatting sqref="AQ573">
    <cfRule type="expression" dxfId="1651" priority="1165">
      <formula>IF(RIGHT(TEXT(AQ573,"0.#"),1)=".",FALSE,TRUE)</formula>
    </cfRule>
    <cfRule type="expression" dxfId="1650" priority="1166">
      <formula>IF(RIGHT(TEXT(AQ573,"0.#"),1)=".",TRUE,FALSE)</formula>
    </cfRule>
  </conditionalFormatting>
  <conditionalFormatting sqref="AQ571">
    <cfRule type="expression" dxfId="1649" priority="1163">
      <formula>IF(RIGHT(TEXT(AQ571,"0.#"),1)=".",FALSE,TRUE)</formula>
    </cfRule>
    <cfRule type="expression" dxfId="1648" priority="1164">
      <formula>IF(RIGHT(TEXT(AQ571,"0.#"),1)=".",TRUE,FALSE)</formula>
    </cfRule>
  </conditionalFormatting>
  <conditionalFormatting sqref="AE576">
    <cfRule type="expression" dxfId="1647" priority="1161">
      <formula>IF(RIGHT(TEXT(AE576,"0.#"),1)=".",FALSE,TRUE)</formula>
    </cfRule>
    <cfRule type="expression" dxfId="1646" priority="1162">
      <formula>IF(RIGHT(TEXT(AE576,"0.#"),1)=".",TRUE,FALSE)</formula>
    </cfRule>
  </conditionalFormatting>
  <conditionalFormatting sqref="AE577">
    <cfRule type="expression" dxfId="1645" priority="1159">
      <formula>IF(RIGHT(TEXT(AE577,"0.#"),1)=".",FALSE,TRUE)</formula>
    </cfRule>
    <cfRule type="expression" dxfId="1644" priority="1160">
      <formula>IF(RIGHT(TEXT(AE577,"0.#"),1)=".",TRUE,FALSE)</formula>
    </cfRule>
  </conditionalFormatting>
  <conditionalFormatting sqref="AE578">
    <cfRule type="expression" dxfId="1643" priority="1157">
      <formula>IF(RIGHT(TEXT(AE578,"0.#"),1)=".",FALSE,TRUE)</formula>
    </cfRule>
    <cfRule type="expression" dxfId="1642" priority="1158">
      <formula>IF(RIGHT(TEXT(AE578,"0.#"),1)=".",TRUE,FALSE)</formula>
    </cfRule>
  </conditionalFormatting>
  <conditionalFormatting sqref="AU576">
    <cfRule type="expression" dxfId="1641" priority="1149">
      <formula>IF(RIGHT(TEXT(AU576,"0.#"),1)=".",FALSE,TRUE)</formula>
    </cfRule>
    <cfRule type="expression" dxfId="1640" priority="1150">
      <formula>IF(RIGHT(TEXT(AU576,"0.#"),1)=".",TRUE,FALSE)</formula>
    </cfRule>
  </conditionalFormatting>
  <conditionalFormatting sqref="AU577">
    <cfRule type="expression" dxfId="1639" priority="1147">
      <formula>IF(RIGHT(TEXT(AU577,"0.#"),1)=".",FALSE,TRUE)</formula>
    </cfRule>
    <cfRule type="expression" dxfId="1638" priority="1148">
      <formula>IF(RIGHT(TEXT(AU577,"0.#"),1)=".",TRUE,FALSE)</formula>
    </cfRule>
  </conditionalFormatting>
  <conditionalFormatting sqref="AU578">
    <cfRule type="expression" dxfId="1637" priority="1145">
      <formula>IF(RIGHT(TEXT(AU578,"0.#"),1)=".",FALSE,TRUE)</formula>
    </cfRule>
    <cfRule type="expression" dxfId="1636" priority="1146">
      <formula>IF(RIGHT(TEXT(AU578,"0.#"),1)=".",TRUE,FALSE)</formula>
    </cfRule>
  </conditionalFormatting>
  <conditionalFormatting sqref="AQ577">
    <cfRule type="expression" dxfId="1635" priority="1137">
      <formula>IF(RIGHT(TEXT(AQ577,"0.#"),1)=".",FALSE,TRUE)</formula>
    </cfRule>
    <cfRule type="expression" dxfId="1634" priority="1138">
      <formula>IF(RIGHT(TEXT(AQ577,"0.#"),1)=".",TRUE,FALSE)</formula>
    </cfRule>
  </conditionalFormatting>
  <conditionalFormatting sqref="AQ578">
    <cfRule type="expression" dxfId="1633" priority="1135">
      <formula>IF(RIGHT(TEXT(AQ578,"0.#"),1)=".",FALSE,TRUE)</formula>
    </cfRule>
    <cfRule type="expression" dxfId="1632" priority="1136">
      <formula>IF(RIGHT(TEXT(AQ578,"0.#"),1)=".",TRUE,FALSE)</formula>
    </cfRule>
  </conditionalFormatting>
  <conditionalFormatting sqref="AQ576">
    <cfRule type="expression" dxfId="1631" priority="1133">
      <formula>IF(RIGHT(TEXT(AQ576,"0.#"),1)=".",FALSE,TRUE)</formula>
    </cfRule>
    <cfRule type="expression" dxfId="1630" priority="1134">
      <formula>IF(RIGHT(TEXT(AQ576,"0.#"),1)=".",TRUE,FALSE)</formula>
    </cfRule>
  </conditionalFormatting>
  <conditionalFormatting sqref="AE581">
    <cfRule type="expression" dxfId="1629" priority="1131">
      <formula>IF(RIGHT(TEXT(AE581,"0.#"),1)=".",FALSE,TRUE)</formula>
    </cfRule>
    <cfRule type="expression" dxfId="1628" priority="1132">
      <formula>IF(RIGHT(TEXT(AE581,"0.#"),1)=".",TRUE,FALSE)</formula>
    </cfRule>
  </conditionalFormatting>
  <conditionalFormatting sqref="AE582">
    <cfRule type="expression" dxfId="1627" priority="1129">
      <formula>IF(RIGHT(TEXT(AE582,"0.#"),1)=".",FALSE,TRUE)</formula>
    </cfRule>
    <cfRule type="expression" dxfId="1626" priority="1130">
      <formula>IF(RIGHT(TEXT(AE582,"0.#"),1)=".",TRUE,FALSE)</formula>
    </cfRule>
  </conditionalFormatting>
  <conditionalFormatting sqref="AE583">
    <cfRule type="expression" dxfId="1625" priority="1127">
      <formula>IF(RIGHT(TEXT(AE583,"0.#"),1)=".",FALSE,TRUE)</formula>
    </cfRule>
    <cfRule type="expression" dxfId="1624" priority="1128">
      <formula>IF(RIGHT(TEXT(AE583,"0.#"),1)=".",TRUE,FALSE)</formula>
    </cfRule>
  </conditionalFormatting>
  <conditionalFormatting sqref="AU581">
    <cfRule type="expression" dxfId="1623" priority="1119">
      <formula>IF(RIGHT(TEXT(AU581,"0.#"),1)=".",FALSE,TRUE)</formula>
    </cfRule>
    <cfRule type="expression" dxfId="1622" priority="1120">
      <formula>IF(RIGHT(TEXT(AU581,"0.#"),1)=".",TRUE,FALSE)</formula>
    </cfRule>
  </conditionalFormatting>
  <conditionalFormatting sqref="AQ582">
    <cfRule type="expression" dxfId="1621" priority="1107">
      <formula>IF(RIGHT(TEXT(AQ582,"0.#"),1)=".",FALSE,TRUE)</formula>
    </cfRule>
    <cfRule type="expression" dxfId="1620" priority="1108">
      <formula>IF(RIGHT(TEXT(AQ582,"0.#"),1)=".",TRUE,FALSE)</formula>
    </cfRule>
  </conditionalFormatting>
  <conditionalFormatting sqref="AQ583">
    <cfRule type="expression" dxfId="1619" priority="1105">
      <formula>IF(RIGHT(TEXT(AQ583,"0.#"),1)=".",FALSE,TRUE)</formula>
    </cfRule>
    <cfRule type="expression" dxfId="1618" priority="1106">
      <formula>IF(RIGHT(TEXT(AQ583,"0.#"),1)=".",TRUE,FALSE)</formula>
    </cfRule>
  </conditionalFormatting>
  <conditionalFormatting sqref="AQ581">
    <cfRule type="expression" dxfId="1617" priority="1103">
      <formula>IF(RIGHT(TEXT(AQ581,"0.#"),1)=".",FALSE,TRUE)</formula>
    </cfRule>
    <cfRule type="expression" dxfId="1616" priority="1104">
      <formula>IF(RIGHT(TEXT(AQ581,"0.#"),1)=".",TRUE,FALSE)</formula>
    </cfRule>
  </conditionalFormatting>
  <conditionalFormatting sqref="AE586">
    <cfRule type="expression" dxfId="1615" priority="1101">
      <formula>IF(RIGHT(TEXT(AE586,"0.#"),1)=".",FALSE,TRUE)</formula>
    </cfRule>
    <cfRule type="expression" dxfId="1614" priority="1102">
      <formula>IF(RIGHT(TEXT(AE586,"0.#"),1)=".",TRUE,FALSE)</formula>
    </cfRule>
  </conditionalFormatting>
  <conditionalFormatting sqref="AM588">
    <cfRule type="expression" dxfId="1613" priority="1091">
      <formula>IF(RIGHT(TEXT(AM588,"0.#"),1)=".",FALSE,TRUE)</formula>
    </cfRule>
    <cfRule type="expression" dxfId="1612" priority="1092">
      <formula>IF(RIGHT(TEXT(AM588,"0.#"),1)=".",TRUE,FALSE)</formula>
    </cfRule>
  </conditionalFormatting>
  <conditionalFormatting sqref="AE587">
    <cfRule type="expression" dxfId="1611" priority="1099">
      <formula>IF(RIGHT(TEXT(AE587,"0.#"),1)=".",FALSE,TRUE)</formula>
    </cfRule>
    <cfRule type="expression" dxfId="1610" priority="1100">
      <formula>IF(RIGHT(TEXT(AE587,"0.#"),1)=".",TRUE,FALSE)</formula>
    </cfRule>
  </conditionalFormatting>
  <conditionalFormatting sqref="AE588">
    <cfRule type="expression" dxfId="1609" priority="1097">
      <formula>IF(RIGHT(TEXT(AE588,"0.#"),1)=".",FALSE,TRUE)</formula>
    </cfRule>
    <cfRule type="expression" dxfId="1608" priority="1098">
      <formula>IF(RIGHT(TEXT(AE588,"0.#"),1)=".",TRUE,FALSE)</formula>
    </cfRule>
  </conditionalFormatting>
  <conditionalFormatting sqref="AM586">
    <cfRule type="expression" dxfId="1607" priority="1095">
      <formula>IF(RIGHT(TEXT(AM586,"0.#"),1)=".",FALSE,TRUE)</formula>
    </cfRule>
    <cfRule type="expression" dxfId="1606" priority="1096">
      <formula>IF(RIGHT(TEXT(AM586,"0.#"),1)=".",TRUE,FALSE)</formula>
    </cfRule>
  </conditionalFormatting>
  <conditionalFormatting sqref="AM587">
    <cfRule type="expression" dxfId="1605" priority="1093">
      <formula>IF(RIGHT(TEXT(AM587,"0.#"),1)=".",FALSE,TRUE)</formula>
    </cfRule>
    <cfRule type="expression" dxfId="1604" priority="1094">
      <formula>IF(RIGHT(TEXT(AM587,"0.#"),1)=".",TRUE,FALSE)</formula>
    </cfRule>
  </conditionalFormatting>
  <conditionalFormatting sqref="AU586">
    <cfRule type="expression" dxfId="1603" priority="1089">
      <formula>IF(RIGHT(TEXT(AU586,"0.#"),1)=".",FALSE,TRUE)</formula>
    </cfRule>
    <cfRule type="expression" dxfId="1602" priority="1090">
      <formula>IF(RIGHT(TEXT(AU586,"0.#"),1)=".",TRUE,FALSE)</formula>
    </cfRule>
  </conditionalFormatting>
  <conditionalFormatting sqref="AU587">
    <cfRule type="expression" dxfId="1601" priority="1087">
      <formula>IF(RIGHT(TEXT(AU587,"0.#"),1)=".",FALSE,TRUE)</formula>
    </cfRule>
    <cfRule type="expression" dxfId="1600" priority="1088">
      <formula>IF(RIGHT(TEXT(AU587,"0.#"),1)=".",TRUE,FALSE)</formula>
    </cfRule>
  </conditionalFormatting>
  <conditionalFormatting sqref="AU588">
    <cfRule type="expression" dxfId="1599" priority="1085">
      <formula>IF(RIGHT(TEXT(AU588,"0.#"),1)=".",FALSE,TRUE)</formula>
    </cfRule>
    <cfRule type="expression" dxfId="1598" priority="1086">
      <formula>IF(RIGHT(TEXT(AU588,"0.#"),1)=".",TRUE,FALSE)</formula>
    </cfRule>
  </conditionalFormatting>
  <conditionalFormatting sqref="AI588">
    <cfRule type="expression" dxfId="1597" priority="1079">
      <formula>IF(RIGHT(TEXT(AI588,"0.#"),1)=".",FALSE,TRUE)</formula>
    </cfRule>
    <cfRule type="expression" dxfId="1596" priority="1080">
      <formula>IF(RIGHT(TEXT(AI588,"0.#"),1)=".",TRUE,FALSE)</formula>
    </cfRule>
  </conditionalFormatting>
  <conditionalFormatting sqref="AI586">
    <cfRule type="expression" dxfId="1595" priority="1083">
      <formula>IF(RIGHT(TEXT(AI586,"0.#"),1)=".",FALSE,TRUE)</formula>
    </cfRule>
    <cfRule type="expression" dxfId="1594" priority="1084">
      <formula>IF(RIGHT(TEXT(AI586,"0.#"),1)=".",TRUE,FALSE)</formula>
    </cfRule>
  </conditionalFormatting>
  <conditionalFormatting sqref="AI587">
    <cfRule type="expression" dxfId="1593" priority="1081">
      <formula>IF(RIGHT(TEXT(AI587,"0.#"),1)=".",FALSE,TRUE)</formula>
    </cfRule>
    <cfRule type="expression" dxfId="1592" priority="1082">
      <formula>IF(RIGHT(TEXT(AI587,"0.#"),1)=".",TRUE,FALSE)</formula>
    </cfRule>
  </conditionalFormatting>
  <conditionalFormatting sqref="AQ587">
    <cfRule type="expression" dxfId="1591" priority="1077">
      <formula>IF(RIGHT(TEXT(AQ587,"0.#"),1)=".",FALSE,TRUE)</formula>
    </cfRule>
    <cfRule type="expression" dxfId="1590" priority="1078">
      <formula>IF(RIGHT(TEXT(AQ587,"0.#"),1)=".",TRUE,FALSE)</formula>
    </cfRule>
  </conditionalFormatting>
  <conditionalFormatting sqref="AQ588">
    <cfRule type="expression" dxfId="1589" priority="1075">
      <formula>IF(RIGHT(TEXT(AQ588,"0.#"),1)=".",FALSE,TRUE)</formula>
    </cfRule>
    <cfRule type="expression" dxfId="1588" priority="1076">
      <formula>IF(RIGHT(TEXT(AQ588,"0.#"),1)=".",TRUE,FALSE)</formula>
    </cfRule>
  </conditionalFormatting>
  <conditionalFormatting sqref="AQ586">
    <cfRule type="expression" dxfId="1587" priority="1073">
      <formula>IF(RIGHT(TEXT(AQ586,"0.#"),1)=".",FALSE,TRUE)</formula>
    </cfRule>
    <cfRule type="expression" dxfId="1586" priority="1074">
      <formula>IF(RIGHT(TEXT(AQ586,"0.#"),1)=".",TRUE,FALSE)</formula>
    </cfRule>
  </conditionalFormatting>
  <conditionalFormatting sqref="AE595">
    <cfRule type="expression" dxfId="1585" priority="1071">
      <formula>IF(RIGHT(TEXT(AE595,"0.#"),1)=".",FALSE,TRUE)</formula>
    </cfRule>
    <cfRule type="expression" dxfId="1584" priority="1072">
      <formula>IF(RIGHT(TEXT(AE595,"0.#"),1)=".",TRUE,FALSE)</formula>
    </cfRule>
  </conditionalFormatting>
  <conditionalFormatting sqref="AE596">
    <cfRule type="expression" dxfId="1583" priority="1069">
      <formula>IF(RIGHT(TEXT(AE596,"0.#"),1)=".",FALSE,TRUE)</formula>
    </cfRule>
    <cfRule type="expression" dxfId="1582" priority="1070">
      <formula>IF(RIGHT(TEXT(AE596,"0.#"),1)=".",TRUE,FALSE)</formula>
    </cfRule>
  </conditionalFormatting>
  <conditionalFormatting sqref="AE597">
    <cfRule type="expression" dxfId="1581" priority="1067">
      <formula>IF(RIGHT(TEXT(AE597,"0.#"),1)=".",FALSE,TRUE)</formula>
    </cfRule>
    <cfRule type="expression" dxfId="1580" priority="1068">
      <formula>IF(RIGHT(TEXT(AE597,"0.#"),1)=".",TRUE,FALSE)</formula>
    </cfRule>
  </conditionalFormatting>
  <conditionalFormatting sqref="AU595">
    <cfRule type="expression" dxfId="1579" priority="1059">
      <formula>IF(RIGHT(TEXT(AU595,"0.#"),1)=".",FALSE,TRUE)</formula>
    </cfRule>
    <cfRule type="expression" dxfId="1578" priority="1060">
      <formula>IF(RIGHT(TEXT(AU595,"0.#"),1)=".",TRUE,FALSE)</formula>
    </cfRule>
  </conditionalFormatting>
  <conditionalFormatting sqref="AU596">
    <cfRule type="expression" dxfId="1577" priority="1057">
      <formula>IF(RIGHT(TEXT(AU596,"0.#"),1)=".",FALSE,TRUE)</formula>
    </cfRule>
    <cfRule type="expression" dxfId="1576" priority="1058">
      <formula>IF(RIGHT(TEXT(AU596,"0.#"),1)=".",TRUE,FALSE)</formula>
    </cfRule>
  </conditionalFormatting>
  <conditionalFormatting sqref="AU597">
    <cfRule type="expression" dxfId="1575" priority="1055">
      <formula>IF(RIGHT(TEXT(AU597,"0.#"),1)=".",FALSE,TRUE)</formula>
    </cfRule>
    <cfRule type="expression" dxfId="1574" priority="1056">
      <formula>IF(RIGHT(TEXT(AU597,"0.#"),1)=".",TRUE,FALSE)</formula>
    </cfRule>
  </conditionalFormatting>
  <conditionalFormatting sqref="AQ596">
    <cfRule type="expression" dxfId="1573" priority="1047">
      <formula>IF(RIGHT(TEXT(AQ596,"0.#"),1)=".",FALSE,TRUE)</formula>
    </cfRule>
    <cfRule type="expression" dxfId="1572" priority="1048">
      <formula>IF(RIGHT(TEXT(AQ596,"0.#"),1)=".",TRUE,FALSE)</formula>
    </cfRule>
  </conditionalFormatting>
  <conditionalFormatting sqref="AQ597">
    <cfRule type="expression" dxfId="1571" priority="1045">
      <formula>IF(RIGHT(TEXT(AQ597,"0.#"),1)=".",FALSE,TRUE)</formula>
    </cfRule>
    <cfRule type="expression" dxfId="1570" priority="1046">
      <formula>IF(RIGHT(TEXT(AQ597,"0.#"),1)=".",TRUE,FALSE)</formula>
    </cfRule>
  </conditionalFormatting>
  <conditionalFormatting sqref="AQ595">
    <cfRule type="expression" dxfId="1569" priority="1043">
      <formula>IF(RIGHT(TEXT(AQ595,"0.#"),1)=".",FALSE,TRUE)</formula>
    </cfRule>
    <cfRule type="expression" dxfId="1568" priority="1044">
      <formula>IF(RIGHT(TEXT(AQ595,"0.#"),1)=".",TRUE,FALSE)</formula>
    </cfRule>
  </conditionalFormatting>
  <conditionalFormatting sqref="AE620">
    <cfRule type="expression" dxfId="1567" priority="1041">
      <formula>IF(RIGHT(TEXT(AE620,"0.#"),1)=".",FALSE,TRUE)</formula>
    </cfRule>
    <cfRule type="expression" dxfId="1566" priority="1042">
      <formula>IF(RIGHT(TEXT(AE620,"0.#"),1)=".",TRUE,FALSE)</formula>
    </cfRule>
  </conditionalFormatting>
  <conditionalFormatting sqref="AE621">
    <cfRule type="expression" dxfId="1565" priority="1039">
      <formula>IF(RIGHT(TEXT(AE621,"0.#"),1)=".",FALSE,TRUE)</formula>
    </cfRule>
    <cfRule type="expression" dxfId="1564" priority="1040">
      <formula>IF(RIGHT(TEXT(AE621,"0.#"),1)=".",TRUE,FALSE)</formula>
    </cfRule>
  </conditionalFormatting>
  <conditionalFormatting sqref="AE622">
    <cfRule type="expression" dxfId="1563" priority="1037">
      <formula>IF(RIGHT(TEXT(AE622,"0.#"),1)=".",FALSE,TRUE)</formula>
    </cfRule>
    <cfRule type="expression" dxfId="1562" priority="1038">
      <formula>IF(RIGHT(TEXT(AE622,"0.#"),1)=".",TRUE,FALSE)</formula>
    </cfRule>
  </conditionalFormatting>
  <conditionalFormatting sqref="AU620">
    <cfRule type="expression" dxfId="1561" priority="1029">
      <formula>IF(RIGHT(TEXT(AU620,"0.#"),1)=".",FALSE,TRUE)</formula>
    </cfRule>
    <cfRule type="expression" dxfId="1560" priority="1030">
      <formula>IF(RIGHT(TEXT(AU620,"0.#"),1)=".",TRUE,FALSE)</formula>
    </cfRule>
  </conditionalFormatting>
  <conditionalFormatting sqref="AU621">
    <cfRule type="expression" dxfId="1559" priority="1027">
      <formula>IF(RIGHT(TEXT(AU621,"0.#"),1)=".",FALSE,TRUE)</formula>
    </cfRule>
    <cfRule type="expression" dxfId="1558" priority="1028">
      <formula>IF(RIGHT(TEXT(AU621,"0.#"),1)=".",TRUE,FALSE)</formula>
    </cfRule>
  </conditionalFormatting>
  <conditionalFormatting sqref="AU622">
    <cfRule type="expression" dxfId="1557" priority="1025">
      <formula>IF(RIGHT(TEXT(AU622,"0.#"),1)=".",FALSE,TRUE)</formula>
    </cfRule>
    <cfRule type="expression" dxfId="1556" priority="1026">
      <formula>IF(RIGHT(TEXT(AU622,"0.#"),1)=".",TRUE,FALSE)</formula>
    </cfRule>
  </conditionalFormatting>
  <conditionalFormatting sqref="AQ621">
    <cfRule type="expression" dxfId="1555" priority="1017">
      <formula>IF(RIGHT(TEXT(AQ621,"0.#"),1)=".",FALSE,TRUE)</formula>
    </cfRule>
    <cfRule type="expression" dxfId="1554" priority="1018">
      <formula>IF(RIGHT(TEXT(AQ621,"0.#"),1)=".",TRUE,FALSE)</formula>
    </cfRule>
  </conditionalFormatting>
  <conditionalFormatting sqref="AQ622">
    <cfRule type="expression" dxfId="1553" priority="1015">
      <formula>IF(RIGHT(TEXT(AQ622,"0.#"),1)=".",FALSE,TRUE)</formula>
    </cfRule>
    <cfRule type="expression" dxfId="1552" priority="1016">
      <formula>IF(RIGHT(TEXT(AQ622,"0.#"),1)=".",TRUE,FALSE)</formula>
    </cfRule>
  </conditionalFormatting>
  <conditionalFormatting sqref="AQ620">
    <cfRule type="expression" dxfId="1551" priority="1013">
      <formula>IF(RIGHT(TEXT(AQ620,"0.#"),1)=".",FALSE,TRUE)</formula>
    </cfRule>
    <cfRule type="expression" dxfId="1550" priority="1014">
      <formula>IF(RIGHT(TEXT(AQ620,"0.#"),1)=".",TRUE,FALSE)</formula>
    </cfRule>
  </conditionalFormatting>
  <conditionalFormatting sqref="AE600">
    <cfRule type="expression" dxfId="1549" priority="1011">
      <formula>IF(RIGHT(TEXT(AE600,"0.#"),1)=".",FALSE,TRUE)</formula>
    </cfRule>
    <cfRule type="expression" dxfId="1548" priority="1012">
      <formula>IF(RIGHT(TEXT(AE600,"0.#"),1)=".",TRUE,FALSE)</formula>
    </cfRule>
  </conditionalFormatting>
  <conditionalFormatting sqref="AE601">
    <cfRule type="expression" dxfId="1547" priority="1009">
      <formula>IF(RIGHT(TEXT(AE601,"0.#"),1)=".",FALSE,TRUE)</formula>
    </cfRule>
    <cfRule type="expression" dxfId="1546" priority="1010">
      <formula>IF(RIGHT(TEXT(AE601,"0.#"),1)=".",TRUE,FALSE)</formula>
    </cfRule>
  </conditionalFormatting>
  <conditionalFormatting sqref="AE602">
    <cfRule type="expression" dxfId="1545" priority="1007">
      <formula>IF(RIGHT(TEXT(AE602,"0.#"),1)=".",FALSE,TRUE)</formula>
    </cfRule>
    <cfRule type="expression" dxfId="1544" priority="1008">
      <formula>IF(RIGHT(TEXT(AE602,"0.#"),1)=".",TRUE,FALSE)</formula>
    </cfRule>
  </conditionalFormatting>
  <conditionalFormatting sqref="AU600">
    <cfRule type="expression" dxfId="1543" priority="999">
      <formula>IF(RIGHT(TEXT(AU600,"0.#"),1)=".",FALSE,TRUE)</formula>
    </cfRule>
    <cfRule type="expression" dxfId="1542" priority="1000">
      <formula>IF(RIGHT(TEXT(AU600,"0.#"),1)=".",TRUE,FALSE)</formula>
    </cfRule>
  </conditionalFormatting>
  <conditionalFormatting sqref="AU601">
    <cfRule type="expression" dxfId="1541" priority="997">
      <formula>IF(RIGHT(TEXT(AU601,"0.#"),1)=".",FALSE,TRUE)</formula>
    </cfRule>
    <cfRule type="expression" dxfId="1540" priority="998">
      <formula>IF(RIGHT(TEXT(AU601,"0.#"),1)=".",TRUE,FALSE)</formula>
    </cfRule>
  </conditionalFormatting>
  <conditionalFormatting sqref="AU602">
    <cfRule type="expression" dxfId="1539" priority="995">
      <formula>IF(RIGHT(TEXT(AU602,"0.#"),1)=".",FALSE,TRUE)</formula>
    </cfRule>
    <cfRule type="expression" dxfId="1538" priority="996">
      <formula>IF(RIGHT(TEXT(AU602,"0.#"),1)=".",TRUE,FALSE)</formula>
    </cfRule>
  </conditionalFormatting>
  <conditionalFormatting sqref="AQ601">
    <cfRule type="expression" dxfId="1537" priority="987">
      <formula>IF(RIGHT(TEXT(AQ601,"0.#"),1)=".",FALSE,TRUE)</formula>
    </cfRule>
    <cfRule type="expression" dxfId="1536" priority="988">
      <formula>IF(RIGHT(TEXT(AQ601,"0.#"),1)=".",TRUE,FALSE)</formula>
    </cfRule>
  </conditionalFormatting>
  <conditionalFormatting sqref="AQ602">
    <cfRule type="expression" dxfId="1535" priority="985">
      <formula>IF(RIGHT(TEXT(AQ602,"0.#"),1)=".",FALSE,TRUE)</formula>
    </cfRule>
    <cfRule type="expression" dxfId="1534" priority="986">
      <formula>IF(RIGHT(TEXT(AQ602,"0.#"),1)=".",TRUE,FALSE)</formula>
    </cfRule>
  </conditionalFormatting>
  <conditionalFormatting sqref="AQ600">
    <cfRule type="expression" dxfId="1533" priority="983">
      <formula>IF(RIGHT(TEXT(AQ600,"0.#"),1)=".",FALSE,TRUE)</formula>
    </cfRule>
    <cfRule type="expression" dxfId="1532" priority="984">
      <formula>IF(RIGHT(TEXT(AQ600,"0.#"),1)=".",TRUE,FALSE)</formula>
    </cfRule>
  </conditionalFormatting>
  <conditionalFormatting sqref="AE605">
    <cfRule type="expression" dxfId="1531" priority="981">
      <formula>IF(RIGHT(TEXT(AE605,"0.#"),1)=".",FALSE,TRUE)</formula>
    </cfRule>
    <cfRule type="expression" dxfId="1530" priority="982">
      <formula>IF(RIGHT(TEXT(AE605,"0.#"),1)=".",TRUE,FALSE)</formula>
    </cfRule>
  </conditionalFormatting>
  <conditionalFormatting sqref="AE606">
    <cfRule type="expression" dxfId="1529" priority="979">
      <formula>IF(RIGHT(TEXT(AE606,"0.#"),1)=".",FALSE,TRUE)</formula>
    </cfRule>
    <cfRule type="expression" dxfId="1528" priority="980">
      <formula>IF(RIGHT(TEXT(AE606,"0.#"),1)=".",TRUE,FALSE)</formula>
    </cfRule>
  </conditionalFormatting>
  <conditionalFormatting sqref="AE607">
    <cfRule type="expression" dxfId="1527" priority="977">
      <formula>IF(RIGHT(TEXT(AE607,"0.#"),1)=".",FALSE,TRUE)</formula>
    </cfRule>
    <cfRule type="expression" dxfId="1526" priority="978">
      <formula>IF(RIGHT(TEXT(AE607,"0.#"),1)=".",TRUE,FALSE)</formula>
    </cfRule>
  </conditionalFormatting>
  <conditionalFormatting sqref="AU605">
    <cfRule type="expression" dxfId="1525" priority="969">
      <formula>IF(RIGHT(TEXT(AU605,"0.#"),1)=".",FALSE,TRUE)</formula>
    </cfRule>
    <cfRule type="expression" dxfId="1524" priority="970">
      <formula>IF(RIGHT(TEXT(AU605,"0.#"),1)=".",TRUE,FALSE)</formula>
    </cfRule>
  </conditionalFormatting>
  <conditionalFormatting sqref="AU606">
    <cfRule type="expression" dxfId="1523" priority="967">
      <formula>IF(RIGHT(TEXT(AU606,"0.#"),1)=".",FALSE,TRUE)</formula>
    </cfRule>
    <cfRule type="expression" dxfId="1522" priority="968">
      <formula>IF(RIGHT(TEXT(AU606,"0.#"),1)=".",TRUE,FALSE)</formula>
    </cfRule>
  </conditionalFormatting>
  <conditionalFormatting sqref="AU607">
    <cfRule type="expression" dxfId="1521" priority="965">
      <formula>IF(RIGHT(TEXT(AU607,"0.#"),1)=".",FALSE,TRUE)</formula>
    </cfRule>
    <cfRule type="expression" dxfId="1520" priority="966">
      <formula>IF(RIGHT(TEXT(AU607,"0.#"),1)=".",TRUE,FALSE)</formula>
    </cfRule>
  </conditionalFormatting>
  <conditionalFormatting sqref="AQ606">
    <cfRule type="expression" dxfId="1519" priority="957">
      <formula>IF(RIGHT(TEXT(AQ606,"0.#"),1)=".",FALSE,TRUE)</formula>
    </cfRule>
    <cfRule type="expression" dxfId="1518" priority="958">
      <formula>IF(RIGHT(TEXT(AQ606,"0.#"),1)=".",TRUE,FALSE)</formula>
    </cfRule>
  </conditionalFormatting>
  <conditionalFormatting sqref="AQ607">
    <cfRule type="expression" dxfId="1517" priority="955">
      <formula>IF(RIGHT(TEXT(AQ607,"0.#"),1)=".",FALSE,TRUE)</formula>
    </cfRule>
    <cfRule type="expression" dxfId="1516" priority="956">
      <formula>IF(RIGHT(TEXT(AQ607,"0.#"),1)=".",TRUE,FALSE)</formula>
    </cfRule>
  </conditionalFormatting>
  <conditionalFormatting sqref="AQ605">
    <cfRule type="expression" dxfId="1515" priority="953">
      <formula>IF(RIGHT(TEXT(AQ605,"0.#"),1)=".",FALSE,TRUE)</formula>
    </cfRule>
    <cfRule type="expression" dxfId="1514" priority="954">
      <formula>IF(RIGHT(TEXT(AQ605,"0.#"),1)=".",TRUE,FALSE)</formula>
    </cfRule>
  </conditionalFormatting>
  <conditionalFormatting sqref="AE610">
    <cfRule type="expression" dxfId="1513" priority="951">
      <formula>IF(RIGHT(TEXT(AE610,"0.#"),1)=".",FALSE,TRUE)</formula>
    </cfRule>
    <cfRule type="expression" dxfId="1512" priority="952">
      <formula>IF(RIGHT(TEXT(AE610,"0.#"),1)=".",TRUE,FALSE)</formula>
    </cfRule>
  </conditionalFormatting>
  <conditionalFormatting sqref="AE611">
    <cfRule type="expression" dxfId="1511" priority="949">
      <formula>IF(RIGHT(TEXT(AE611,"0.#"),1)=".",FALSE,TRUE)</formula>
    </cfRule>
    <cfRule type="expression" dxfId="1510" priority="950">
      <formula>IF(RIGHT(TEXT(AE611,"0.#"),1)=".",TRUE,FALSE)</formula>
    </cfRule>
  </conditionalFormatting>
  <conditionalFormatting sqref="AE612">
    <cfRule type="expression" dxfId="1509" priority="947">
      <formula>IF(RIGHT(TEXT(AE612,"0.#"),1)=".",FALSE,TRUE)</formula>
    </cfRule>
    <cfRule type="expression" dxfId="1508" priority="948">
      <formula>IF(RIGHT(TEXT(AE612,"0.#"),1)=".",TRUE,FALSE)</formula>
    </cfRule>
  </conditionalFormatting>
  <conditionalFormatting sqref="AU610">
    <cfRule type="expression" dxfId="1507" priority="939">
      <formula>IF(RIGHT(TEXT(AU610,"0.#"),1)=".",FALSE,TRUE)</formula>
    </cfRule>
    <cfRule type="expression" dxfId="1506" priority="940">
      <formula>IF(RIGHT(TEXT(AU610,"0.#"),1)=".",TRUE,FALSE)</formula>
    </cfRule>
  </conditionalFormatting>
  <conditionalFormatting sqref="AU611">
    <cfRule type="expression" dxfId="1505" priority="937">
      <formula>IF(RIGHT(TEXT(AU611,"0.#"),1)=".",FALSE,TRUE)</formula>
    </cfRule>
    <cfRule type="expression" dxfId="1504" priority="938">
      <formula>IF(RIGHT(TEXT(AU611,"0.#"),1)=".",TRUE,FALSE)</formula>
    </cfRule>
  </conditionalFormatting>
  <conditionalFormatting sqref="AU612">
    <cfRule type="expression" dxfId="1503" priority="935">
      <formula>IF(RIGHT(TEXT(AU612,"0.#"),1)=".",FALSE,TRUE)</formula>
    </cfRule>
    <cfRule type="expression" dxfId="1502" priority="936">
      <formula>IF(RIGHT(TEXT(AU612,"0.#"),1)=".",TRUE,FALSE)</formula>
    </cfRule>
  </conditionalFormatting>
  <conditionalFormatting sqref="AQ611">
    <cfRule type="expression" dxfId="1501" priority="927">
      <formula>IF(RIGHT(TEXT(AQ611,"0.#"),1)=".",FALSE,TRUE)</formula>
    </cfRule>
    <cfRule type="expression" dxfId="1500" priority="928">
      <formula>IF(RIGHT(TEXT(AQ611,"0.#"),1)=".",TRUE,FALSE)</formula>
    </cfRule>
  </conditionalFormatting>
  <conditionalFormatting sqref="AQ612">
    <cfRule type="expression" dxfId="1499" priority="925">
      <formula>IF(RIGHT(TEXT(AQ612,"0.#"),1)=".",FALSE,TRUE)</formula>
    </cfRule>
    <cfRule type="expression" dxfId="1498" priority="926">
      <formula>IF(RIGHT(TEXT(AQ612,"0.#"),1)=".",TRUE,FALSE)</formula>
    </cfRule>
  </conditionalFormatting>
  <conditionalFormatting sqref="AQ610">
    <cfRule type="expression" dxfId="1497" priority="923">
      <formula>IF(RIGHT(TEXT(AQ610,"0.#"),1)=".",FALSE,TRUE)</formula>
    </cfRule>
    <cfRule type="expression" dxfId="1496" priority="924">
      <formula>IF(RIGHT(TEXT(AQ610,"0.#"),1)=".",TRUE,FALSE)</formula>
    </cfRule>
  </conditionalFormatting>
  <conditionalFormatting sqref="AE615">
    <cfRule type="expression" dxfId="1495" priority="921">
      <formula>IF(RIGHT(TEXT(AE615,"0.#"),1)=".",FALSE,TRUE)</formula>
    </cfRule>
    <cfRule type="expression" dxfId="1494" priority="922">
      <formula>IF(RIGHT(TEXT(AE615,"0.#"),1)=".",TRUE,FALSE)</formula>
    </cfRule>
  </conditionalFormatting>
  <conditionalFormatting sqref="AE616">
    <cfRule type="expression" dxfId="1493" priority="919">
      <formula>IF(RIGHT(TEXT(AE616,"0.#"),1)=".",FALSE,TRUE)</formula>
    </cfRule>
    <cfRule type="expression" dxfId="1492" priority="920">
      <formula>IF(RIGHT(TEXT(AE616,"0.#"),1)=".",TRUE,FALSE)</formula>
    </cfRule>
  </conditionalFormatting>
  <conditionalFormatting sqref="AE617">
    <cfRule type="expression" dxfId="1491" priority="917">
      <formula>IF(RIGHT(TEXT(AE617,"0.#"),1)=".",FALSE,TRUE)</formula>
    </cfRule>
    <cfRule type="expression" dxfId="1490" priority="918">
      <formula>IF(RIGHT(TEXT(AE617,"0.#"),1)=".",TRUE,FALSE)</formula>
    </cfRule>
  </conditionalFormatting>
  <conditionalFormatting sqref="AU615">
    <cfRule type="expression" dxfId="1489" priority="909">
      <formula>IF(RIGHT(TEXT(AU615,"0.#"),1)=".",FALSE,TRUE)</formula>
    </cfRule>
    <cfRule type="expression" dxfId="1488" priority="910">
      <formula>IF(RIGHT(TEXT(AU615,"0.#"),1)=".",TRUE,FALSE)</formula>
    </cfRule>
  </conditionalFormatting>
  <conditionalFormatting sqref="AU616">
    <cfRule type="expression" dxfId="1487" priority="907">
      <formula>IF(RIGHT(TEXT(AU616,"0.#"),1)=".",FALSE,TRUE)</formula>
    </cfRule>
    <cfRule type="expression" dxfId="1486" priority="908">
      <formula>IF(RIGHT(TEXT(AU616,"0.#"),1)=".",TRUE,FALSE)</formula>
    </cfRule>
  </conditionalFormatting>
  <conditionalFormatting sqref="AU617">
    <cfRule type="expression" dxfId="1485" priority="905">
      <formula>IF(RIGHT(TEXT(AU617,"0.#"),1)=".",FALSE,TRUE)</formula>
    </cfRule>
    <cfRule type="expression" dxfId="1484" priority="906">
      <formula>IF(RIGHT(TEXT(AU617,"0.#"),1)=".",TRUE,FALSE)</formula>
    </cfRule>
  </conditionalFormatting>
  <conditionalFormatting sqref="AQ616">
    <cfRule type="expression" dxfId="1483" priority="897">
      <formula>IF(RIGHT(TEXT(AQ616,"0.#"),1)=".",FALSE,TRUE)</formula>
    </cfRule>
    <cfRule type="expression" dxfId="1482" priority="898">
      <formula>IF(RIGHT(TEXT(AQ616,"0.#"),1)=".",TRUE,FALSE)</formula>
    </cfRule>
  </conditionalFormatting>
  <conditionalFormatting sqref="AQ617">
    <cfRule type="expression" dxfId="1481" priority="895">
      <formula>IF(RIGHT(TEXT(AQ617,"0.#"),1)=".",FALSE,TRUE)</formula>
    </cfRule>
    <cfRule type="expression" dxfId="1480" priority="896">
      <formula>IF(RIGHT(TEXT(AQ617,"0.#"),1)=".",TRUE,FALSE)</formula>
    </cfRule>
  </conditionalFormatting>
  <conditionalFormatting sqref="AQ615">
    <cfRule type="expression" dxfId="1479" priority="893">
      <formula>IF(RIGHT(TEXT(AQ615,"0.#"),1)=".",FALSE,TRUE)</formula>
    </cfRule>
    <cfRule type="expression" dxfId="1478" priority="894">
      <formula>IF(RIGHT(TEXT(AQ615,"0.#"),1)=".",TRUE,FALSE)</formula>
    </cfRule>
  </conditionalFormatting>
  <conditionalFormatting sqref="AE625">
    <cfRule type="expression" dxfId="1477" priority="891">
      <formula>IF(RIGHT(TEXT(AE625,"0.#"),1)=".",FALSE,TRUE)</formula>
    </cfRule>
    <cfRule type="expression" dxfId="1476" priority="892">
      <formula>IF(RIGHT(TEXT(AE625,"0.#"),1)=".",TRUE,FALSE)</formula>
    </cfRule>
  </conditionalFormatting>
  <conditionalFormatting sqref="AE626">
    <cfRule type="expression" dxfId="1475" priority="889">
      <formula>IF(RIGHT(TEXT(AE626,"0.#"),1)=".",FALSE,TRUE)</formula>
    </cfRule>
    <cfRule type="expression" dxfId="1474" priority="890">
      <formula>IF(RIGHT(TEXT(AE626,"0.#"),1)=".",TRUE,FALSE)</formula>
    </cfRule>
  </conditionalFormatting>
  <conditionalFormatting sqref="AE627">
    <cfRule type="expression" dxfId="1473" priority="887">
      <formula>IF(RIGHT(TEXT(AE627,"0.#"),1)=".",FALSE,TRUE)</formula>
    </cfRule>
    <cfRule type="expression" dxfId="1472" priority="888">
      <formula>IF(RIGHT(TEXT(AE627,"0.#"),1)=".",TRUE,FALSE)</formula>
    </cfRule>
  </conditionalFormatting>
  <conditionalFormatting sqref="AU625">
    <cfRule type="expression" dxfId="1471" priority="879">
      <formula>IF(RIGHT(TEXT(AU625,"0.#"),1)=".",FALSE,TRUE)</formula>
    </cfRule>
    <cfRule type="expression" dxfId="1470" priority="880">
      <formula>IF(RIGHT(TEXT(AU625,"0.#"),1)=".",TRUE,FALSE)</formula>
    </cfRule>
  </conditionalFormatting>
  <conditionalFormatting sqref="AU626">
    <cfRule type="expression" dxfId="1469" priority="877">
      <formula>IF(RIGHT(TEXT(AU626,"0.#"),1)=".",FALSE,TRUE)</formula>
    </cfRule>
    <cfRule type="expression" dxfId="1468" priority="878">
      <formula>IF(RIGHT(TEXT(AU626,"0.#"),1)=".",TRUE,FALSE)</formula>
    </cfRule>
  </conditionalFormatting>
  <conditionalFormatting sqref="AU627">
    <cfRule type="expression" dxfId="1467" priority="875">
      <formula>IF(RIGHT(TEXT(AU627,"0.#"),1)=".",FALSE,TRUE)</formula>
    </cfRule>
    <cfRule type="expression" dxfId="1466" priority="876">
      <formula>IF(RIGHT(TEXT(AU627,"0.#"),1)=".",TRUE,FALSE)</formula>
    </cfRule>
  </conditionalFormatting>
  <conditionalFormatting sqref="AQ626">
    <cfRule type="expression" dxfId="1465" priority="867">
      <formula>IF(RIGHT(TEXT(AQ626,"0.#"),1)=".",FALSE,TRUE)</formula>
    </cfRule>
    <cfRule type="expression" dxfId="1464" priority="868">
      <formula>IF(RIGHT(TEXT(AQ626,"0.#"),1)=".",TRUE,FALSE)</formula>
    </cfRule>
  </conditionalFormatting>
  <conditionalFormatting sqref="AQ627">
    <cfRule type="expression" dxfId="1463" priority="865">
      <formula>IF(RIGHT(TEXT(AQ627,"0.#"),1)=".",FALSE,TRUE)</formula>
    </cfRule>
    <cfRule type="expression" dxfId="1462" priority="866">
      <formula>IF(RIGHT(TEXT(AQ627,"0.#"),1)=".",TRUE,FALSE)</formula>
    </cfRule>
  </conditionalFormatting>
  <conditionalFormatting sqref="AQ625">
    <cfRule type="expression" dxfId="1461" priority="863">
      <formula>IF(RIGHT(TEXT(AQ625,"0.#"),1)=".",FALSE,TRUE)</formula>
    </cfRule>
    <cfRule type="expression" dxfId="1460" priority="864">
      <formula>IF(RIGHT(TEXT(AQ625,"0.#"),1)=".",TRUE,FALSE)</formula>
    </cfRule>
  </conditionalFormatting>
  <conditionalFormatting sqref="AE630">
    <cfRule type="expression" dxfId="1459" priority="861">
      <formula>IF(RIGHT(TEXT(AE630,"0.#"),1)=".",FALSE,TRUE)</formula>
    </cfRule>
    <cfRule type="expression" dxfId="1458" priority="862">
      <formula>IF(RIGHT(TEXT(AE630,"0.#"),1)=".",TRUE,FALSE)</formula>
    </cfRule>
  </conditionalFormatting>
  <conditionalFormatting sqref="AE631">
    <cfRule type="expression" dxfId="1457" priority="859">
      <formula>IF(RIGHT(TEXT(AE631,"0.#"),1)=".",FALSE,TRUE)</formula>
    </cfRule>
    <cfRule type="expression" dxfId="1456" priority="860">
      <formula>IF(RIGHT(TEXT(AE631,"0.#"),1)=".",TRUE,FALSE)</formula>
    </cfRule>
  </conditionalFormatting>
  <conditionalFormatting sqref="AE632">
    <cfRule type="expression" dxfId="1455" priority="857">
      <formula>IF(RIGHT(TEXT(AE632,"0.#"),1)=".",FALSE,TRUE)</formula>
    </cfRule>
    <cfRule type="expression" dxfId="1454" priority="858">
      <formula>IF(RIGHT(TEXT(AE632,"0.#"),1)=".",TRUE,FALSE)</formula>
    </cfRule>
  </conditionalFormatting>
  <conditionalFormatting sqref="AU630">
    <cfRule type="expression" dxfId="1453" priority="849">
      <formula>IF(RIGHT(TEXT(AU630,"0.#"),1)=".",FALSE,TRUE)</formula>
    </cfRule>
    <cfRule type="expression" dxfId="1452" priority="850">
      <formula>IF(RIGHT(TEXT(AU630,"0.#"),1)=".",TRUE,FALSE)</formula>
    </cfRule>
  </conditionalFormatting>
  <conditionalFormatting sqref="AU631">
    <cfRule type="expression" dxfId="1451" priority="847">
      <formula>IF(RIGHT(TEXT(AU631,"0.#"),1)=".",FALSE,TRUE)</formula>
    </cfRule>
    <cfRule type="expression" dxfId="1450" priority="848">
      <formula>IF(RIGHT(TEXT(AU631,"0.#"),1)=".",TRUE,FALSE)</formula>
    </cfRule>
  </conditionalFormatting>
  <conditionalFormatting sqref="AU632">
    <cfRule type="expression" dxfId="1449" priority="845">
      <formula>IF(RIGHT(TEXT(AU632,"0.#"),1)=".",FALSE,TRUE)</formula>
    </cfRule>
    <cfRule type="expression" dxfId="1448" priority="846">
      <formula>IF(RIGHT(TEXT(AU632,"0.#"),1)=".",TRUE,FALSE)</formula>
    </cfRule>
  </conditionalFormatting>
  <conditionalFormatting sqref="AQ631">
    <cfRule type="expression" dxfId="1447" priority="837">
      <formula>IF(RIGHT(TEXT(AQ631,"0.#"),1)=".",FALSE,TRUE)</formula>
    </cfRule>
    <cfRule type="expression" dxfId="1446" priority="838">
      <formula>IF(RIGHT(TEXT(AQ631,"0.#"),1)=".",TRUE,FALSE)</formula>
    </cfRule>
  </conditionalFormatting>
  <conditionalFormatting sqref="AQ632">
    <cfRule type="expression" dxfId="1445" priority="835">
      <formula>IF(RIGHT(TEXT(AQ632,"0.#"),1)=".",FALSE,TRUE)</formula>
    </cfRule>
    <cfRule type="expression" dxfId="1444" priority="836">
      <formula>IF(RIGHT(TEXT(AQ632,"0.#"),1)=".",TRUE,FALSE)</formula>
    </cfRule>
  </conditionalFormatting>
  <conditionalFormatting sqref="AQ630">
    <cfRule type="expression" dxfId="1443" priority="833">
      <formula>IF(RIGHT(TEXT(AQ630,"0.#"),1)=".",FALSE,TRUE)</formula>
    </cfRule>
    <cfRule type="expression" dxfId="1442" priority="834">
      <formula>IF(RIGHT(TEXT(AQ630,"0.#"),1)=".",TRUE,FALSE)</formula>
    </cfRule>
  </conditionalFormatting>
  <conditionalFormatting sqref="AE635">
    <cfRule type="expression" dxfId="1441" priority="831">
      <formula>IF(RIGHT(TEXT(AE635,"0.#"),1)=".",FALSE,TRUE)</formula>
    </cfRule>
    <cfRule type="expression" dxfId="1440" priority="832">
      <formula>IF(RIGHT(TEXT(AE635,"0.#"),1)=".",TRUE,FALSE)</formula>
    </cfRule>
  </conditionalFormatting>
  <conditionalFormatting sqref="AE636">
    <cfRule type="expression" dxfId="1439" priority="829">
      <formula>IF(RIGHT(TEXT(AE636,"0.#"),1)=".",FALSE,TRUE)</formula>
    </cfRule>
    <cfRule type="expression" dxfId="1438" priority="830">
      <formula>IF(RIGHT(TEXT(AE636,"0.#"),1)=".",TRUE,FALSE)</formula>
    </cfRule>
  </conditionalFormatting>
  <conditionalFormatting sqref="AE637">
    <cfRule type="expression" dxfId="1437" priority="827">
      <formula>IF(RIGHT(TEXT(AE637,"0.#"),1)=".",FALSE,TRUE)</formula>
    </cfRule>
    <cfRule type="expression" dxfId="1436" priority="828">
      <formula>IF(RIGHT(TEXT(AE637,"0.#"),1)=".",TRUE,FALSE)</formula>
    </cfRule>
  </conditionalFormatting>
  <conditionalFormatting sqref="AU635">
    <cfRule type="expression" dxfId="1435" priority="819">
      <formula>IF(RIGHT(TEXT(AU635,"0.#"),1)=".",FALSE,TRUE)</formula>
    </cfRule>
    <cfRule type="expression" dxfId="1434" priority="820">
      <formula>IF(RIGHT(TEXT(AU635,"0.#"),1)=".",TRUE,FALSE)</formula>
    </cfRule>
  </conditionalFormatting>
  <conditionalFormatting sqref="AU636">
    <cfRule type="expression" dxfId="1433" priority="817">
      <formula>IF(RIGHT(TEXT(AU636,"0.#"),1)=".",FALSE,TRUE)</formula>
    </cfRule>
    <cfRule type="expression" dxfId="1432" priority="818">
      <formula>IF(RIGHT(TEXT(AU636,"0.#"),1)=".",TRUE,FALSE)</formula>
    </cfRule>
  </conditionalFormatting>
  <conditionalFormatting sqref="AU637">
    <cfRule type="expression" dxfId="1431" priority="815">
      <formula>IF(RIGHT(TEXT(AU637,"0.#"),1)=".",FALSE,TRUE)</formula>
    </cfRule>
    <cfRule type="expression" dxfId="1430" priority="816">
      <formula>IF(RIGHT(TEXT(AU637,"0.#"),1)=".",TRUE,FALSE)</formula>
    </cfRule>
  </conditionalFormatting>
  <conditionalFormatting sqref="AQ636">
    <cfRule type="expression" dxfId="1429" priority="807">
      <formula>IF(RIGHT(TEXT(AQ636,"0.#"),1)=".",FALSE,TRUE)</formula>
    </cfRule>
    <cfRule type="expression" dxfId="1428" priority="808">
      <formula>IF(RIGHT(TEXT(AQ636,"0.#"),1)=".",TRUE,FALSE)</formula>
    </cfRule>
  </conditionalFormatting>
  <conditionalFormatting sqref="AQ637">
    <cfRule type="expression" dxfId="1427" priority="805">
      <formula>IF(RIGHT(TEXT(AQ637,"0.#"),1)=".",FALSE,TRUE)</formula>
    </cfRule>
    <cfRule type="expression" dxfId="1426" priority="806">
      <formula>IF(RIGHT(TEXT(AQ637,"0.#"),1)=".",TRUE,FALSE)</formula>
    </cfRule>
  </conditionalFormatting>
  <conditionalFormatting sqref="AQ635">
    <cfRule type="expression" dxfId="1425" priority="803">
      <formula>IF(RIGHT(TEXT(AQ635,"0.#"),1)=".",FALSE,TRUE)</formula>
    </cfRule>
    <cfRule type="expression" dxfId="1424" priority="804">
      <formula>IF(RIGHT(TEXT(AQ635,"0.#"),1)=".",TRUE,FALSE)</formula>
    </cfRule>
  </conditionalFormatting>
  <conditionalFormatting sqref="AE640">
    <cfRule type="expression" dxfId="1423" priority="801">
      <formula>IF(RIGHT(TEXT(AE640,"0.#"),1)=".",FALSE,TRUE)</formula>
    </cfRule>
    <cfRule type="expression" dxfId="1422" priority="802">
      <formula>IF(RIGHT(TEXT(AE640,"0.#"),1)=".",TRUE,FALSE)</formula>
    </cfRule>
  </conditionalFormatting>
  <conditionalFormatting sqref="AM642">
    <cfRule type="expression" dxfId="1421" priority="791">
      <formula>IF(RIGHT(TEXT(AM642,"0.#"),1)=".",FALSE,TRUE)</formula>
    </cfRule>
    <cfRule type="expression" dxfId="1420" priority="792">
      <formula>IF(RIGHT(TEXT(AM642,"0.#"),1)=".",TRUE,FALSE)</formula>
    </cfRule>
  </conditionalFormatting>
  <conditionalFormatting sqref="AE641">
    <cfRule type="expression" dxfId="1419" priority="799">
      <formula>IF(RIGHT(TEXT(AE641,"0.#"),1)=".",FALSE,TRUE)</formula>
    </cfRule>
    <cfRule type="expression" dxfId="1418" priority="800">
      <formula>IF(RIGHT(TEXT(AE641,"0.#"),1)=".",TRUE,FALSE)</formula>
    </cfRule>
  </conditionalFormatting>
  <conditionalFormatting sqref="AE642">
    <cfRule type="expression" dxfId="1417" priority="797">
      <formula>IF(RIGHT(TEXT(AE642,"0.#"),1)=".",FALSE,TRUE)</formula>
    </cfRule>
    <cfRule type="expression" dxfId="1416" priority="798">
      <formula>IF(RIGHT(TEXT(AE642,"0.#"),1)=".",TRUE,FALSE)</formula>
    </cfRule>
  </conditionalFormatting>
  <conditionalFormatting sqref="AM640">
    <cfRule type="expression" dxfId="1415" priority="795">
      <formula>IF(RIGHT(TEXT(AM640,"0.#"),1)=".",FALSE,TRUE)</formula>
    </cfRule>
    <cfRule type="expression" dxfId="1414" priority="796">
      <formula>IF(RIGHT(TEXT(AM640,"0.#"),1)=".",TRUE,FALSE)</formula>
    </cfRule>
  </conditionalFormatting>
  <conditionalFormatting sqref="AM641">
    <cfRule type="expression" dxfId="1413" priority="793">
      <formula>IF(RIGHT(TEXT(AM641,"0.#"),1)=".",FALSE,TRUE)</formula>
    </cfRule>
    <cfRule type="expression" dxfId="1412" priority="794">
      <formula>IF(RIGHT(TEXT(AM641,"0.#"),1)=".",TRUE,FALSE)</formula>
    </cfRule>
  </conditionalFormatting>
  <conditionalFormatting sqref="AU640">
    <cfRule type="expression" dxfId="1411" priority="789">
      <formula>IF(RIGHT(TEXT(AU640,"0.#"),1)=".",FALSE,TRUE)</formula>
    </cfRule>
    <cfRule type="expression" dxfId="1410" priority="790">
      <formula>IF(RIGHT(TEXT(AU640,"0.#"),1)=".",TRUE,FALSE)</formula>
    </cfRule>
  </conditionalFormatting>
  <conditionalFormatting sqref="AU641">
    <cfRule type="expression" dxfId="1409" priority="787">
      <formula>IF(RIGHT(TEXT(AU641,"0.#"),1)=".",FALSE,TRUE)</formula>
    </cfRule>
    <cfRule type="expression" dxfId="1408" priority="788">
      <formula>IF(RIGHT(TEXT(AU641,"0.#"),1)=".",TRUE,FALSE)</formula>
    </cfRule>
  </conditionalFormatting>
  <conditionalFormatting sqref="AU642">
    <cfRule type="expression" dxfId="1407" priority="785">
      <formula>IF(RIGHT(TEXT(AU642,"0.#"),1)=".",FALSE,TRUE)</formula>
    </cfRule>
    <cfRule type="expression" dxfId="1406" priority="786">
      <formula>IF(RIGHT(TEXT(AU642,"0.#"),1)=".",TRUE,FALSE)</formula>
    </cfRule>
  </conditionalFormatting>
  <conditionalFormatting sqref="AI642">
    <cfRule type="expression" dxfId="1405" priority="779">
      <formula>IF(RIGHT(TEXT(AI642,"0.#"),1)=".",FALSE,TRUE)</formula>
    </cfRule>
    <cfRule type="expression" dxfId="1404" priority="780">
      <formula>IF(RIGHT(TEXT(AI642,"0.#"),1)=".",TRUE,FALSE)</formula>
    </cfRule>
  </conditionalFormatting>
  <conditionalFormatting sqref="AI640">
    <cfRule type="expression" dxfId="1403" priority="783">
      <formula>IF(RIGHT(TEXT(AI640,"0.#"),1)=".",FALSE,TRUE)</formula>
    </cfRule>
    <cfRule type="expression" dxfId="1402" priority="784">
      <formula>IF(RIGHT(TEXT(AI640,"0.#"),1)=".",TRUE,FALSE)</formula>
    </cfRule>
  </conditionalFormatting>
  <conditionalFormatting sqref="AI641">
    <cfRule type="expression" dxfId="1401" priority="781">
      <formula>IF(RIGHT(TEXT(AI641,"0.#"),1)=".",FALSE,TRUE)</formula>
    </cfRule>
    <cfRule type="expression" dxfId="1400" priority="782">
      <formula>IF(RIGHT(TEXT(AI641,"0.#"),1)=".",TRUE,FALSE)</formula>
    </cfRule>
  </conditionalFormatting>
  <conditionalFormatting sqref="AQ641">
    <cfRule type="expression" dxfId="1399" priority="777">
      <formula>IF(RIGHT(TEXT(AQ641,"0.#"),1)=".",FALSE,TRUE)</formula>
    </cfRule>
    <cfRule type="expression" dxfId="1398" priority="778">
      <formula>IF(RIGHT(TEXT(AQ641,"0.#"),1)=".",TRUE,FALSE)</formula>
    </cfRule>
  </conditionalFormatting>
  <conditionalFormatting sqref="AQ642">
    <cfRule type="expression" dxfId="1397" priority="775">
      <formula>IF(RIGHT(TEXT(AQ642,"0.#"),1)=".",FALSE,TRUE)</formula>
    </cfRule>
    <cfRule type="expression" dxfId="1396" priority="776">
      <formula>IF(RIGHT(TEXT(AQ642,"0.#"),1)=".",TRUE,FALSE)</formula>
    </cfRule>
  </conditionalFormatting>
  <conditionalFormatting sqref="AQ640">
    <cfRule type="expression" dxfId="1395" priority="773">
      <formula>IF(RIGHT(TEXT(AQ640,"0.#"),1)=".",FALSE,TRUE)</formula>
    </cfRule>
    <cfRule type="expression" dxfId="1394" priority="774">
      <formula>IF(RIGHT(TEXT(AQ640,"0.#"),1)=".",TRUE,FALSE)</formula>
    </cfRule>
  </conditionalFormatting>
  <conditionalFormatting sqref="AE649">
    <cfRule type="expression" dxfId="1393" priority="771">
      <formula>IF(RIGHT(TEXT(AE649,"0.#"),1)=".",FALSE,TRUE)</formula>
    </cfRule>
    <cfRule type="expression" dxfId="1392" priority="772">
      <formula>IF(RIGHT(TEXT(AE649,"0.#"),1)=".",TRUE,FALSE)</formula>
    </cfRule>
  </conditionalFormatting>
  <conditionalFormatting sqref="AE650">
    <cfRule type="expression" dxfId="1391" priority="769">
      <formula>IF(RIGHT(TEXT(AE650,"0.#"),1)=".",FALSE,TRUE)</formula>
    </cfRule>
    <cfRule type="expression" dxfId="1390" priority="770">
      <formula>IF(RIGHT(TEXT(AE650,"0.#"),1)=".",TRUE,FALSE)</formula>
    </cfRule>
  </conditionalFormatting>
  <conditionalFormatting sqref="AE651">
    <cfRule type="expression" dxfId="1389" priority="767">
      <formula>IF(RIGHT(TEXT(AE651,"0.#"),1)=".",FALSE,TRUE)</formula>
    </cfRule>
    <cfRule type="expression" dxfId="1388" priority="768">
      <formula>IF(RIGHT(TEXT(AE651,"0.#"),1)=".",TRUE,FALSE)</formula>
    </cfRule>
  </conditionalFormatting>
  <conditionalFormatting sqref="AU649">
    <cfRule type="expression" dxfId="1387" priority="759">
      <formula>IF(RIGHT(TEXT(AU649,"0.#"),1)=".",FALSE,TRUE)</formula>
    </cfRule>
    <cfRule type="expression" dxfId="1386" priority="760">
      <formula>IF(RIGHT(TEXT(AU649,"0.#"),1)=".",TRUE,FALSE)</formula>
    </cfRule>
  </conditionalFormatting>
  <conditionalFormatting sqref="AU650">
    <cfRule type="expression" dxfId="1385" priority="757">
      <formula>IF(RIGHT(TEXT(AU650,"0.#"),1)=".",FALSE,TRUE)</formula>
    </cfRule>
    <cfRule type="expression" dxfId="1384" priority="758">
      <formula>IF(RIGHT(TEXT(AU650,"0.#"),1)=".",TRUE,FALSE)</formula>
    </cfRule>
  </conditionalFormatting>
  <conditionalFormatting sqref="AU651">
    <cfRule type="expression" dxfId="1383" priority="755">
      <formula>IF(RIGHT(TEXT(AU651,"0.#"),1)=".",FALSE,TRUE)</formula>
    </cfRule>
    <cfRule type="expression" dxfId="1382" priority="756">
      <formula>IF(RIGHT(TEXT(AU651,"0.#"),1)=".",TRUE,FALSE)</formula>
    </cfRule>
  </conditionalFormatting>
  <conditionalFormatting sqref="AQ650">
    <cfRule type="expression" dxfId="1381" priority="747">
      <formula>IF(RIGHT(TEXT(AQ650,"0.#"),1)=".",FALSE,TRUE)</formula>
    </cfRule>
    <cfRule type="expression" dxfId="1380" priority="748">
      <formula>IF(RIGHT(TEXT(AQ650,"0.#"),1)=".",TRUE,FALSE)</formula>
    </cfRule>
  </conditionalFormatting>
  <conditionalFormatting sqref="AQ651">
    <cfRule type="expression" dxfId="1379" priority="745">
      <formula>IF(RIGHT(TEXT(AQ651,"0.#"),1)=".",FALSE,TRUE)</formula>
    </cfRule>
    <cfRule type="expression" dxfId="1378" priority="746">
      <formula>IF(RIGHT(TEXT(AQ651,"0.#"),1)=".",TRUE,FALSE)</formula>
    </cfRule>
  </conditionalFormatting>
  <conditionalFormatting sqref="AQ649">
    <cfRule type="expression" dxfId="1377" priority="743">
      <formula>IF(RIGHT(TEXT(AQ649,"0.#"),1)=".",FALSE,TRUE)</formula>
    </cfRule>
    <cfRule type="expression" dxfId="1376" priority="744">
      <formula>IF(RIGHT(TEXT(AQ649,"0.#"),1)=".",TRUE,FALSE)</formula>
    </cfRule>
  </conditionalFormatting>
  <conditionalFormatting sqref="AE674">
    <cfRule type="expression" dxfId="1375" priority="741">
      <formula>IF(RIGHT(TEXT(AE674,"0.#"),1)=".",FALSE,TRUE)</formula>
    </cfRule>
    <cfRule type="expression" dxfId="1374" priority="742">
      <formula>IF(RIGHT(TEXT(AE674,"0.#"),1)=".",TRUE,FALSE)</formula>
    </cfRule>
  </conditionalFormatting>
  <conditionalFormatting sqref="AE675">
    <cfRule type="expression" dxfId="1373" priority="739">
      <formula>IF(RIGHT(TEXT(AE675,"0.#"),1)=".",FALSE,TRUE)</formula>
    </cfRule>
    <cfRule type="expression" dxfId="1372" priority="740">
      <formula>IF(RIGHT(TEXT(AE675,"0.#"),1)=".",TRUE,FALSE)</formula>
    </cfRule>
  </conditionalFormatting>
  <conditionalFormatting sqref="AE676">
    <cfRule type="expression" dxfId="1371" priority="737">
      <formula>IF(RIGHT(TEXT(AE676,"0.#"),1)=".",FALSE,TRUE)</formula>
    </cfRule>
    <cfRule type="expression" dxfId="1370" priority="738">
      <formula>IF(RIGHT(TEXT(AE676,"0.#"),1)=".",TRUE,FALSE)</formula>
    </cfRule>
  </conditionalFormatting>
  <conditionalFormatting sqref="AU674">
    <cfRule type="expression" dxfId="1369" priority="729">
      <formula>IF(RIGHT(TEXT(AU674,"0.#"),1)=".",FALSE,TRUE)</formula>
    </cfRule>
    <cfRule type="expression" dxfId="1368" priority="730">
      <formula>IF(RIGHT(TEXT(AU674,"0.#"),1)=".",TRUE,FALSE)</formula>
    </cfRule>
  </conditionalFormatting>
  <conditionalFormatting sqref="AU675">
    <cfRule type="expression" dxfId="1367" priority="727">
      <formula>IF(RIGHT(TEXT(AU675,"0.#"),1)=".",FALSE,TRUE)</formula>
    </cfRule>
    <cfRule type="expression" dxfId="1366" priority="728">
      <formula>IF(RIGHT(TEXT(AU675,"0.#"),1)=".",TRUE,FALSE)</formula>
    </cfRule>
  </conditionalFormatting>
  <conditionalFormatting sqref="AU676">
    <cfRule type="expression" dxfId="1365" priority="725">
      <formula>IF(RIGHT(TEXT(AU676,"0.#"),1)=".",FALSE,TRUE)</formula>
    </cfRule>
    <cfRule type="expression" dxfId="1364" priority="726">
      <formula>IF(RIGHT(TEXT(AU676,"0.#"),1)=".",TRUE,FALSE)</formula>
    </cfRule>
  </conditionalFormatting>
  <conditionalFormatting sqref="AQ675">
    <cfRule type="expression" dxfId="1363" priority="717">
      <formula>IF(RIGHT(TEXT(AQ675,"0.#"),1)=".",FALSE,TRUE)</formula>
    </cfRule>
    <cfRule type="expression" dxfId="1362" priority="718">
      <formula>IF(RIGHT(TEXT(AQ675,"0.#"),1)=".",TRUE,FALSE)</formula>
    </cfRule>
  </conditionalFormatting>
  <conditionalFormatting sqref="AQ676">
    <cfRule type="expression" dxfId="1361" priority="715">
      <formula>IF(RIGHT(TEXT(AQ676,"0.#"),1)=".",FALSE,TRUE)</formula>
    </cfRule>
    <cfRule type="expression" dxfId="1360" priority="716">
      <formula>IF(RIGHT(TEXT(AQ676,"0.#"),1)=".",TRUE,FALSE)</formula>
    </cfRule>
  </conditionalFormatting>
  <conditionalFormatting sqref="AQ674">
    <cfRule type="expression" dxfId="1359" priority="713">
      <formula>IF(RIGHT(TEXT(AQ674,"0.#"),1)=".",FALSE,TRUE)</formula>
    </cfRule>
    <cfRule type="expression" dxfId="1358" priority="714">
      <formula>IF(RIGHT(TEXT(AQ674,"0.#"),1)=".",TRUE,FALSE)</formula>
    </cfRule>
  </conditionalFormatting>
  <conditionalFormatting sqref="AE654">
    <cfRule type="expression" dxfId="1357" priority="711">
      <formula>IF(RIGHT(TEXT(AE654,"0.#"),1)=".",FALSE,TRUE)</formula>
    </cfRule>
    <cfRule type="expression" dxfId="1356" priority="712">
      <formula>IF(RIGHT(TEXT(AE654,"0.#"),1)=".",TRUE,FALSE)</formula>
    </cfRule>
  </conditionalFormatting>
  <conditionalFormatting sqref="AE655">
    <cfRule type="expression" dxfId="1355" priority="709">
      <formula>IF(RIGHT(TEXT(AE655,"0.#"),1)=".",FALSE,TRUE)</formula>
    </cfRule>
    <cfRule type="expression" dxfId="1354" priority="710">
      <formula>IF(RIGHT(TEXT(AE655,"0.#"),1)=".",TRUE,FALSE)</formula>
    </cfRule>
  </conditionalFormatting>
  <conditionalFormatting sqref="AE656">
    <cfRule type="expression" dxfId="1353" priority="707">
      <formula>IF(RIGHT(TEXT(AE656,"0.#"),1)=".",FALSE,TRUE)</formula>
    </cfRule>
    <cfRule type="expression" dxfId="1352" priority="708">
      <formula>IF(RIGHT(TEXT(AE656,"0.#"),1)=".",TRUE,FALSE)</formula>
    </cfRule>
  </conditionalFormatting>
  <conditionalFormatting sqref="AU654">
    <cfRule type="expression" dxfId="1351" priority="699">
      <formula>IF(RIGHT(TEXT(AU654,"0.#"),1)=".",FALSE,TRUE)</formula>
    </cfRule>
    <cfRule type="expression" dxfId="1350" priority="700">
      <formula>IF(RIGHT(TEXT(AU654,"0.#"),1)=".",TRUE,FALSE)</formula>
    </cfRule>
  </conditionalFormatting>
  <conditionalFormatting sqref="AU655">
    <cfRule type="expression" dxfId="1349" priority="697">
      <formula>IF(RIGHT(TEXT(AU655,"0.#"),1)=".",FALSE,TRUE)</formula>
    </cfRule>
    <cfRule type="expression" dxfId="1348" priority="698">
      <formula>IF(RIGHT(TEXT(AU655,"0.#"),1)=".",TRUE,FALSE)</formula>
    </cfRule>
  </conditionalFormatting>
  <conditionalFormatting sqref="AQ656">
    <cfRule type="expression" dxfId="1347" priority="685">
      <formula>IF(RIGHT(TEXT(AQ656,"0.#"),1)=".",FALSE,TRUE)</formula>
    </cfRule>
    <cfRule type="expression" dxfId="1346" priority="686">
      <formula>IF(RIGHT(TEXT(AQ656,"0.#"),1)=".",TRUE,FALSE)</formula>
    </cfRule>
  </conditionalFormatting>
  <conditionalFormatting sqref="AQ654">
    <cfRule type="expression" dxfId="1345" priority="683">
      <formula>IF(RIGHT(TEXT(AQ654,"0.#"),1)=".",FALSE,TRUE)</formula>
    </cfRule>
    <cfRule type="expression" dxfId="1344" priority="684">
      <formula>IF(RIGHT(TEXT(AQ654,"0.#"),1)=".",TRUE,FALSE)</formula>
    </cfRule>
  </conditionalFormatting>
  <conditionalFormatting sqref="AE659">
    <cfRule type="expression" dxfId="1343" priority="681">
      <formula>IF(RIGHT(TEXT(AE659,"0.#"),1)=".",FALSE,TRUE)</formula>
    </cfRule>
    <cfRule type="expression" dxfId="1342" priority="682">
      <formula>IF(RIGHT(TEXT(AE659,"0.#"),1)=".",TRUE,FALSE)</formula>
    </cfRule>
  </conditionalFormatting>
  <conditionalFormatting sqref="AE660">
    <cfRule type="expression" dxfId="1341" priority="679">
      <formula>IF(RIGHT(TEXT(AE660,"0.#"),1)=".",FALSE,TRUE)</formula>
    </cfRule>
    <cfRule type="expression" dxfId="1340" priority="680">
      <formula>IF(RIGHT(TEXT(AE660,"0.#"),1)=".",TRUE,FALSE)</formula>
    </cfRule>
  </conditionalFormatting>
  <conditionalFormatting sqref="AE661">
    <cfRule type="expression" dxfId="1339" priority="677">
      <formula>IF(RIGHT(TEXT(AE661,"0.#"),1)=".",FALSE,TRUE)</formula>
    </cfRule>
    <cfRule type="expression" dxfId="1338" priority="678">
      <formula>IF(RIGHT(TEXT(AE661,"0.#"),1)=".",TRUE,FALSE)</formula>
    </cfRule>
  </conditionalFormatting>
  <conditionalFormatting sqref="AU659">
    <cfRule type="expression" dxfId="1337" priority="669">
      <formula>IF(RIGHT(TEXT(AU659,"0.#"),1)=".",FALSE,TRUE)</formula>
    </cfRule>
    <cfRule type="expression" dxfId="1336" priority="670">
      <formula>IF(RIGHT(TEXT(AU659,"0.#"),1)=".",TRUE,FALSE)</formula>
    </cfRule>
  </conditionalFormatting>
  <conditionalFormatting sqref="AU660">
    <cfRule type="expression" dxfId="1335" priority="667">
      <formula>IF(RIGHT(TEXT(AU660,"0.#"),1)=".",FALSE,TRUE)</formula>
    </cfRule>
    <cfRule type="expression" dxfId="1334" priority="668">
      <formula>IF(RIGHT(TEXT(AU660,"0.#"),1)=".",TRUE,FALSE)</formula>
    </cfRule>
  </conditionalFormatting>
  <conditionalFormatting sqref="AU661">
    <cfRule type="expression" dxfId="1333" priority="665">
      <formula>IF(RIGHT(TEXT(AU661,"0.#"),1)=".",FALSE,TRUE)</formula>
    </cfRule>
    <cfRule type="expression" dxfId="1332" priority="666">
      <formula>IF(RIGHT(TEXT(AU661,"0.#"),1)=".",TRUE,FALSE)</formula>
    </cfRule>
  </conditionalFormatting>
  <conditionalFormatting sqref="AQ660">
    <cfRule type="expression" dxfId="1331" priority="657">
      <formula>IF(RIGHT(TEXT(AQ660,"0.#"),1)=".",FALSE,TRUE)</formula>
    </cfRule>
    <cfRule type="expression" dxfId="1330" priority="658">
      <formula>IF(RIGHT(TEXT(AQ660,"0.#"),1)=".",TRUE,FALSE)</formula>
    </cfRule>
  </conditionalFormatting>
  <conditionalFormatting sqref="AQ661">
    <cfRule type="expression" dxfId="1329" priority="655">
      <formula>IF(RIGHT(TEXT(AQ661,"0.#"),1)=".",FALSE,TRUE)</formula>
    </cfRule>
    <cfRule type="expression" dxfId="1328" priority="656">
      <formula>IF(RIGHT(TEXT(AQ661,"0.#"),1)=".",TRUE,FALSE)</formula>
    </cfRule>
  </conditionalFormatting>
  <conditionalFormatting sqref="AQ659">
    <cfRule type="expression" dxfId="1327" priority="653">
      <formula>IF(RIGHT(TEXT(AQ659,"0.#"),1)=".",FALSE,TRUE)</formula>
    </cfRule>
    <cfRule type="expression" dxfId="1326" priority="654">
      <formula>IF(RIGHT(TEXT(AQ659,"0.#"),1)=".",TRUE,FALSE)</formula>
    </cfRule>
  </conditionalFormatting>
  <conditionalFormatting sqref="AE664">
    <cfRule type="expression" dxfId="1325" priority="651">
      <formula>IF(RIGHT(TEXT(AE664,"0.#"),1)=".",FALSE,TRUE)</formula>
    </cfRule>
    <cfRule type="expression" dxfId="1324" priority="652">
      <formula>IF(RIGHT(TEXT(AE664,"0.#"),1)=".",TRUE,FALSE)</formula>
    </cfRule>
  </conditionalFormatting>
  <conditionalFormatting sqref="AE665">
    <cfRule type="expression" dxfId="1323" priority="649">
      <formula>IF(RIGHT(TEXT(AE665,"0.#"),1)=".",FALSE,TRUE)</formula>
    </cfRule>
    <cfRule type="expression" dxfId="1322" priority="650">
      <formula>IF(RIGHT(TEXT(AE665,"0.#"),1)=".",TRUE,FALSE)</formula>
    </cfRule>
  </conditionalFormatting>
  <conditionalFormatting sqref="AE666">
    <cfRule type="expression" dxfId="1321" priority="647">
      <formula>IF(RIGHT(TEXT(AE666,"0.#"),1)=".",FALSE,TRUE)</formula>
    </cfRule>
    <cfRule type="expression" dxfId="1320" priority="648">
      <formula>IF(RIGHT(TEXT(AE666,"0.#"),1)=".",TRUE,FALSE)</formula>
    </cfRule>
  </conditionalFormatting>
  <conditionalFormatting sqref="AU664">
    <cfRule type="expression" dxfId="1319" priority="639">
      <formula>IF(RIGHT(TEXT(AU664,"0.#"),1)=".",FALSE,TRUE)</formula>
    </cfRule>
    <cfRule type="expression" dxfId="1318" priority="640">
      <formula>IF(RIGHT(TEXT(AU664,"0.#"),1)=".",TRUE,FALSE)</formula>
    </cfRule>
  </conditionalFormatting>
  <conditionalFormatting sqref="AU665">
    <cfRule type="expression" dxfId="1317" priority="637">
      <formula>IF(RIGHT(TEXT(AU665,"0.#"),1)=".",FALSE,TRUE)</formula>
    </cfRule>
    <cfRule type="expression" dxfId="1316" priority="638">
      <formula>IF(RIGHT(TEXT(AU665,"0.#"),1)=".",TRUE,FALSE)</formula>
    </cfRule>
  </conditionalFormatting>
  <conditionalFormatting sqref="AU666">
    <cfRule type="expression" dxfId="1315" priority="635">
      <formula>IF(RIGHT(TEXT(AU666,"0.#"),1)=".",FALSE,TRUE)</formula>
    </cfRule>
    <cfRule type="expression" dxfId="1314" priority="636">
      <formula>IF(RIGHT(TEXT(AU666,"0.#"),1)=".",TRUE,FALSE)</formula>
    </cfRule>
  </conditionalFormatting>
  <conditionalFormatting sqref="AQ665">
    <cfRule type="expression" dxfId="1313" priority="627">
      <formula>IF(RIGHT(TEXT(AQ665,"0.#"),1)=".",FALSE,TRUE)</formula>
    </cfRule>
    <cfRule type="expression" dxfId="1312" priority="628">
      <formula>IF(RIGHT(TEXT(AQ665,"0.#"),1)=".",TRUE,FALSE)</formula>
    </cfRule>
  </conditionalFormatting>
  <conditionalFormatting sqref="AQ666">
    <cfRule type="expression" dxfId="1311" priority="625">
      <formula>IF(RIGHT(TEXT(AQ666,"0.#"),1)=".",FALSE,TRUE)</formula>
    </cfRule>
    <cfRule type="expression" dxfId="1310" priority="626">
      <formula>IF(RIGHT(TEXT(AQ666,"0.#"),1)=".",TRUE,FALSE)</formula>
    </cfRule>
  </conditionalFormatting>
  <conditionalFormatting sqref="AQ664">
    <cfRule type="expression" dxfId="1309" priority="623">
      <formula>IF(RIGHT(TEXT(AQ664,"0.#"),1)=".",FALSE,TRUE)</formula>
    </cfRule>
    <cfRule type="expression" dxfId="1308" priority="624">
      <formula>IF(RIGHT(TEXT(AQ664,"0.#"),1)=".",TRUE,FALSE)</formula>
    </cfRule>
  </conditionalFormatting>
  <conditionalFormatting sqref="AE669">
    <cfRule type="expression" dxfId="1307" priority="621">
      <formula>IF(RIGHT(TEXT(AE669,"0.#"),1)=".",FALSE,TRUE)</formula>
    </cfRule>
    <cfRule type="expression" dxfId="1306" priority="622">
      <formula>IF(RIGHT(TEXT(AE669,"0.#"),1)=".",TRUE,FALSE)</formula>
    </cfRule>
  </conditionalFormatting>
  <conditionalFormatting sqref="AE670">
    <cfRule type="expression" dxfId="1305" priority="619">
      <formula>IF(RIGHT(TEXT(AE670,"0.#"),1)=".",FALSE,TRUE)</formula>
    </cfRule>
    <cfRule type="expression" dxfId="1304" priority="620">
      <formula>IF(RIGHT(TEXT(AE670,"0.#"),1)=".",TRUE,FALSE)</formula>
    </cfRule>
  </conditionalFormatting>
  <conditionalFormatting sqref="AE671">
    <cfRule type="expression" dxfId="1303" priority="617">
      <formula>IF(RIGHT(TEXT(AE671,"0.#"),1)=".",FALSE,TRUE)</formula>
    </cfRule>
    <cfRule type="expression" dxfId="1302" priority="618">
      <formula>IF(RIGHT(TEXT(AE671,"0.#"),1)=".",TRUE,FALSE)</formula>
    </cfRule>
  </conditionalFormatting>
  <conditionalFormatting sqref="AU669">
    <cfRule type="expression" dxfId="1301" priority="609">
      <formula>IF(RIGHT(TEXT(AU669,"0.#"),1)=".",FALSE,TRUE)</formula>
    </cfRule>
    <cfRule type="expression" dxfId="1300" priority="610">
      <formula>IF(RIGHT(TEXT(AU669,"0.#"),1)=".",TRUE,FALSE)</formula>
    </cfRule>
  </conditionalFormatting>
  <conditionalFormatting sqref="AU670">
    <cfRule type="expression" dxfId="1299" priority="607">
      <formula>IF(RIGHT(TEXT(AU670,"0.#"),1)=".",FALSE,TRUE)</formula>
    </cfRule>
    <cfRule type="expression" dxfId="1298" priority="608">
      <formula>IF(RIGHT(TEXT(AU670,"0.#"),1)=".",TRUE,FALSE)</formula>
    </cfRule>
  </conditionalFormatting>
  <conditionalFormatting sqref="AU671">
    <cfRule type="expression" dxfId="1297" priority="605">
      <formula>IF(RIGHT(TEXT(AU671,"0.#"),1)=".",FALSE,TRUE)</formula>
    </cfRule>
    <cfRule type="expression" dxfId="1296" priority="606">
      <formula>IF(RIGHT(TEXT(AU671,"0.#"),1)=".",TRUE,FALSE)</formula>
    </cfRule>
  </conditionalFormatting>
  <conditionalFormatting sqref="AQ670">
    <cfRule type="expression" dxfId="1295" priority="597">
      <formula>IF(RIGHT(TEXT(AQ670,"0.#"),1)=".",FALSE,TRUE)</formula>
    </cfRule>
    <cfRule type="expression" dxfId="1294" priority="598">
      <formula>IF(RIGHT(TEXT(AQ670,"0.#"),1)=".",TRUE,FALSE)</formula>
    </cfRule>
  </conditionalFormatting>
  <conditionalFormatting sqref="AQ671">
    <cfRule type="expression" dxfId="1293" priority="595">
      <formula>IF(RIGHT(TEXT(AQ671,"0.#"),1)=".",FALSE,TRUE)</formula>
    </cfRule>
    <cfRule type="expression" dxfId="1292" priority="596">
      <formula>IF(RIGHT(TEXT(AQ671,"0.#"),1)=".",TRUE,FALSE)</formula>
    </cfRule>
  </conditionalFormatting>
  <conditionalFormatting sqref="AQ669">
    <cfRule type="expression" dxfId="1291" priority="593">
      <formula>IF(RIGHT(TEXT(AQ669,"0.#"),1)=".",FALSE,TRUE)</formula>
    </cfRule>
    <cfRule type="expression" dxfId="1290" priority="594">
      <formula>IF(RIGHT(TEXT(AQ669,"0.#"),1)=".",TRUE,FALSE)</formula>
    </cfRule>
  </conditionalFormatting>
  <conditionalFormatting sqref="AE679">
    <cfRule type="expression" dxfId="1289" priority="591">
      <formula>IF(RIGHT(TEXT(AE679,"0.#"),1)=".",FALSE,TRUE)</formula>
    </cfRule>
    <cfRule type="expression" dxfId="1288" priority="592">
      <formula>IF(RIGHT(TEXT(AE679,"0.#"),1)=".",TRUE,FALSE)</formula>
    </cfRule>
  </conditionalFormatting>
  <conditionalFormatting sqref="AE680">
    <cfRule type="expression" dxfId="1287" priority="589">
      <formula>IF(RIGHT(TEXT(AE680,"0.#"),1)=".",FALSE,TRUE)</formula>
    </cfRule>
    <cfRule type="expression" dxfId="1286" priority="590">
      <formula>IF(RIGHT(TEXT(AE680,"0.#"),1)=".",TRUE,FALSE)</formula>
    </cfRule>
  </conditionalFormatting>
  <conditionalFormatting sqref="AE681">
    <cfRule type="expression" dxfId="1285" priority="587">
      <formula>IF(RIGHT(TEXT(AE681,"0.#"),1)=".",FALSE,TRUE)</formula>
    </cfRule>
    <cfRule type="expression" dxfId="1284" priority="588">
      <formula>IF(RIGHT(TEXT(AE681,"0.#"),1)=".",TRUE,FALSE)</formula>
    </cfRule>
  </conditionalFormatting>
  <conditionalFormatting sqref="AU679">
    <cfRule type="expression" dxfId="1283" priority="579">
      <formula>IF(RIGHT(TEXT(AU679,"0.#"),1)=".",FALSE,TRUE)</formula>
    </cfRule>
    <cfRule type="expression" dxfId="1282" priority="580">
      <formula>IF(RIGHT(TEXT(AU679,"0.#"),1)=".",TRUE,FALSE)</formula>
    </cfRule>
  </conditionalFormatting>
  <conditionalFormatting sqref="AU680">
    <cfRule type="expression" dxfId="1281" priority="577">
      <formula>IF(RIGHT(TEXT(AU680,"0.#"),1)=".",FALSE,TRUE)</formula>
    </cfRule>
    <cfRule type="expression" dxfId="1280" priority="578">
      <formula>IF(RIGHT(TEXT(AU680,"0.#"),1)=".",TRUE,FALSE)</formula>
    </cfRule>
  </conditionalFormatting>
  <conditionalFormatting sqref="AU681">
    <cfRule type="expression" dxfId="1279" priority="575">
      <formula>IF(RIGHT(TEXT(AU681,"0.#"),1)=".",FALSE,TRUE)</formula>
    </cfRule>
    <cfRule type="expression" dxfId="1278" priority="576">
      <formula>IF(RIGHT(TEXT(AU681,"0.#"),1)=".",TRUE,FALSE)</formula>
    </cfRule>
  </conditionalFormatting>
  <conditionalFormatting sqref="AQ680">
    <cfRule type="expression" dxfId="1277" priority="567">
      <formula>IF(RIGHT(TEXT(AQ680,"0.#"),1)=".",FALSE,TRUE)</formula>
    </cfRule>
    <cfRule type="expression" dxfId="1276" priority="568">
      <formula>IF(RIGHT(TEXT(AQ680,"0.#"),1)=".",TRUE,FALSE)</formula>
    </cfRule>
  </conditionalFormatting>
  <conditionalFormatting sqref="AQ681">
    <cfRule type="expression" dxfId="1275" priority="565">
      <formula>IF(RIGHT(TEXT(AQ681,"0.#"),1)=".",FALSE,TRUE)</formula>
    </cfRule>
    <cfRule type="expression" dxfId="1274" priority="566">
      <formula>IF(RIGHT(TEXT(AQ681,"0.#"),1)=".",TRUE,FALSE)</formula>
    </cfRule>
  </conditionalFormatting>
  <conditionalFormatting sqref="AQ679">
    <cfRule type="expression" dxfId="1273" priority="563">
      <formula>IF(RIGHT(TEXT(AQ679,"0.#"),1)=".",FALSE,TRUE)</formula>
    </cfRule>
    <cfRule type="expression" dxfId="1272" priority="564">
      <formula>IF(RIGHT(TEXT(AQ679,"0.#"),1)=".",TRUE,FALSE)</formula>
    </cfRule>
  </conditionalFormatting>
  <conditionalFormatting sqref="AE684">
    <cfRule type="expression" dxfId="1271" priority="561">
      <formula>IF(RIGHT(TEXT(AE684,"0.#"),1)=".",FALSE,TRUE)</formula>
    </cfRule>
    <cfRule type="expression" dxfId="1270" priority="562">
      <formula>IF(RIGHT(TEXT(AE684,"0.#"),1)=".",TRUE,FALSE)</formula>
    </cfRule>
  </conditionalFormatting>
  <conditionalFormatting sqref="AE685">
    <cfRule type="expression" dxfId="1269" priority="559">
      <formula>IF(RIGHT(TEXT(AE685,"0.#"),1)=".",FALSE,TRUE)</formula>
    </cfRule>
    <cfRule type="expression" dxfId="1268" priority="560">
      <formula>IF(RIGHT(TEXT(AE685,"0.#"),1)=".",TRUE,FALSE)</formula>
    </cfRule>
  </conditionalFormatting>
  <conditionalFormatting sqref="AE686">
    <cfRule type="expression" dxfId="1267" priority="557">
      <formula>IF(RIGHT(TEXT(AE686,"0.#"),1)=".",FALSE,TRUE)</formula>
    </cfRule>
    <cfRule type="expression" dxfId="1266" priority="558">
      <formula>IF(RIGHT(TEXT(AE686,"0.#"),1)=".",TRUE,FALSE)</formula>
    </cfRule>
  </conditionalFormatting>
  <conditionalFormatting sqref="AU684">
    <cfRule type="expression" dxfId="1265" priority="549">
      <formula>IF(RIGHT(TEXT(AU684,"0.#"),1)=".",FALSE,TRUE)</formula>
    </cfRule>
    <cfRule type="expression" dxfId="1264" priority="550">
      <formula>IF(RIGHT(TEXT(AU684,"0.#"),1)=".",TRUE,FALSE)</formula>
    </cfRule>
  </conditionalFormatting>
  <conditionalFormatting sqref="AU685">
    <cfRule type="expression" dxfId="1263" priority="547">
      <formula>IF(RIGHT(TEXT(AU685,"0.#"),1)=".",FALSE,TRUE)</formula>
    </cfRule>
    <cfRule type="expression" dxfId="1262" priority="548">
      <formula>IF(RIGHT(TEXT(AU685,"0.#"),1)=".",TRUE,FALSE)</formula>
    </cfRule>
  </conditionalFormatting>
  <conditionalFormatting sqref="AU686">
    <cfRule type="expression" dxfId="1261" priority="545">
      <formula>IF(RIGHT(TEXT(AU686,"0.#"),1)=".",FALSE,TRUE)</formula>
    </cfRule>
    <cfRule type="expression" dxfId="1260" priority="546">
      <formula>IF(RIGHT(TEXT(AU686,"0.#"),1)=".",TRUE,FALSE)</formula>
    </cfRule>
  </conditionalFormatting>
  <conditionalFormatting sqref="AQ685">
    <cfRule type="expression" dxfId="1259" priority="537">
      <formula>IF(RIGHT(TEXT(AQ685,"0.#"),1)=".",FALSE,TRUE)</formula>
    </cfRule>
    <cfRule type="expression" dxfId="1258" priority="538">
      <formula>IF(RIGHT(TEXT(AQ685,"0.#"),1)=".",TRUE,FALSE)</formula>
    </cfRule>
  </conditionalFormatting>
  <conditionalFormatting sqref="AQ686">
    <cfRule type="expression" dxfId="1257" priority="535">
      <formula>IF(RIGHT(TEXT(AQ686,"0.#"),1)=".",FALSE,TRUE)</formula>
    </cfRule>
    <cfRule type="expression" dxfId="1256" priority="536">
      <formula>IF(RIGHT(TEXT(AQ686,"0.#"),1)=".",TRUE,FALSE)</formula>
    </cfRule>
  </conditionalFormatting>
  <conditionalFormatting sqref="AQ684">
    <cfRule type="expression" dxfId="1255" priority="533">
      <formula>IF(RIGHT(TEXT(AQ684,"0.#"),1)=".",FALSE,TRUE)</formula>
    </cfRule>
    <cfRule type="expression" dxfId="1254" priority="534">
      <formula>IF(RIGHT(TEXT(AQ684,"0.#"),1)=".",TRUE,FALSE)</formula>
    </cfRule>
  </conditionalFormatting>
  <conditionalFormatting sqref="AE689">
    <cfRule type="expression" dxfId="1253" priority="531">
      <formula>IF(RIGHT(TEXT(AE689,"0.#"),1)=".",FALSE,TRUE)</formula>
    </cfRule>
    <cfRule type="expression" dxfId="1252" priority="532">
      <formula>IF(RIGHT(TEXT(AE689,"0.#"),1)=".",TRUE,FALSE)</formula>
    </cfRule>
  </conditionalFormatting>
  <conditionalFormatting sqref="AE690">
    <cfRule type="expression" dxfId="1251" priority="529">
      <formula>IF(RIGHT(TEXT(AE690,"0.#"),1)=".",FALSE,TRUE)</formula>
    </cfRule>
    <cfRule type="expression" dxfId="1250" priority="530">
      <formula>IF(RIGHT(TEXT(AE690,"0.#"),1)=".",TRUE,FALSE)</formula>
    </cfRule>
  </conditionalFormatting>
  <conditionalFormatting sqref="AE691">
    <cfRule type="expression" dxfId="1249" priority="527">
      <formula>IF(RIGHT(TEXT(AE691,"0.#"),1)=".",FALSE,TRUE)</formula>
    </cfRule>
    <cfRule type="expression" dxfId="1248" priority="528">
      <formula>IF(RIGHT(TEXT(AE691,"0.#"),1)=".",TRUE,FALSE)</formula>
    </cfRule>
  </conditionalFormatting>
  <conditionalFormatting sqref="AU689">
    <cfRule type="expression" dxfId="1247" priority="519">
      <formula>IF(RIGHT(TEXT(AU689,"0.#"),1)=".",FALSE,TRUE)</formula>
    </cfRule>
    <cfRule type="expression" dxfId="1246" priority="520">
      <formula>IF(RIGHT(TEXT(AU689,"0.#"),1)=".",TRUE,FALSE)</formula>
    </cfRule>
  </conditionalFormatting>
  <conditionalFormatting sqref="AU690">
    <cfRule type="expression" dxfId="1245" priority="517">
      <formula>IF(RIGHT(TEXT(AU690,"0.#"),1)=".",FALSE,TRUE)</formula>
    </cfRule>
    <cfRule type="expression" dxfId="1244" priority="518">
      <formula>IF(RIGHT(TEXT(AU690,"0.#"),1)=".",TRUE,FALSE)</formula>
    </cfRule>
  </conditionalFormatting>
  <conditionalFormatting sqref="AU691">
    <cfRule type="expression" dxfId="1243" priority="515">
      <formula>IF(RIGHT(TEXT(AU691,"0.#"),1)=".",FALSE,TRUE)</formula>
    </cfRule>
    <cfRule type="expression" dxfId="1242" priority="516">
      <formula>IF(RIGHT(TEXT(AU691,"0.#"),1)=".",TRUE,FALSE)</formula>
    </cfRule>
  </conditionalFormatting>
  <conditionalFormatting sqref="AQ690">
    <cfRule type="expression" dxfId="1241" priority="507">
      <formula>IF(RIGHT(TEXT(AQ690,"0.#"),1)=".",FALSE,TRUE)</formula>
    </cfRule>
    <cfRule type="expression" dxfId="1240" priority="508">
      <formula>IF(RIGHT(TEXT(AQ690,"0.#"),1)=".",TRUE,FALSE)</formula>
    </cfRule>
  </conditionalFormatting>
  <conditionalFormatting sqref="AQ691">
    <cfRule type="expression" dxfId="1239" priority="505">
      <formula>IF(RIGHT(TEXT(AQ691,"0.#"),1)=".",FALSE,TRUE)</formula>
    </cfRule>
    <cfRule type="expression" dxfId="1238" priority="506">
      <formula>IF(RIGHT(TEXT(AQ691,"0.#"),1)=".",TRUE,FALSE)</formula>
    </cfRule>
  </conditionalFormatting>
  <conditionalFormatting sqref="AQ689">
    <cfRule type="expression" dxfId="1237" priority="503">
      <formula>IF(RIGHT(TEXT(AQ689,"0.#"),1)=".",FALSE,TRUE)</formula>
    </cfRule>
    <cfRule type="expression" dxfId="1236" priority="504">
      <formula>IF(RIGHT(TEXT(AQ689,"0.#"),1)=".",TRUE,FALSE)</formula>
    </cfRule>
  </conditionalFormatting>
  <conditionalFormatting sqref="AE694">
    <cfRule type="expression" dxfId="1235" priority="501">
      <formula>IF(RIGHT(TEXT(AE694,"0.#"),1)=".",FALSE,TRUE)</formula>
    </cfRule>
    <cfRule type="expression" dxfId="1234" priority="502">
      <formula>IF(RIGHT(TEXT(AE694,"0.#"),1)=".",TRUE,FALSE)</formula>
    </cfRule>
  </conditionalFormatting>
  <conditionalFormatting sqref="AM696">
    <cfRule type="expression" dxfId="1233" priority="491">
      <formula>IF(RIGHT(TEXT(AM696,"0.#"),1)=".",FALSE,TRUE)</formula>
    </cfRule>
    <cfRule type="expression" dxfId="1232" priority="492">
      <formula>IF(RIGHT(TEXT(AM696,"0.#"),1)=".",TRUE,FALSE)</formula>
    </cfRule>
  </conditionalFormatting>
  <conditionalFormatting sqref="AE695">
    <cfRule type="expression" dxfId="1231" priority="499">
      <formula>IF(RIGHT(TEXT(AE695,"0.#"),1)=".",FALSE,TRUE)</formula>
    </cfRule>
    <cfRule type="expression" dxfId="1230" priority="500">
      <formula>IF(RIGHT(TEXT(AE695,"0.#"),1)=".",TRUE,FALSE)</formula>
    </cfRule>
  </conditionalFormatting>
  <conditionalFormatting sqref="AE696">
    <cfRule type="expression" dxfId="1229" priority="497">
      <formula>IF(RIGHT(TEXT(AE696,"0.#"),1)=".",FALSE,TRUE)</formula>
    </cfRule>
    <cfRule type="expression" dxfId="1228" priority="498">
      <formula>IF(RIGHT(TEXT(AE696,"0.#"),1)=".",TRUE,FALSE)</formula>
    </cfRule>
  </conditionalFormatting>
  <conditionalFormatting sqref="AM694">
    <cfRule type="expression" dxfId="1227" priority="495">
      <formula>IF(RIGHT(TEXT(AM694,"0.#"),1)=".",FALSE,TRUE)</formula>
    </cfRule>
    <cfRule type="expression" dxfId="1226" priority="496">
      <formula>IF(RIGHT(TEXT(AM694,"0.#"),1)=".",TRUE,FALSE)</formula>
    </cfRule>
  </conditionalFormatting>
  <conditionalFormatting sqref="AM695">
    <cfRule type="expression" dxfId="1225" priority="493">
      <formula>IF(RIGHT(TEXT(AM695,"0.#"),1)=".",FALSE,TRUE)</formula>
    </cfRule>
    <cfRule type="expression" dxfId="1224" priority="494">
      <formula>IF(RIGHT(TEXT(AM695,"0.#"),1)=".",TRUE,FALSE)</formula>
    </cfRule>
  </conditionalFormatting>
  <conditionalFormatting sqref="AU694">
    <cfRule type="expression" dxfId="1223" priority="489">
      <formula>IF(RIGHT(TEXT(AU694,"0.#"),1)=".",FALSE,TRUE)</formula>
    </cfRule>
    <cfRule type="expression" dxfId="1222" priority="490">
      <formula>IF(RIGHT(TEXT(AU694,"0.#"),1)=".",TRUE,FALSE)</formula>
    </cfRule>
  </conditionalFormatting>
  <conditionalFormatting sqref="AU695">
    <cfRule type="expression" dxfId="1221" priority="487">
      <formula>IF(RIGHT(TEXT(AU695,"0.#"),1)=".",FALSE,TRUE)</formula>
    </cfRule>
    <cfRule type="expression" dxfId="1220" priority="488">
      <formula>IF(RIGHT(TEXT(AU695,"0.#"),1)=".",TRUE,FALSE)</formula>
    </cfRule>
  </conditionalFormatting>
  <conditionalFormatting sqref="AU696">
    <cfRule type="expression" dxfId="1219" priority="485">
      <formula>IF(RIGHT(TEXT(AU696,"0.#"),1)=".",FALSE,TRUE)</formula>
    </cfRule>
    <cfRule type="expression" dxfId="1218" priority="486">
      <formula>IF(RIGHT(TEXT(AU696,"0.#"),1)=".",TRUE,FALSE)</formula>
    </cfRule>
  </conditionalFormatting>
  <conditionalFormatting sqref="AI694">
    <cfRule type="expression" dxfId="1217" priority="483">
      <formula>IF(RIGHT(TEXT(AI694,"0.#"),1)=".",FALSE,TRUE)</formula>
    </cfRule>
    <cfRule type="expression" dxfId="1216" priority="484">
      <formula>IF(RIGHT(TEXT(AI694,"0.#"),1)=".",TRUE,FALSE)</formula>
    </cfRule>
  </conditionalFormatting>
  <conditionalFormatting sqref="AI695">
    <cfRule type="expression" dxfId="1215" priority="481">
      <formula>IF(RIGHT(TEXT(AI695,"0.#"),1)=".",FALSE,TRUE)</formula>
    </cfRule>
    <cfRule type="expression" dxfId="1214" priority="482">
      <formula>IF(RIGHT(TEXT(AI695,"0.#"),1)=".",TRUE,FALSE)</formula>
    </cfRule>
  </conditionalFormatting>
  <conditionalFormatting sqref="AQ695">
    <cfRule type="expression" dxfId="1213" priority="477">
      <formula>IF(RIGHT(TEXT(AQ695,"0.#"),1)=".",FALSE,TRUE)</formula>
    </cfRule>
    <cfRule type="expression" dxfId="1212" priority="478">
      <formula>IF(RIGHT(TEXT(AQ695,"0.#"),1)=".",TRUE,FALSE)</formula>
    </cfRule>
  </conditionalFormatting>
  <conditionalFormatting sqref="AQ696">
    <cfRule type="expression" dxfId="1211" priority="475">
      <formula>IF(RIGHT(TEXT(AQ696,"0.#"),1)=".",FALSE,TRUE)</formula>
    </cfRule>
    <cfRule type="expression" dxfId="1210" priority="476">
      <formula>IF(RIGHT(TEXT(AQ696,"0.#"),1)=".",TRUE,FALSE)</formula>
    </cfRule>
  </conditionalFormatting>
  <conditionalFormatting sqref="AU101">
    <cfRule type="expression" dxfId="1209" priority="471">
      <formula>IF(RIGHT(TEXT(AU101,"0.#"),1)=".",FALSE,TRUE)</formula>
    </cfRule>
    <cfRule type="expression" dxfId="1208" priority="472">
      <formula>IF(RIGHT(TEXT(AU101,"0.#"),1)=".",TRUE,FALSE)</formula>
    </cfRule>
  </conditionalFormatting>
  <conditionalFormatting sqref="AU102">
    <cfRule type="expression" dxfId="1207" priority="469">
      <formula>IF(RIGHT(TEXT(AU102,"0.#"),1)=".",FALSE,TRUE)</formula>
    </cfRule>
    <cfRule type="expression" dxfId="1206" priority="470">
      <formula>IF(RIGHT(TEXT(AU102,"0.#"),1)=".",TRUE,FALSE)</formula>
    </cfRule>
  </conditionalFormatting>
  <conditionalFormatting sqref="AU104">
    <cfRule type="expression" dxfId="1205" priority="465">
      <formula>IF(RIGHT(TEXT(AU104,"0.#"),1)=".",FALSE,TRUE)</formula>
    </cfRule>
    <cfRule type="expression" dxfId="1204" priority="466">
      <formula>IF(RIGHT(TEXT(AU104,"0.#"),1)=".",TRUE,FALSE)</formula>
    </cfRule>
  </conditionalFormatting>
  <conditionalFormatting sqref="AU105">
    <cfRule type="expression" dxfId="1203" priority="463">
      <formula>IF(RIGHT(TEXT(AU105,"0.#"),1)=".",FALSE,TRUE)</formula>
    </cfRule>
    <cfRule type="expression" dxfId="1202" priority="464">
      <formula>IF(RIGHT(TEXT(AU105,"0.#"),1)=".",TRUE,FALSE)</formula>
    </cfRule>
  </conditionalFormatting>
  <conditionalFormatting sqref="AU107">
    <cfRule type="expression" dxfId="1201" priority="459">
      <formula>IF(RIGHT(TEXT(AU107,"0.#"),1)=".",FALSE,TRUE)</formula>
    </cfRule>
    <cfRule type="expression" dxfId="1200" priority="460">
      <formula>IF(RIGHT(TEXT(AU107,"0.#"),1)=".",TRUE,FALSE)</formula>
    </cfRule>
  </conditionalFormatting>
  <conditionalFormatting sqref="AU108">
    <cfRule type="expression" dxfId="1199" priority="457">
      <formula>IF(RIGHT(TEXT(AU108,"0.#"),1)=".",FALSE,TRUE)</formula>
    </cfRule>
    <cfRule type="expression" dxfId="1198" priority="458">
      <formula>IF(RIGHT(TEXT(AU108,"0.#"),1)=".",TRUE,FALSE)</formula>
    </cfRule>
  </conditionalFormatting>
  <conditionalFormatting sqref="AU110">
    <cfRule type="expression" dxfId="1197" priority="455">
      <formula>IF(RIGHT(TEXT(AU110,"0.#"),1)=".",FALSE,TRUE)</formula>
    </cfRule>
    <cfRule type="expression" dxfId="1196" priority="456">
      <formula>IF(RIGHT(TEXT(AU110,"0.#"),1)=".",TRUE,FALSE)</formula>
    </cfRule>
  </conditionalFormatting>
  <conditionalFormatting sqref="AU111">
    <cfRule type="expression" dxfId="1195" priority="453">
      <formula>IF(RIGHT(TEXT(AU111,"0.#"),1)=".",FALSE,TRUE)</formula>
    </cfRule>
    <cfRule type="expression" dxfId="1194" priority="454">
      <formula>IF(RIGHT(TEXT(AU111,"0.#"),1)=".",TRUE,FALSE)</formula>
    </cfRule>
  </conditionalFormatting>
  <conditionalFormatting sqref="AU113">
    <cfRule type="expression" dxfId="1193" priority="451">
      <formula>IF(RIGHT(TEXT(AU113,"0.#"),1)=".",FALSE,TRUE)</formula>
    </cfRule>
    <cfRule type="expression" dxfId="1192" priority="452">
      <formula>IF(RIGHT(TEXT(AU113,"0.#"),1)=".",TRUE,FALSE)</formula>
    </cfRule>
  </conditionalFormatting>
  <conditionalFormatting sqref="AU114">
    <cfRule type="expression" dxfId="1191" priority="449">
      <formula>IF(RIGHT(TEXT(AU114,"0.#"),1)=".",FALSE,TRUE)</formula>
    </cfRule>
    <cfRule type="expression" dxfId="1190" priority="450">
      <formula>IF(RIGHT(TEXT(AU114,"0.#"),1)=".",TRUE,FALSE)</formula>
    </cfRule>
  </conditionalFormatting>
  <conditionalFormatting sqref="AM489">
    <cfRule type="expression" dxfId="1189" priority="443">
      <formula>IF(RIGHT(TEXT(AM489,"0.#"),1)=".",FALSE,TRUE)</formula>
    </cfRule>
    <cfRule type="expression" dxfId="1188" priority="444">
      <formula>IF(RIGHT(TEXT(AM489,"0.#"),1)=".",TRUE,FALSE)</formula>
    </cfRule>
  </conditionalFormatting>
  <conditionalFormatting sqref="AM487">
    <cfRule type="expression" dxfId="1187" priority="447">
      <formula>IF(RIGHT(TEXT(AM487,"0.#"),1)=".",FALSE,TRUE)</formula>
    </cfRule>
    <cfRule type="expression" dxfId="1186" priority="448">
      <formula>IF(RIGHT(TEXT(AM487,"0.#"),1)=".",TRUE,FALSE)</formula>
    </cfRule>
  </conditionalFormatting>
  <conditionalFormatting sqref="AM488">
    <cfRule type="expression" dxfId="1185" priority="445">
      <formula>IF(RIGHT(TEXT(AM488,"0.#"),1)=".",FALSE,TRUE)</formula>
    </cfRule>
    <cfRule type="expression" dxfId="1184" priority="446">
      <formula>IF(RIGHT(TEXT(AM488,"0.#"),1)=".",TRUE,FALSE)</formula>
    </cfRule>
  </conditionalFormatting>
  <conditionalFormatting sqref="AI489">
    <cfRule type="expression" dxfId="1183" priority="437">
      <formula>IF(RIGHT(TEXT(AI489,"0.#"),1)=".",FALSE,TRUE)</formula>
    </cfRule>
    <cfRule type="expression" dxfId="1182" priority="438">
      <formula>IF(RIGHT(TEXT(AI489,"0.#"),1)=".",TRUE,FALSE)</formula>
    </cfRule>
  </conditionalFormatting>
  <conditionalFormatting sqref="AI487">
    <cfRule type="expression" dxfId="1181" priority="441">
      <formula>IF(RIGHT(TEXT(AI487,"0.#"),1)=".",FALSE,TRUE)</formula>
    </cfRule>
    <cfRule type="expression" dxfId="1180" priority="442">
      <formula>IF(RIGHT(TEXT(AI487,"0.#"),1)=".",TRUE,FALSE)</formula>
    </cfRule>
  </conditionalFormatting>
  <conditionalFormatting sqref="AI488">
    <cfRule type="expression" dxfId="1179" priority="439">
      <formula>IF(RIGHT(TEXT(AI488,"0.#"),1)=".",FALSE,TRUE)</formula>
    </cfRule>
    <cfRule type="expression" dxfId="1178" priority="440">
      <formula>IF(RIGHT(TEXT(AI488,"0.#"),1)=".",TRUE,FALSE)</formula>
    </cfRule>
  </conditionalFormatting>
  <conditionalFormatting sqref="AM514">
    <cfRule type="expression" dxfId="1177" priority="431">
      <formula>IF(RIGHT(TEXT(AM514,"0.#"),1)=".",FALSE,TRUE)</formula>
    </cfRule>
    <cfRule type="expression" dxfId="1176" priority="432">
      <formula>IF(RIGHT(TEXT(AM514,"0.#"),1)=".",TRUE,FALSE)</formula>
    </cfRule>
  </conditionalFormatting>
  <conditionalFormatting sqref="AM512">
    <cfRule type="expression" dxfId="1175" priority="435">
      <formula>IF(RIGHT(TEXT(AM512,"0.#"),1)=".",FALSE,TRUE)</formula>
    </cfRule>
    <cfRule type="expression" dxfId="1174" priority="436">
      <formula>IF(RIGHT(TEXT(AM512,"0.#"),1)=".",TRUE,FALSE)</formula>
    </cfRule>
  </conditionalFormatting>
  <conditionalFormatting sqref="AM513">
    <cfRule type="expression" dxfId="1173" priority="433">
      <formula>IF(RIGHT(TEXT(AM513,"0.#"),1)=".",FALSE,TRUE)</formula>
    </cfRule>
    <cfRule type="expression" dxfId="1172" priority="434">
      <formula>IF(RIGHT(TEXT(AM513,"0.#"),1)=".",TRUE,FALSE)</formula>
    </cfRule>
  </conditionalFormatting>
  <conditionalFormatting sqref="AI514">
    <cfRule type="expression" dxfId="1171" priority="425">
      <formula>IF(RIGHT(TEXT(AI514,"0.#"),1)=".",FALSE,TRUE)</formula>
    </cfRule>
    <cfRule type="expression" dxfId="1170" priority="426">
      <formula>IF(RIGHT(TEXT(AI514,"0.#"),1)=".",TRUE,FALSE)</formula>
    </cfRule>
  </conditionalFormatting>
  <conditionalFormatting sqref="AI512">
    <cfRule type="expression" dxfId="1169" priority="429">
      <formula>IF(RIGHT(TEXT(AI512,"0.#"),1)=".",FALSE,TRUE)</formula>
    </cfRule>
    <cfRule type="expression" dxfId="1168" priority="430">
      <formula>IF(RIGHT(TEXT(AI512,"0.#"),1)=".",TRUE,FALSE)</formula>
    </cfRule>
  </conditionalFormatting>
  <conditionalFormatting sqref="AI513">
    <cfRule type="expression" dxfId="1167" priority="427">
      <formula>IF(RIGHT(TEXT(AI513,"0.#"),1)=".",FALSE,TRUE)</formula>
    </cfRule>
    <cfRule type="expression" dxfId="1166" priority="428">
      <formula>IF(RIGHT(TEXT(AI513,"0.#"),1)=".",TRUE,FALSE)</formula>
    </cfRule>
  </conditionalFormatting>
  <conditionalFormatting sqref="AM519">
    <cfRule type="expression" dxfId="1165" priority="371">
      <formula>IF(RIGHT(TEXT(AM519,"0.#"),1)=".",FALSE,TRUE)</formula>
    </cfRule>
    <cfRule type="expression" dxfId="1164" priority="372">
      <formula>IF(RIGHT(TEXT(AM519,"0.#"),1)=".",TRUE,FALSE)</formula>
    </cfRule>
  </conditionalFormatting>
  <conditionalFormatting sqref="AM517">
    <cfRule type="expression" dxfId="1163" priority="375">
      <formula>IF(RIGHT(TEXT(AM517,"0.#"),1)=".",FALSE,TRUE)</formula>
    </cfRule>
    <cfRule type="expression" dxfId="1162" priority="376">
      <formula>IF(RIGHT(TEXT(AM517,"0.#"),1)=".",TRUE,FALSE)</formula>
    </cfRule>
  </conditionalFormatting>
  <conditionalFormatting sqref="AM518">
    <cfRule type="expression" dxfId="1161" priority="373">
      <formula>IF(RIGHT(TEXT(AM518,"0.#"),1)=".",FALSE,TRUE)</formula>
    </cfRule>
    <cfRule type="expression" dxfId="1160" priority="374">
      <formula>IF(RIGHT(TEXT(AM518,"0.#"),1)=".",TRUE,FALSE)</formula>
    </cfRule>
  </conditionalFormatting>
  <conditionalFormatting sqref="AI519">
    <cfRule type="expression" dxfId="1159" priority="365">
      <formula>IF(RIGHT(TEXT(AI519,"0.#"),1)=".",FALSE,TRUE)</formula>
    </cfRule>
    <cfRule type="expression" dxfId="1158" priority="366">
      <formula>IF(RIGHT(TEXT(AI519,"0.#"),1)=".",TRUE,FALSE)</formula>
    </cfRule>
  </conditionalFormatting>
  <conditionalFormatting sqref="AI517">
    <cfRule type="expression" dxfId="1157" priority="369">
      <formula>IF(RIGHT(TEXT(AI517,"0.#"),1)=".",FALSE,TRUE)</formula>
    </cfRule>
    <cfRule type="expression" dxfId="1156" priority="370">
      <formula>IF(RIGHT(TEXT(AI517,"0.#"),1)=".",TRUE,FALSE)</formula>
    </cfRule>
  </conditionalFormatting>
  <conditionalFormatting sqref="AI518">
    <cfRule type="expression" dxfId="1155" priority="367">
      <formula>IF(RIGHT(TEXT(AI518,"0.#"),1)=".",FALSE,TRUE)</formula>
    </cfRule>
    <cfRule type="expression" dxfId="1154" priority="368">
      <formula>IF(RIGHT(TEXT(AI518,"0.#"),1)=".",TRUE,FALSE)</formula>
    </cfRule>
  </conditionalFormatting>
  <conditionalFormatting sqref="AM524">
    <cfRule type="expression" dxfId="1153" priority="359">
      <formula>IF(RIGHT(TEXT(AM524,"0.#"),1)=".",FALSE,TRUE)</formula>
    </cfRule>
    <cfRule type="expression" dxfId="1152" priority="360">
      <formula>IF(RIGHT(TEXT(AM524,"0.#"),1)=".",TRUE,FALSE)</formula>
    </cfRule>
  </conditionalFormatting>
  <conditionalFormatting sqref="AM522">
    <cfRule type="expression" dxfId="1151" priority="363">
      <formula>IF(RIGHT(TEXT(AM522,"0.#"),1)=".",FALSE,TRUE)</formula>
    </cfRule>
    <cfRule type="expression" dxfId="1150" priority="364">
      <formula>IF(RIGHT(TEXT(AM522,"0.#"),1)=".",TRUE,FALSE)</formula>
    </cfRule>
  </conditionalFormatting>
  <conditionalFormatting sqref="AM523">
    <cfRule type="expression" dxfId="1149" priority="361">
      <formula>IF(RIGHT(TEXT(AM523,"0.#"),1)=".",FALSE,TRUE)</formula>
    </cfRule>
    <cfRule type="expression" dxfId="1148" priority="362">
      <formula>IF(RIGHT(TEXT(AM523,"0.#"),1)=".",TRUE,FALSE)</formula>
    </cfRule>
  </conditionalFormatting>
  <conditionalFormatting sqref="AI524">
    <cfRule type="expression" dxfId="1147" priority="353">
      <formula>IF(RIGHT(TEXT(AI524,"0.#"),1)=".",FALSE,TRUE)</formula>
    </cfRule>
    <cfRule type="expression" dxfId="1146" priority="354">
      <formula>IF(RIGHT(TEXT(AI524,"0.#"),1)=".",TRUE,FALSE)</formula>
    </cfRule>
  </conditionalFormatting>
  <conditionalFormatting sqref="AI522">
    <cfRule type="expression" dxfId="1145" priority="357">
      <formula>IF(RIGHT(TEXT(AI522,"0.#"),1)=".",FALSE,TRUE)</formula>
    </cfRule>
    <cfRule type="expression" dxfId="1144" priority="358">
      <formula>IF(RIGHT(TEXT(AI522,"0.#"),1)=".",TRUE,FALSE)</formula>
    </cfRule>
  </conditionalFormatting>
  <conditionalFormatting sqref="AI523">
    <cfRule type="expression" dxfId="1143" priority="355">
      <formula>IF(RIGHT(TEXT(AI523,"0.#"),1)=".",FALSE,TRUE)</formula>
    </cfRule>
    <cfRule type="expression" dxfId="1142" priority="356">
      <formula>IF(RIGHT(TEXT(AI523,"0.#"),1)=".",TRUE,FALSE)</formula>
    </cfRule>
  </conditionalFormatting>
  <conditionalFormatting sqref="AM529">
    <cfRule type="expression" dxfId="1141" priority="347">
      <formula>IF(RIGHT(TEXT(AM529,"0.#"),1)=".",FALSE,TRUE)</formula>
    </cfRule>
    <cfRule type="expression" dxfId="1140" priority="348">
      <formula>IF(RIGHT(TEXT(AM529,"0.#"),1)=".",TRUE,FALSE)</formula>
    </cfRule>
  </conditionalFormatting>
  <conditionalFormatting sqref="AM527">
    <cfRule type="expression" dxfId="1139" priority="351">
      <formula>IF(RIGHT(TEXT(AM527,"0.#"),1)=".",FALSE,TRUE)</formula>
    </cfRule>
    <cfRule type="expression" dxfId="1138" priority="352">
      <formula>IF(RIGHT(TEXT(AM527,"0.#"),1)=".",TRUE,FALSE)</formula>
    </cfRule>
  </conditionalFormatting>
  <conditionalFormatting sqref="AM528">
    <cfRule type="expression" dxfId="1137" priority="349">
      <formula>IF(RIGHT(TEXT(AM528,"0.#"),1)=".",FALSE,TRUE)</formula>
    </cfRule>
    <cfRule type="expression" dxfId="1136" priority="350">
      <formula>IF(RIGHT(TEXT(AM528,"0.#"),1)=".",TRUE,FALSE)</formula>
    </cfRule>
  </conditionalFormatting>
  <conditionalFormatting sqref="AI529">
    <cfRule type="expression" dxfId="1135" priority="341">
      <formula>IF(RIGHT(TEXT(AI529,"0.#"),1)=".",FALSE,TRUE)</formula>
    </cfRule>
    <cfRule type="expression" dxfId="1134" priority="342">
      <formula>IF(RIGHT(TEXT(AI529,"0.#"),1)=".",TRUE,FALSE)</formula>
    </cfRule>
  </conditionalFormatting>
  <conditionalFormatting sqref="AI527">
    <cfRule type="expression" dxfId="1133" priority="345">
      <formula>IF(RIGHT(TEXT(AI527,"0.#"),1)=".",FALSE,TRUE)</formula>
    </cfRule>
    <cfRule type="expression" dxfId="1132" priority="346">
      <formula>IF(RIGHT(TEXT(AI527,"0.#"),1)=".",TRUE,FALSE)</formula>
    </cfRule>
  </conditionalFormatting>
  <conditionalFormatting sqref="AI528">
    <cfRule type="expression" dxfId="1131" priority="343">
      <formula>IF(RIGHT(TEXT(AI528,"0.#"),1)=".",FALSE,TRUE)</formula>
    </cfRule>
    <cfRule type="expression" dxfId="1130" priority="344">
      <formula>IF(RIGHT(TEXT(AI528,"0.#"),1)=".",TRUE,FALSE)</formula>
    </cfRule>
  </conditionalFormatting>
  <conditionalFormatting sqref="AM494">
    <cfRule type="expression" dxfId="1129" priority="419">
      <formula>IF(RIGHT(TEXT(AM494,"0.#"),1)=".",FALSE,TRUE)</formula>
    </cfRule>
    <cfRule type="expression" dxfId="1128" priority="420">
      <formula>IF(RIGHT(TEXT(AM494,"0.#"),1)=".",TRUE,FALSE)</formula>
    </cfRule>
  </conditionalFormatting>
  <conditionalFormatting sqref="AM492">
    <cfRule type="expression" dxfId="1127" priority="423">
      <formula>IF(RIGHT(TEXT(AM492,"0.#"),1)=".",FALSE,TRUE)</formula>
    </cfRule>
    <cfRule type="expression" dxfId="1126" priority="424">
      <formula>IF(RIGHT(TEXT(AM492,"0.#"),1)=".",TRUE,FALSE)</formula>
    </cfRule>
  </conditionalFormatting>
  <conditionalFormatting sqref="AM493">
    <cfRule type="expression" dxfId="1125" priority="421">
      <formula>IF(RIGHT(TEXT(AM493,"0.#"),1)=".",FALSE,TRUE)</formula>
    </cfRule>
    <cfRule type="expression" dxfId="1124" priority="422">
      <formula>IF(RIGHT(TEXT(AM493,"0.#"),1)=".",TRUE,FALSE)</formula>
    </cfRule>
  </conditionalFormatting>
  <conditionalFormatting sqref="AI494">
    <cfRule type="expression" dxfId="1123" priority="413">
      <formula>IF(RIGHT(TEXT(AI494,"0.#"),1)=".",FALSE,TRUE)</formula>
    </cfRule>
    <cfRule type="expression" dxfId="1122" priority="414">
      <formula>IF(RIGHT(TEXT(AI494,"0.#"),1)=".",TRUE,FALSE)</formula>
    </cfRule>
  </conditionalFormatting>
  <conditionalFormatting sqref="AI492">
    <cfRule type="expression" dxfId="1121" priority="417">
      <formula>IF(RIGHT(TEXT(AI492,"0.#"),1)=".",FALSE,TRUE)</formula>
    </cfRule>
    <cfRule type="expression" dxfId="1120" priority="418">
      <formula>IF(RIGHT(TEXT(AI492,"0.#"),1)=".",TRUE,FALSE)</formula>
    </cfRule>
  </conditionalFormatting>
  <conditionalFormatting sqref="AI493">
    <cfRule type="expression" dxfId="1119" priority="415">
      <formula>IF(RIGHT(TEXT(AI493,"0.#"),1)=".",FALSE,TRUE)</formula>
    </cfRule>
    <cfRule type="expression" dxfId="1118" priority="416">
      <formula>IF(RIGHT(TEXT(AI493,"0.#"),1)=".",TRUE,FALSE)</formula>
    </cfRule>
  </conditionalFormatting>
  <conditionalFormatting sqref="AM499">
    <cfRule type="expression" dxfId="1117" priority="407">
      <formula>IF(RIGHT(TEXT(AM499,"0.#"),1)=".",FALSE,TRUE)</formula>
    </cfRule>
    <cfRule type="expression" dxfId="1116" priority="408">
      <formula>IF(RIGHT(TEXT(AM499,"0.#"),1)=".",TRUE,FALSE)</formula>
    </cfRule>
  </conditionalFormatting>
  <conditionalFormatting sqref="AM497">
    <cfRule type="expression" dxfId="1115" priority="411">
      <formula>IF(RIGHT(TEXT(AM497,"0.#"),1)=".",FALSE,TRUE)</formula>
    </cfRule>
    <cfRule type="expression" dxfId="1114" priority="412">
      <formula>IF(RIGHT(TEXT(AM497,"0.#"),1)=".",TRUE,FALSE)</formula>
    </cfRule>
  </conditionalFormatting>
  <conditionalFormatting sqref="AM498">
    <cfRule type="expression" dxfId="1113" priority="409">
      <formula>IF(RIGHT(TEXT(AM498,"0.#"),1)=".",FALSE,TRUE)</formula>
    </cfRule>
    <cfRule type="expression" dxfId="1112" priority="410">
      <formula>IF(RIGHT(TEXT(AM498,"0.#"),1)=".",TRUE,FALSE)</formula>
    </cfRule>
  </conditionalFormatting>
  <conditionalFormatting sqref="AI499">
    <cfRule type="expression" dxfId="1111" priority="401">
      <formula>IF(RIGHT(TEXT(AI499,"0.#"),1)=".",FALSE,TRUE)</formula>
    </cfRule>
    <cfRule type="expression" dxfId="1110" priority="402">
      <formula>IF(RIGHT(TEXT(AI499,"0.#"),1)=".",TRUE,FALSE)</formula>
    </cfRule>
  </conditionalFormatting>
  <conditionalFormatting sqref="AI497">
    <cfRule type="expression" dxfId="1109" priority="405">
      <formula>IF(RIGHT(TEXT(AI497,"0.#"),1)=".",FALSE,TRUE)</formula>
    </cfRule>
    <cfRule type="expression" dxfId="1108" priority="406">
      <formula>IF(RIGHT(TEXT(AI497,"0.#"),1)=".",TRUE,FALSE)</formula>
    </cfRule>
  </conditionalFormatting>
  <conditionalFormatting sqref="AI498">
    <cfRule type="expression" dxfId="1107" priority="403">
      <formula>IF(RIGHT(TEXT(AI498,"0.#"),1)=".",FALSE,TRUE)</formula>
    </cfRule>
    <cfRule type="expression" dxfId="1106" priority="404">
      <formula>IF(RIGHT(TEXT(AI498,"0.#"),1)=".",TRUE,FALSE)</formula>
    </cfRule>
  </conditionalFormatting>
  <conditionalFormatting sqref="AM504">
    <cfRule type="expression" dxfId="1105" priority="395">
      <formula>IF(RIGHT(TEXT(AM504,"0.#"),1)=".",FALSE,TRUE)</formula>
    </cfRule>
    <cfRule type="expression" dxfId="1104" priority="396">
      <formula>IF(RIGHT(TEXT(AM504,"0.#"),1)=".",TRUE,FALSE)</formula>
    </cfRule>
  </conditionalFormatting>
  <conditionalFormatting sqref="AM502">
    <cfRule type="expression" dxfId="1103" priority="399">
      <formula>IF(RIGHT(TEXT(AM502,"0.#"),1)=".",FALSE,TRUE)</formula>
    </cfRule>
    <cfRule type="expression" dxfId="1102" priority="400">
      <formula>IF(RIGHT(TEXT(AM502,"0.#"),1)=".",TRUE,FALSE)</formula>
    </cfRule>
  </conditionalFormatting>
  <conditionalFormatting sqref="AM503">
    <cfRule type="expression" dxfId="1101" priority="397">
      <formula>IF(RIGHT(TEXT(AM503,"0.#"),1)=".",FALSE,TRUE)</formula>
    </cfRule>
    <cfRule type="expression" dxfId="1100" priority="398">
      <formula>IF(RIGHT(TEXT(AM503,"0.#"),1)=".",TRUE,FALSE)</formula>
    </cfRule>
  </conditionalFormatting>
  <conditionalFormatting sqref="AI504">
    <cfRule type="expression" dxfId="1099" priority="389">
      <formula>IF(RIGHT(TEXT(AI504,"0.#"),1)=".",FALSE,TRUE)</formula>
    </cfRule>
    <cfRule type="expression" dxfId="1098" priority="390">
      <formula>IF(RIGHT(TEXT(AI504,"0.#"),1)=".",TRUE,FALSE)</formula>
    </cfRule>
  </conditionalFormatting>
  <conditionalFormatting sqref="AI502">
    <cfRule type="expression" dxfId="1097" priority="393">
      <formula>IF(RIGHT(TEXT(AI502,"0.#"),1)=".",FALSE,TRUE)</formula>
    </cfRule>
    <cfRule type="expression" dxfId="1096" priority="394">
      <formula>IF(RIGHT(TEXT(AI502,"0.#"),1)=".",TRUE,FALSE)</formula>
    </cfRule>
  </conditionalFormatting>
  <conditionalFormatting sqref="AI503">
    <cfRule type="expression" dxfId="1095" priority="391">
      <formula>IF(RIGHT(TEXT(AI503,"0.#"),1)=".",FALSE,TRUE)</formula>
    </cfRule>
    <cfRule type="expression" dxfId="1094" priority="392">
      <formula>IF(RIGHT(TEXT(AI503,"0.#"),1)=".",TRUE,FALSE)</formula>
    </cfRule>
  </conditionalFormatting>
  <conditionalFormatting sqref="AM509">
    <cfRule type="expression" dxfId="1093" priority="383">
      <formula>IF(RIGHT(TEXT(AM509,"0.#"),1)=".",FALSE,TRUE)</formula>
    </cfRule>
    <cfRule type="expression" dxfId="1092" priority="384">
      <formula>IF(RIGHT(TEXT(AM509,"0.#"),1)=".",TRUE,FALSE)</formula>
    </cfRule>
  </conditionalFormatting>
  <conditionalFormatting sqref="AM507">
    <cfRule type="expression" dxfId="1091" priority="387">
      <formula>IF(RIGHT(TEXT(AM507,"0.#"),1)=".",FALSE,TRUE)</formula>
    </cfRule>
    <cfRule type="expression" dxfId="1090" priority="388">
      <formula>IF(RIGHT(TEXT(AM507,"0.#"),1)=".",TRUE,FALSE)</formula>
    </cfRule>
  </conditionalFormatting>
  <conditionalFormatting sqref="AM508">
    <cfRule type="expression" dxfId="1089" priority="385">
      <formula>IF(RIGHT(TEXT(AM508,"0.#"),1)=".",FALSE,TRUE)</formula>
    </cfRule>
    <cfRule type="expression" dxfId="1088" priority="386">
      <formula>IF(RIGHT(TEXT(AM508,"0.#"),1)=".",TRUE,FALSE)</formula>
    </cfRule>
  </conditionalFormatting>
  <conditionalFormatting sqref="AI509">
    <cfRule type="expression" dxfId="1087" priority="377">
      <formula>IF(RIGHT(TEXT(AI509,"0.#"),1)=".",FALSE,TRUE)</formula>
    </cfRule>
    <cfRule type="expression" dxfId="1086" priority="378">
      <formula>IF(RIGHT(TEXT(AI509,"0.#"),1)=".",TRUE,FALSE)</formula>
    </cfRule>
  </conditionalFormatting>
  <conditionalFormatting sqref="AI507">
    <cfRule type="expression" dxfId="1085" priority="381">
      <formula>IF(RIGHT(TEXT(AI507,"0.#"),1)=".",FALSE,TRUE)</formula>
    </cfRule>
    <cfRule type="expression" dxfId="1084" priority="382">
      <formula>IF(RIGHT(TEXT(AI507,"0.#"),1)=".",TRUE,FALSE)</formula>
    </cfRule>
  </conditionalFormatting>
  <conditionalFormatting sqref="AI508">
    <cfRule type="expression" dxfId="1083" priority="379">
      <formula>IF(RIGHT(TEXT(AI508,"0.#"),1)=".",FALSE,TRUE)</formula>
    </cfRule>
    <cfRule type="expression" dxfId="1082" priority="380">
      <formula>IF(RIGHT(TEXT(AI508,"0.#"),1)=".",TRUE,FALSE)</formula>
    </cfRule>
  </conditionalFormatting>
  <conditionalFormatting sqref="AM543">
    <cfRule type="expression" dxfId="1081" priority="335">
      <formula>IF(RIGHT(TEXT(AM543,"0.#"),1)=".",FALSE,TRUE)</formula>
    </cfRule>
    <cfRule type="expression" dxfId="1080" priority="336">
      <formula>IF(RIGHT(TEXT(AM543,"0.#"),1)=".",TRUE,FALSE)</formula>
    </cfRule>
  </conditionalFormatting>
  <conditionalFormatting sqref="AM541">
    <cfRule type="expression" dxfId="1079" priority="339">
      <formula>IF(RIGHT(TEXT(AM541,"0.#"),1)=".",FALSE,TRUE)</formula>
    </cfRule>
    <cfRule type="expression" dxfId="1078" priority="340">
      <formula>IF(RIGHT(TEXT(AM541,"0.#"),1)=".",TRUE,FALSE)</formula>
    </cfRule>
  </conditionalFormatting>
  <conditionalFormatting sqref="AM542">
    <cfRule type="expression" dxfId="1077" priority="337">
      <formula>IF(RIGHT(TEXT(AM542,"0.#"),1)=".",FALSE,TRUE)</formula>
    </cfRule>
    <cfRule type="expression" dxfId="1076" priority="338">
      <formula>IF(RIGHT(TEXT(AM542,"0.#"),1)=".",TRUE,FALSE)</formula>
    </cfRule>
  </conditionalFormatting>
  <conditionalFormatting sqref="AI543">
    <cfRule type="expression" dxfId="1075" priority="329">
      <formula>IF(RIGHT(TEXT(AI543,"0.#"),1)=".",FALSE,TRUE)</formula>
    </cfRule>
    <cfRule type="expression" dxfId="1074" priority="330">
      <formula>IF(RIGHT(TEXT(AI543,"0.#"),1)=".",TRUE,FALSE)</formula>
    </cfRule>
  </conditionalFormatting>
  <conditionalFormatting sqref="AI541">
    <cfRule type="expression" dxfId="1073" priority="333">
      <formula>IF(RIGHT(TEXT(AI541,"0.#"),1)=".",FALSE,TRUE)</formula>
    </cfRule>
    <cfRule type="expression" dxfId="1072" priority="334">
      <formula>IF(RIGHT(TEXT(AI541,"0.#"),1)=".",TRUE,FALSE)</formula>
    </cfRule>
  </conditionalFormatting>
  <conditionalFormatting sqref="AI542">
    <cfRule type="expression" dxfId="1071" priority="331">
      <formula>IF(RIGHT(TEXT(AI542,"0.#"),1)=".",FALSE,TRUE)</formula>
    </cfRule>
    <cfRule type="expression" dxfId="1070" priority="332">
      <formula>IF(RIGHT(TEXT(AI542,"0.#"),1)=".",TRUE,FALSE)</formula>
    </cfRule>
  </conditionalFormatting>
  <conditionalFormatting sqref="AM568">
    <cfRule type="expression" dxfId="1069" priority="323">
      <formula>IF(RIGHT(TEXT(AM568,"0.#"),1)=".",FALSE,TRUE)</formula>
    </cfRule>
    <cfRule type="expression" dxfId="1068" priority="324">
      <formula>IF(RIGHT(TEXT(AM568,"0.#"),1)=".",TRUE,FALSE)</formula>
    </cfRule>
  </conditionalFormatting>
  <conditionalFormatting sqref="AM566">
    <cfRule type="expression" dxfId="1067" priority="327">
      <formula>IF(RIGHT(TEXT(AM566,"0.#"),1)=".",FALSE,TRUE)</formula>
    </cfRule>
    <cfRule type="expression" dxfId="1066" priority="328">
      <formula>IF(RIGHT(TEXT(AM566,"0.#"),1)=".",TRUE,FALSE)</formula>
    </cfRule>
  </conditionalFormatting>
  <conditionalFormatting sqref="AM567">
    <cfRule type="expression" dxfId="1065" priority="325">
      <formula>IF(RIGHT(TEXT(AM567,"0.#"),1)=".",FALSE,TRUE)</formula>
    </cfRule>
    <cfRule type="expression" dxfId="1064" priority="326">
      <formula>IF(RIGHT(TEXT(AM567,"0.#"),1)=".",TRUE,FALSE)</formula>
    </cfRule>
  </conditionalFormatting>
  <conditionalFormatting sqref="AI568">
    <cfRule type="expression" dxfId="1063" priority="317">
      <formula>IF(RIGHT(TEXT(AI568,"0.#"),1)=".",FALSE,TRUE)</formula>
    </cfRule>
    <cfRule type="expression" dxfId="1062" priority="318">
      <formula>IF(RIGHT(TEXT(AI568,"0.#"),1)=".",TRUE,FALSE)</formula>
    </cfRule>
  </conditionalFormatting>
  <conditionalFormatting sqref="AI566">
    <cfRule type="expression" dxfId="1061" priority="321">
      <formula>IF(RIGHT(TEXT(AI566,"0.#"),1)=".",FALSE,TRUE)</formula>
    </cfRule>
    <cfRule type="expression" dxfId="1060" priority="322">
      <formula>IF(RIGHT(TEXT(AI566,"0.#"),1)=".",TRUE,FALSE)</formula>
    </cfRule>
  </conditionalFormatting>
  <conditionalFormatting sqref="AI567">
    <cfRule type="expression" dxfId="1059" priority="319">
      <formula>IF(RIGHT(TEXT(AI567,"0.#"),1)=".",FALSE,TRUE)</formula>
    </cfRule>
    <cfRule type="expression" dxfId="1058" priority="320">
      <formula>IF(RIGHT(TEXT(AI567,"0.#"),1)=".",TRUE,FALSE)</formula>
    </cfRule>
  </conditionalFormatting>
  <conditionalFormatting sqref="AM573">
    <cfRule type="expression" dxfId="1057" priority="263">
      <formula>IF(RIGHT(TEXT(AM573,"0.#"),1)=".",FALSE,TRUE)</formula>
    </cfRule>
    <cfRule type="expression" dxfId="1056" priority="264">
      <formula>IF(RIGHT(TEXT(AM573,"0.#"),1)=".",TRUE,FALSE)</formula>
    </cfRule>
  </conditionalFormatting>
  <conditionalFormatting sqref="AM571">
    <cfRule type="expression" dxfId="1055" priority="267">
      <formula>IF(RIGHT(TEXT(AM571,"0.#"),1)=".",FALSE,TRUE)</formula>
    </cfRule>
    <cfRule type="expression" dxfId="1054" priority="268">
      <formula>IF(RIGHT(TEXT(AM571,"0.#"),1)=".",TRUE,FALSE)</formula>
    </cfRule>
  </conditionalFormatting>
  <conditionalFormatting sqref="AM572">
    <cfRule type="expression" dxfId="1053" priority="265">
      <formula>IF(RIGHT(TEXT(AM572,"0.#"),1)=".",FALSE,TRUE)</formula>
    </cfRule>
    <cfRule type="expression" dxfId="1052" priority="266">
      <formula>IF(RIGHT(TEXT(AM572,"0.#"),1)=".",TRUE,FALSE)</formula>
    </cfRule>
  </conditionalFormatting>
  <conditionalFormatting sqref="AI573">
    <cfRule type="expression" dxfId="1051" priority="257">
      <formula>IF(RIGHT(TEXT(AI573,"0.#"),1)=".",FALSE,TRUE)</formula>
    </cfRule>
    <cfRule type="expression" dxfId="1050" priority="258">
      <formula>IF(RIGHT(TEXT(AI573,"0.#"),1)=".",TRUE,FALSE)</formula>
    </cfRule>
  </conditionalFormatting>
  <conditionalFormatting sqref="AI571">
    <cfRule type="expression" dxfId="1049" priority="261">
      <formula>IF(RIGHT(TEXT(AI571,"0.#"),1)=".",FALSE,TRUE)</formula>
    </cfRule>
    <cfRule type="expression" dxfId="1048" priority="262">
      <formula>IF(RIGHT(TEXT(AI571,"0.#"),1)=".",TRUE,FALSE)</formula>
    </cfRule>
  </conditionalFormatting>
  <conditionalFormatting sqref="AI572">
    <cfRule type="expression" dxfId="1047" priority="259">
      <formula>IF(RIGHT(TEXT(AI572,"0.#"),1)=".",FALSE,TRUE)</formula>
    </cfRule>
    <cfRule type="expression" dxfId="1046" priority="260">
      <formula>IF(RIGHT(TEXT(AI572,"0.#"),1)=".",TRUE,FALSE)</formula>
    </cfRule>
  </conditionalFormatting>
  <conditionalFormatting sqref="AM578">
    <cfRule type="expression" dxfId="1045" priority="251">
      <formula>IF(RIGHT(TEXT(AM578,"0.#"),1)=".",FALSE,TRUE)</formula>
    </cfRule>
    <cfRule type="expression" dxfId="1044" priority="252">
      <formula>IF(RIGHT(TEXT(AM578,"0.#"),1)=".",TRUE,FALSE)</formula>
    </cfRule>
  </conditionalFormatting>
  <conditionalFormatting sqref="AM576">
    <cfRule type="expression" dxfId="1043" priority="255">
      <formula>IF(RIGHT(TEXT(AM576,"0.#"),1)=".",FALSE,TRUE)</formula>
    </cfRule>
    <cfRule type="expression" dxfId="1042" priority="256">
      <formula>IF(RIGHT(TEXT(AM576,"0.#"),1)=".",TRUE,FALSE)</formula>
    </cfRule>
  </conditionalFormatting>
  <conditionalFormatting sqref="AM577">
    <cfRule type="expression" dxfId="1041" priority="253">
      <formula>IF(RIGHT(TEXT(AM577,"0.#"),1)=".",FALSE,TRUE)</formula>
    </cfRule>
    <cfRule type="expression" dxfId="1040" priority="254">
      <formula>IF(RIGHT(TEXT(AM577,"0.#"),1)=".",TRUE,FALSE)</formula>
    </cfRule>
  </conditionalFormatting>
  <conditionalFormatting sqref="AI578">
    <cfRule type="expression" dxfId="1039" priority="245">
      <formula>IF(RIGHT(TEXT(AI578,"0.#"),1)=".",FALSE,TRUE)</formula>
    </cfRule>
    <cfRule type="expression" dxfId="1038" priority="246">
      <formula>IF(RIGHT(TEXT(AI578,"0.#"),1)=".",TRUE,FALSE)</formula>
    </cfRule>
  </conditionalFormatting>
  <conditionalFormatting sqref="AI576">
    <cfRule type="expression" dxfId="1037" priority="249">
      <formula>IF(RIGHT(TEXT(AI576,"0.#"),1)=".",FALSE,TRUE)</formula>
    </cfRule>
    <cfRule type="expression" dxfId="1036" priority="250">
      <formula>IF(RIGHT(TEXT(AI576,"0.#"),1)=".",TRUE,FALSE)</formula>
    </cfRule>
  </conditionalFormatting>
  <conditionalFormatting sqref="AI577">
    <cfRule type="expression" dxfId="1035" priority="247">
      <formula>IF(RIGHT(TEXT(AI577,"0.#"),1)=".",FALSE,TRUE)</formula>
    </cfRule>
    <cfRule type="expression" dxfId="1034" priority="248">
      <formula>IF(RIGHT(TEXT(AI577,"0.#"),1)=".",TRUE,FALSE)</formula>
    </cfRule>
  </conditionalFormatting>
  <conditionalFormatting sqref="AM583">
    <cfRule type="expression" dxfId="1033" priority="239">
      <formula>IF(RIGHT(TEXT(AM583,"0.#"),1)=".",FALSE,TRUE)</formula>
    </cfRule>
    <cfRule type="expression" dxfId="1032" priority="240">
      <formula>IF(RIGHT(TEXT(AM583,"0.#"),1)=".",TRUE,FALSE)</formula>
    </cfRule>
  </conditionalFormatting>
  <conditionalFormatting sqref="AM581">
    <cfRule type="expression" dxfId="1031" priority="243">
      <formula>IF(RIGHT(TEXT(AM581,"0.#"),1)=".",FALSE,TRUE)</formula>
    </cfRule>
    <cfRule type="expression" dxfId="1030" priority="244">
      <formula>IF(RIGHT(TEXT(AM581,"0.#"),1)=".",TRUE,FALSE)</formula>
    </cfRule>
  </conditionalFormatting>
  <conditionalFormatting sqref="AM582">
    <cfRule type="expression" dxfId="1029" priority="241">
      <formula>IF(RIGHT(TEXT(AM582,"0.#"),1)=".",FALSE,TRUE)</formula>
    </cfRule>
    <cfRule type="expression" dxfId="1028" priority="242">
      <formula>IF(RIGHT(TEXT(AM582,"0.#"),1)=".",TRUE,FALSE)</formula>
    </cfRule>
  </conditionalFormatting>
  <conditionalFormatting sqref="AI583">
    <cfRule type="expression" dxfId="1027" priority="233">
      <formula>IF(RIGHT(TEXT(AI583,"0.#"),1)=".",FALSE,TRUE)</formula>
    </cfRule>
    <cfRule type="expression" dxfId="1026" priority="234">
      <formula>IF(RIGHT(TEXT(AI583,"0.#"),1)=".",TRUE,FALSE)</formula>
    </cfRule>
  </conditionalFormatting>
  <conditionalFormatting sqref="AI581">
    <cfRule type="expression" dxfId="1025" priority="237">
      <formula>IF(RIGHT(TEXT(AI581,"0.#"),1)=".",FALSE,TRUE)</formula>
    </cfRule>
    <cfRule type="expression" dxfId="1024" priority="238">
      <formula>IF(RIGHT(TEXT(AI581,"0.#"),1)=".",TRUE,FALSE)</formula>
    </cfRule>
  </conditionalFormatting>
  <conditionalFormatting sqref="AI582">
    <cfRule type="expression" dxfId="1023" priority="235">
      <formula>IF(RIGHT(TEXT(AI582,"0.#"),1)=".",FALSE,TRUE)</formula>
    </cfRule>
    <cfRule type="expression" dxfId="1022" priority="236">
      <formula>IF(RIGHT(TEXT(AI582,"0.#"),1)=".",TRUE,FALSE)</formula>
    </cfRule>
  </conditionalFormatting>
  <conditionalFormatting sqref="AM548">
    <cfRule type="expression" dxfId="1021" priority="311">
      <formula>IF(RIGHT(TEXT(AM548,"0.#"),1)=".",FALSE,TRUE)</formula>
    </cfRule>
    <cfRule type="expression" dxfId="1020" priority="312">
      <formula>IF(RIGHT(TEXT(AM548,"0.#"),1)=".",TRUE,FALSE)</formula>
    </cfRule>
  </conditionalFormatting>
  <conditionalFormatting sqref="AM546">
    <cfRule type="expression" dxfId="1019" priority="315">
      <formula>IF(RIGHT(TEXT(AM546,"0.#"),1)=".",FALSE,TRUE)</formula>
    </cfRule>
    <cfRule type="expression" dxfId="1018" priority="316">
      <formula>IF(RIGHT(TEXT(AM546,"0.#"),1)=".",TRUE,FALSE)</formula>
    </cfRule>
  </conditionalFormatting>
  <conditionalFormatting sqref="AM547">
    <cfRule type="expression" dxfId="1017" priority="313">
      <formula>IF(RIGHT(TEXT(AM547,"0.#"),1)=".",FALSE,TRUE)</formula>
    </cfRule>
    <cfRule type="expression" dxfId="1016" priority="314">
      <formula>IF(RIGHT(TEXT(AM547,"0.#"),1)=".",TRUE,FALSE)</formula>
    </cfRule>
  </conditionalFormatting>
  <conditionalFormatting sqref="AI548">
    <cfRule type="expression" dxfId="1015" priority="305">
      <formula>IF(RIGHT(TEXT(AI548,"0.#"),1)=".",FALSE,TRUE)</formula>
    </cfRule>
    <cfRule type="expression" dxfId="1014" priority="306">
      <formula>IF(RIGHT(TEXT(AI548,"0.#"),1)=".",TRUE,FALSE)</formula>
    </cfRule>
  </conditionalFormatting>
  <conditionalFormatting sqref="AI546">
    <cfRule type="expression" dxfId="1013" priority="309">
      <formula>IF(RIGHT(TEXT(AI546,"0.#"),1)=".",FALSE,TRUE)</formula>
    </cfRule>
    <cfRule type="expression" dxfId="1012" priority="310">
      <formula>IF(RIGHT(TEXT(AI546,"0.#"),1)=".",TRUE,FALSE)</formula>
    </cfRule>
  </conditionalFormatting>
  <conditionalFormatting sqref="AI547">
    <cfRule type="expression" dxfId="1011" priority="307">
      <formula>IF(RIGHT(TEXT(AI547,"0.#"),1)=".",FALSE,TRUE)</formula>
    </cfRule>
    <cfRule type="expression" dxfId="1010" priority="308">
      <formula>IF(RIGHT(TEXT(AI547,"0.#"),1)=".",TRUE,FALSE)</formula>
    </cfRule>
  </conditionalFormatting>
  <conditionalFormatting sqref="AM553">
    <cfRule type="expression" dxfId="1009" priority="299">
      <formula>IF(RIGHT(TEXT(AM553,"0.#"),1)=".",FALSE,TRUE)</formula>
    </cfRule>
    <cfRule type="expression" dxfId="1008" priority="300">
      <formula>IF(RIGHT(TEXT(AM553,"0.#"),1)=".",TRUE,FALSE)</formula>
    </cfRule>
  </conditionalFormatting>
  <conditionalFormatting sqref="AM551">
    <cfRule type="expression" dxfId="1007" priority="303">
      <formula>IF(RIGHT(TEXT(AM551,"0.#"),1)=".",FALSE,TRUE)</formula>
    </cfRule>
    <cfRule type="expression" dxfId="1006" priority="304">
      <formula>IF(RIGHT(TEXT(AM551,"0.#"),1)=".",TRUE,FALSE)</formula>
    </cfRule>
  </conditionalFormatting>
  <conditionalFormatting sqref="AM552">
    <cfRule type="expression" dxfId="1005" priority="301">
      <formula>IF(RIGHT(TEXT(AM552,"0.#"),1)=".",FALSE,TRUE)</formula>
    </cfRule>
    <cfRule type="expression" dxfId="1004" priority="302">
      <formula>IF(RIGHT(TEXT(AM552,"0.#"),1)=".",TRUE,FALSE)</formula>
    </cfRule>
  </conditionalFormatting>
  <conditionalFormatting sqref="AI553">
    <cfRule type="expression" dxfId="1003" priority="293">
      <formula>IF(RIGHT(TEXT(AI553,"0.#"),1)=".",FALSE,TRUE)</formula>
    </cfRule>
    <cfRule type="expression" dxfId="1002" priority="294">
      <formula>IF(RIGHT(TEXT(AI553,"0.#"),1)=".",TRUE,FALSE)</formula>
    </cfRule>
  </conditionalFormatting>
  <conditionalFormatting sqref="AI551">
    <cfRule type="expression" dxfId="1001" priority="297">
      <formula>IF(RIGHT(TEXT(AI551,"0.#"),1)=".",FALSE,TRUE)</formula>
    </cfRule>
    <cfRule type="expression" dxfId="1000" priority="298">
      <formula>IF(RIGHT(TEXT(AI551,"0.#"),1)=".",TRUE,FALSE)</formula>
    </cfRule>
  </conditionalFormatting>
  <conditionalFormatting sqref="AI552">
    <cfRule type="expression" dxfId="999" priority="295">
      <formula>IF(RIGHT(TEXT(AI552,"0.#"),1)=".",FALSE,TRUE)</formula>
    </cfRule>
    <cfRule type="expression" dxfId="998" priority="296">
      <formula>IF(RIGHT(TEXT(AI552,"0.#"),1)=".",TRUE,FALSE)</formula>
    </cfRule>
  </conditionalFormatting>
  <conditionalFormatting sqref="AM558">
    <cfRule type="expression" dxfId="997" priority="287">
      <formula>IF(RIGHT(TEXT(AM558,"0.#"),1)=".",FALSE,TRUE)</formula>
    </cfRule>
    <cfRule type="expression" dxfId="996" priority="288">
      <formula>IF(RIGHT(TEXT(AM558,"0.#"),1)=".",TRUE,FALSE)</formula>
    </cfRule>
  </conditionalFormatting>
  <conditionalFormatting sqref="AM556">
    <cfRule type="expression" dxfId="995" priority="291">
      <formula>IF(RIGHT(TEXT(AM556,"0.#"),1)=".",FALSE,TRUE)</formula>
    </cfRule>
    <cfRule type="expression" dxfId="994" priority="292">
      <formula>IF(RIGHT(TEXT(AM556,"0.#"),1)=".",TRUE,FALSE)</formula>
    </cfRule>
  </conditionalFormatting>
  <conditionalFormatting sqref="AM557">
    <cfRule type="expression" dxfId="993" priority="289">
      <formula>IF(RIGHT(TEXT(AM557,"0.#"),1)=".",FALSE,TRUE)</formula>
    </cfRule>
    <cfRule type="expression" dxfId="992" priority="290">
      <formula>IF(RIGHT(TEXT(AM557,"0.#"),1)=".",TRUE,FALSE)</formula>
    </cfRule>
  </conditionalFormatting>
  <conditionalFormatting sqref="AI558">
    <cfRule type="expression" dxfId="991" priority="281">
      <formula>IF(RIGHT(TEXT(AI558,"0.#"),1)=".",FALSE,TRUE)</formula>
    </cfRule>
    <cfRule type="expression" dxfId="990" priority="282">
      <formula>IF(RIGHT(TEXT(AI558,"0.#"),1)=".",TRUE,FALSE)</formula>
    </cfRule>
  </conditionalFormatting>
  <conditionalFormatting sqref="AI556">
    <cfRule type="expression" dxfId="989" priority="285">
      <formula>IF(RIGHT(TEXT(AI556,"0.#"),1)=".",FALSE,TRUE)</formula>
    </cfRule>
    <cfRule type="expression" dxfId="988" priority="286">
      <formula>IF(RIGHT(TEXT(AI556,"0.#"),1)=".",TRUE,FALSE)</formula>
    </cfRule>
  </conditionalFormatting>
  <conditionalFormatting sqref="AI557">
    <cfRule type="expression" dxfId="987" priority="283">
      <formula>IF(RIGHT(TEXT(AI557,"0.#"),1)=".",FALSE,TRUE)</formula>
    </cfRule>
    <cfRule type="expression" dxfId="986" priority="284">
      <formula>IF(RIGHT(TEXT(AI557,"0.#"),1)=".",TRUE,FALSE)</formula>
    </cfRule>
  </conditionalFormatting>
  <conditionalFormatting sqref="AM563">
    <cfRule type="expression" dxfId="985" priority="275">
      <formula>IF(RIGHT(TEXT(AM563,"0.#"),1)=".",FALSE,TRUE)</formula>
    </cfRule>
    <cfRule type="expression" dxfId="984" priority="276">
      <formula>IF(RIGHT(TEXT(AM563,"0.#"),1)=".",TRUE,FALSE)</formula>
    </cfRule>
  </conditionalFormatting>
  <conditionalFormatting sqref="AM561">
    <cfRule type="expression" dxfId="983" priority="279">
      <formula>IF(RIGHT(TEXT(AM561,"0.#"),1)=".",FALSE,TRUE)</formula>
    </cfRule>
    <cfRule type="expression" dxfId="982" priority="280">
      <formula>IF(RIGHT(TEXT(AM561,"0.#"),1)=".",TRUE,FALSE)</formula>
    </cfRule>
  </conditionalFormatting>
  <conditionalFormatting sqref="AM562">
    <cfRule type="expression" dxfId="981" priority="277">
      <formula>IF(RIGHT(TEXT(AM562,"0.#"),1)=".",FALSE,TRUE)</formula>
    </cfRule>
    <cfRule type="expression" dxfId="980" priority="278">
      <formula>IF(RIGHT(TEXT(AM562,"0.#"),1)=".",TRUE,FALSE)</formula>
    </cfRule>
  </conditionalFormatting>
  <conditionalFormatting sqref="AI563">
    <cfRule type="expression" dxfId="979" priority="269">
      <formula>IF(RIGHT(TEXT(AI563,"0.#"),1)=".",FALSE,TRUE)</formula>
    </cfRule>
    <cfRule type="expression" dxfId="978" priority="270">
      <formula>IF(RIGHT(TEXT(AI563,"0.#"),1)=".",TRUE,FALSE)</formula>
    </cfRule>
  </conditionalFormatting>
  <conditionalFormatting sqref="AI561">
    <cfRule type="expression" dxfId="977" priority="273">
      <formula>IF(RIGHT(TEXT(AI561,"0.#"),1)=".",FALSE,TRUE)</formula>
    </cfRule>
    <cfRule type="expression" dxfId="976" priority="274">
      <formula>IF(RIGHT(TEXT(AI561,"0.#"),1)=".",TRUE,FALSE)</formula>
    </cfRule>
  </conditionalFormatting>
  <conditionalFormatting sqref="AI562">
    <cfRule type="expression" dxfId="975" priority="271">
      <formula>IF(RIGHT(TEXT(AI562,"0.#"),1)=".",FALSE,TRUE)</formula>
    </cfRule>
    <cfRule type="expression" dxfId="974" priority="272">
      <formula>IF(RIGHT(TEXT(AI562,"0.#"),1)=".",TRUE,FALSE)</formula>
    </cfRule>
  </conditionalFormatting>
  <conditionalFormatting sqref="AM597">
    <cfRule type="expression" dxfId="973" priority="227">
      <formula>IF(RIGHT(TEXT(AM597,"0.#"),1)=".",FALSE,TRUE)</formula>
    </cfRule>
    <cfRule type="expression" dxfId="972" priority="228">
      <formula>IF(RIGHT(TEXT(AM597,"0.#"),1)=".",TRUE,FALSE)</formula>
    </cfRule>
  </conditionalFormatting>
  <conditionalFormatting sqref="AM595">
    <cfRule type="expression" dxfId="971" priority="231">
      <formula>IF(RIGHT(TEXT(AM595,"0.#"),1)=".",FALSE,TRUE)</formula>
    </cfRule>
    <cfRule type="expression" dxfId="970" priority="232">
      <formula>IF(RIGHT(TEXT(AM595,"0.#"),1)=".",TRUE,FALSE)</formula>
    </cfRule>
  </conditionalFormatting>
  <conditionalFormatting sqref="AM596">
    <cfRule type="expression" dxfId="969" priority="229">
      <formula>IF(RIGHT(TEXT(AM596,"0.#"),1)=".",FALSE,TRUE)</formula>
    </cfRule>
    <cfRule type="expression" dxfId="968" priority="230">
      <formula>IF(RIGHT(TEXT(AM596,"0.#"),1)=".",TRUE,FALSE)</formula>
    </cfRule>
  </conditionalFormatting>
  <conditionalFormatting sqref="AI597">
    <cfRule type="expression" dxfId="967" priority="221">
      <formula>IF(RIGHT(TEXT(AI597,"0.#"),1)=".",FALSE,TRUE)</formula>
    </cfRule>
    <cfRule type="expression" dxfId="966" priority="222">
      <formula>IF(RIGHT(TEXT(AI597,"0.#"),1)=".",TRUE,FALSE)</formula>
    </cfRule>
  </conditionalFormatting>
  <conditionalFormatting sqref="AI595">
    <cfRule type="expression" dxfId="965" priority="225">
      <formula>IF(RIGHT(TEXT(AI595,"0.#"),1)=".",FALSE,TRUE)</formula>
    </cfRule>
    <cfRule type="expression" dxfId="964" priority="226">
      <formula>IF(RIGHT(TEXT(AI595,"0.#"),1)=".",TRUE,FALSE)</formula>
    </cfRule>
  </conditionalFormatting>
  <conditionalFormatting sqref="AI596">
    <cfRule type="expression" dxfId="963" priority="223">
      <formula>IF(RIGHT(TEXT(AI596,"0.#"),1)=".",FALSE,TRUE)</formula>
    </cfRule>
    <cfRule type="expression" dxfId="962" priority="224">
      <formula>IF(RIGHT(TEXT(AI596,"0.#"),1)=".",TRUE,FALSE)</formula>
    </cfRule>
  </conditionalFormatting>
  <conditionalFormatting sqref="AM622">
    <cfRule type="expression" dxfId="961" priority="215">
      <formula>IF(RIGHT(TEXT(AM622,"0.#"),1)=".",FALSE,TRUE)</formula>
    </cfRule>
    <cfRule type="expression" dxfId="960" priority="216">
      <formula>IF(RIGHT(TEXT(AM622,"0.#"),1)=".",TRUE,FALSE)</formula>
    </cfRule>
  </conditionalFormatting>
  <conditionalFormatting sqref="AM620">
    <cfRule type="expression" dxfId="959" priority="219">
      <formula>IF(RIGHT(TEXT(AM620,"0.#"),1)=".",FALSE,TRUE)</formula>
    </cfRule>
    <cfRule type="expression" dxfId="958" priority="220">
      <formula>IF(RIGHT(TEXT(AM620,"0.#"),1)=".",TRUE,FALSE)</formula>
    </cfRule>
  </conditionalFormatting>
  <conditionalFormatting sqref="AM621">
    <cfRule type="expression" dxfId="957" priority="217">
      <formula>IF(RIGHT(TEXT(AM621,"0.#"),1)=".",FALSE,TRUE)</formula>
    </cfRule>
    <cfRule type="expression" dxfId="956" priority="218">
      <formula>IF(RIGHT(TEXT(AM621,"0.#"),1)=".",TRUE,FALSE)</formula>
    </cfRule>
  </conditionalFormatting>
  <conditionalFormatting sqref="AI622">
    <cfRule type="expression" dxfId="955" priority="209">
      <formula>IF(RIGHT(TEXT(AI622,"0.#"),1)=".",FALSE,TRUE)</formula>
    </cfRule>
    <cfRule type="expression" dxfId="954" priority="210">
      <formula>IF(RIGHT(TEXT(AI622,"0.#"),1)=".",TRUE,FALSE)</formula>
    </cfRule>
  </conditionalFormatting>
  <conditionalFormatting sqref="AI620">
    <cfRule type="expression" dxfId="953" priority="213">
      <formula>IF(RIGHT(TEXT(AI620,"0.#"),1)=".",FALSE,TRUE)</formula>
    </cfRule>
    <cfRule type="expression" dxfId="952" priority="214">
      <formula>IF(RIGHT(TEXT(AI620,"0.#"),1)=".",TRUE,FALSE)</formula>
    </cfRule>
  </conditionalFormatting>
  <conditionalFormatting sqref="AI621">
    <cfRule type="expression" dxfId="951" priority="211">
      <formula>IF(RIGHT(TEXT(AI621,"0.#"),1)=".",FALSE,TRUE)</formula>
    </cfRule>
    <cfRule type="expression" dxfId="950" priority="212">
      <formula>IF(RIGHT(TEXT(AI621,"0.#"),1)=".",TRUE,FALSE)</formula>
    </cfRule>
  </conditionalFormatting>
  <conditionalFormatting sqref="AM627">
    <cfRule type="expression" dxfId="949" priority="155">
      <formula>IF(RIGHT(TEXT(AM627,"0.#"),1)=".",FALSE,TRUE)</formula>
    </cfRule>
    <cfRule type="expression" dxfId="948" priority="156">
      <formula>IF(RIGHT(TEXT(AM627,"0.#"),1)=".",TRUE,FALSE)</formula>
    </cfRule>
  </conditionalFormatting>
  <conditionalFormatting sqref="AM625">
    <cfRule type="expression" dxfId="947" priority="159">
      <formula>IF(RIGHT(TEXT(AM625,"0.#"),1)=".",FALSE,TRUE)</formula>
    </cfRule>
    <cfRule type="expression" dxfId="946" priority="160">
      <formula>IF(RIGHT(TEXT(AM625,"0.#"),1)=".",TRUE,FALSE)</formula>
    </cfRule>
  </conditionalFormatting>
  <conditionalFormatting sqref="AM626">
    <cfRule type="expression" dxfId="945" priority="157">
      <formula>IF(RIGHT(TEXT(AM626,"0.#"),1)=".",FALSE,TRUE)</formula>
    </cfRule>
    <cfRule type="expression" dxfId="944" priority="158">
      <formula>IF(RIGHT(TEXT(AM626,"0.#"),1)=".",TRUE,FALSE)</formula>
    </cfRule>
  </conditionalFormatting>
  <conditionalFormatting sqref="AI627">
    <cfRule type="expression" dxfId="943" priority="149">
      <formula>IF(RIGHT(TEXT(AI627,"0.#"),1)=".",FALSE,TRUE)</formula>
    </cfRule>
    <cfRule type="expression" dxfId="942" priority="150">
      <formula>IF(RIGHT(TEXT(AI627,"0.#"),1)=".",TRUE,FALSE)</formula>
    </cfRule>
  </conditionalFormatting>
  <conditionalFormatting sqref="AI625">
    <cfRule type="expression" dxfId="941" priority="153">
      <formula>IF(RIGHT(TEXT(AI625,"0.#"),1)=".",FALSE,TRUE)</formula>
    </cfRule>
    <cfRule type="expression" dxfId="940" priority="154">
      <formula>IF(RIGHT(TEXT(AI625,"0.#"),1)=".",TRUE,FALSE)</formula>
    </cfRule>
  </conditionalFormatting>
  <conditionalFormatting sqref="AI626">
    <cfRule type="expression" dxfId="939" priority="151">
      <formula>IF(RIGHT(TEXT(AI626,"0.#"),1)=".",FALSE,TRUE)</formula>
    </cfRule>
    <cfRule type="expression" dxfId="938" priority="152">
      <formula>IF(RIGHT(TEXT(AI626,"0.#"),1)=".",TRUE,FALSE)</formula>
    </cfRule>
  </conditionalFormatting>
  <conditionalFormatting sqref="AM632">
    <cfRule type="expression" dxfId="937" priority="143">
      <formula>IF(RIGHT(TEXT(AM632,"0.#"),1)=".",FALSE,TRUE)</formula>
    </cfRule>
    <cfRule type="expression" dxfId="936" priority="144">
      <formula>IF(RIGHT(TEXT(AM632,"0.#"),1)=".",TRUE,FALSE)</formula>
    </cfRule>
  </conditionalFormatting>
  <conditionalFormatting sqref="AM630">
    <cfRule type="expression" dxfId="935" priority="147">
      <formula>IF(RIGHT(TEXT(AM630,"0.#"),1)=".",FALSE,TRUE)</formula>
    </cfRule>
    <cfRule type="expression" dxfId="934" priority="148">
      <formula>IF(RIGHT(TEXT(AM630,"0.#"),1)=".",TRUE,FALSE)</formula>
    </cfRule>
  </conditionalFormatting>
  <conditionalFormatting sqref="AM631">
    <cfRule type="expression" dxfId="933" priority="145">
      <formula>IF(RIGHT(TEXT(AM631,"0.#"),1)=".",FALSE,TRUE)</formula>
    </cfRule>
    <cfRule type="expression" dxfId="932" priority="146">
      <formula>IF(RIGHT(TEXT(AM631,"0.#"),1)=".",TRUE,FALSE)</formula>
    </cfRule>
  </conditionalFormatting>
  <conditionalFormatting sqref="AI632">
    <cfRule type="expression" dxfId="931" priority="137">
      <formula>IF(RIGHT(TEXT(AI632,"0.#"),1)=".",FALSE,TRUE)</formula>
    </cfRule>
    <cfRule type="expression" dxfId="930" priority="138">
      <formula>IF(RIGHT(TEXT(AI632,"0.#"),1)=".",TRUE,FALSE)</formula>
    </cfRule>
  </conditionalFormatting>
  <conditionalFormatting sqref="AI630">
    <cfRule type="expression" dxfId="929" priority="141">
      <formula>IF(RIGHT(TEXT(AI630,"0.#"),1)=".",FALSE,TRUE)</formula>
    </cfRule>
    <cfRule type="expression" dxfId="928" priority="142">
      <formula>IF(RIGHT(TEXT(AI630,"0.#"),1)=".",TRUE,FALSE)</formula>
    </cfRule>
  </conditionalFormatting>
  <conditionalFormatting sqref="AI631">
    <cfRule type="expression" dxfId="927" priority="139">
      <formula>IF(RIGHT(TEXT(AI631,"0.#"),1)=".",FALSE,TRUE)</formula>
    </cfRule>
    <cfRule type="expression" dxfId="926" priority="140">
      <formula>IF(RIGHT(TEXT(AI631,"0.#"),1)=".",TRUE,FALSE)</formula>
    </cfRule>
  </conditionalFormatting>
  <conditionalFormatting sqref="AM637">
    <cfRule type="expression" dxfId="925" priority="131">
      <formula>IF(RIGHT(TEXT(AM637,"0.#"),1)=".",FALSE,TRUE)</formula>
    </cfRule>
    <cfRule type="expression" dxfId="924" priority="132">
      <formula>IF(RIGHT(TEXT(AM637,"0.#"),1)=".",TRUE,FALSE)</formula>
    </cfRule>
  </conditionalFormatting>
  <conditionalFormatting sqref="AM635">
    <cfRule type="expression" dxfId="923" priority="135">
      <formula>IF(RIGHT(TEXT(AM635,"0.#"),1)=".",FALSE,TRUE)</formula>
    </cfRule>
    <cfRule type="expression" dxfId="922" priority="136">
      <formula>IF(RIGHT(TEXT(AM635,"0.#"),1)=".",TRUE,FALSE)</formula>
    </cfRule>
  </conditionalFormatting>
  <conditionalFormatting sqref="AM636">
    <cfRule type="expression" dxfId="921" priority="133">
      <formula>IF(RIGHT(TEXT(AM636,"0.#"),1)=".",FALSE,TRUE)</formula>
    </cfRule>
    <cfRule type="expression" dxfId="920" priority="134">
      <formula>IF(RIGHT(TEXT(AM636,"0.#"),1)=".",TRUE,FALSE)</formula>
    </cfRule>
  </conditionalFormatting>
  <conditionalFormatting sqref="AI637">
    <cfRule type="expression" dxfId="919" priority="125">
      <formula>IF(RIGHT(TEXT(AI637,"0.#"),1)=".",FALSE,TRUE)</formula>
    </cfRule>
    <cfRule type="expression" dxfId="918" priority="126">
      <formula>IF(RIGHT(TEXT(AI637,"0.#"),1)=".",TRUE,FALSE)</formula>
    </cfRule>
  </conditionalFormatting>
  <conditionalFormatting sqref="AI635">
    <cfRule type="expression" dxfId="917" priority="129">
      <formula>IF(RIGHT(TEXT(AI635,"0.#"),1)=".",FALSE,TRUE)</formula>
    </cfRule>
    <cfRule type="expression" dxfId="916" priority="130">
      <formula>IF(RIGHT(TEXT(AI635,"0.#"),1)=".",TRUE,FALSE)</formula>
    </cfRule>
  </conditionalFormatting>
  <conditionalFormatting sqref="AI636">
    <cfRule type="expression" dxfId="915" priority="127">
      <formula>IF(RIGHT(TEXT(AI636,"0.#"),1)=".",FALSE,TRUE)</formula>
    </cfRule>
    <cfRule type="expression" dxfId="914" priority="128">
      <formula>IF(RIGHT(TEXT(AI636,"0.#"),1)=".",TRUE,FALSE)</formula>
    </cfRule>
  </conditionalFormatting>
  <conditionalFormatting sqref="AM602">
    <cfRule type="expression" dxfId="913" priority="203">
      <formula>IF(RIGHT(TEXT(AM602,"0.#"),1)=".",FALSE,TRUE)</formula>
    </cfRule>
    <cfRule type="expression" dxfId="912" priority="204">
      <formula>IF(RIGHT(TEXT(AM602,"0.#"),1)=".",TRUE,FALSE)</formula>
    </cfRule>
  </conditionalFormatting>
  <conditionalFormatting sqref="AM600">
    <cfRule type="expression" dxfId="911" priority="207">
      <formula>IF(RIGHT(TEXT(AM600,"0.#"),1)=".",FALSE,TRUE)</formula>
    </cfRule>
    <cfRule type="expression" dxfId="910" priority="208">
      <formula>IF(RIGHT(TEXT(AM600,"0.#"),1)=".",TRUE,FALSE)</formula>
    </cfRule>
  </conditionalFormatting>
  <conditionalFormatting sqref="AM601">
    <cfRule type="expression" dxfId="909" priority="205">
      <formula>IF(RIGHT(TEXT(AM601,"0.#"),1)=".",FALSE,TRUE)</formula>
    </cfRule>
    <cfRule type="expression" dxfId="908" priority="206">
      <formula>IF(RIGHT(TEXT(AM601,"0.#"),1)=".",TRUE,FALSE)</formula>
    </cfRule>
  </conditionalFormatting>
  <conditionalFormatting sqref="AI602">
    <cfRule type="expression" dxfId="907" priority="197">
      <formula>IF(RIGHT(TEXT(AI602,"0.#"),1)=".",FALSE,TRUE)</formula>
    </cfRule>
    <cfRule type="expression" dxfId="906" priority="198">
      <formula>IF(RIGHT(TEXT(AI602,"0.#"),1)=".",TRUE,FALSE)</formula>
    </cfRule>
  </conditionalFormatting>
  <conditionalFormatting sqref="AI600">
    <cfRule type="expression" dxfId="905" priority="201">
      <formula>IF(RIGHT(TEXT(AI600,"0.#"),1)=".",FALSE,TRUE)</formula>
    </cfRule>
    <cfRule type="expression" dxfId="904" priority="202">
      <formula>IF(RIGHT(TEXT(AI600,"0.#"),1)=".",TRUE,FALSE)</formula>
    </cfRule>
  </conditionalFormatting>
  <conditionalFormatting sqref="AI601">
    <cfRule type="expression" dxfId="903" priority="199">
      <formula>IF(RIGHT(TEXT(AI601,"0.#"),1)=".",FALSE,TRUE)</formula>
    </cfRule>
    <cfRule type="expression" dxfId="902" priority="200">
      <formula>IF(RIGHT(TEXT(AI601,"0.#"),1)=".",TRUE,FALSE)</formula>
    </cfRule>
  </conditionalFormatting>
  <conditionalFormatting sqref="AM607">
    <cfRule type="expression" dxfId="901" priority="191">
      <formula>IF(RIGHT(TEXT(AM607,"0.#"),1)=".",FALSE,TRUE)</formula>
    </cfRule>
    <cfRule type="expression" dxfId="900" priority="192">
      <formula>IF(RIGHT(TEXT(AM607,"0.#"),1)=".",TRUE,FALSE)</formula>
    </cfRule>
  </conditionalFormatting>
  <conditionalFormatting sqref="AM605">
    <cfRule type="expression" dxfId="899" priority="195">
      <formula>IF(RIGHT(TEXT(AM605,"0.#"),1)=".",FALSE,TRUE)</formula>
    </cfRule>
    <cfRule type="expression" dxfId="898" priority="196">
      <formula>IF(RIGHT(TEXT(AM605,"0.#"),1)=".",TRUE,FALSE)</formula>
    </cfRule>
  </conditionalFormatting>
  <conditionalFormatting sqref="AM606">
    <cfRule type="expression" dxfId="897" priority="193">
      <formula>IF(RIGHT(TEXT(AM606,"0.#"),1)=".",FALSE,TRUE)</formula>
    </cfRule>
    <cfRule type="expression" dxfId="896" priority="194">
      <formula>IF(RIGHT(TEXT(AM606,"0.#"),1)=".",TRUE,FALSE)</formula>
    </cfRule>
  </conditionalFormatting>
  <conditionalFormatting sqref="AI607">
    <cfRule type="expression" dxfId="895" priority="185">
      <formula>IF(RIGHT(TEXT(AI607,"0.#"),1)=".",FALSE,TRUE)</formula>
    </cfRule>
    <cfRule type="expression" dxfId="894" priority="186">
      <formula>IF(RIGHT(TEXT(AI607,"0.#"),1)=".",TRUE,FALSE)</formula>
    </cfRule>
  </conditionalFormatting>
  <conditionalFormatting sqref="AI605">
    <cfRule type="expression" dxfId="893" priority="189">
      <formula>IF(RIGHT(TEXT(AI605,"0.#"),1)=".",FALSE,TRUE)</formula>
    </cfRule>
    <cfRule type="expression" dxfId="892" priority="190">
      <formula>IF(RIGHT(TEXT(AI605,"0.#"),1)=".",TRUE,FALSE)</formula>
    </cfRule>
  </conditionalFormatting>
  <conditionalFormatting sqref="AI606">
    <cfRule type="expression" dxfId="891" priority="187">
      <formula>IF(RIGHT(TEXT(AI606,"0.#"),1)=".",FALSE,TRUE)</formula>
    </cfRule>
    <cfRule type="expression" dxfId="890" priority="188">
      <formula>IF(RIGHT(TEXT(AI606,"0.#"),1)=".",TRUE,FALSE)</formula>
    </cfRule>
  </conditionalFormatting>
  <conditionalFormatting sqref="AM612">
    <cfRule type="expression" dxfId="889" priority="179">
      <formula>IF(RIGHT(TEXT(AM612,"0.#"),1)=".",FALSE,TRUE)</formula>
    </cfRule>
    <cfRule type="expression" dxfId="888" priority="180">
      <formula>IF(RIGHT(TEXT(AM612,"0.#"),1)=".",TRUE,FALSE)</formula>
    </cfRule>
  </conditionalFormatting>
  <conditionalFormatting sqref="AM610">
    <cfRule type="expression" dxfId="887" priority="183">
      <formula>IF(RIGHT(TEXT(AM610,"0.#"),1)=".",FALSE,TRUE)</formula>
    </cfRule>
    <cfRule type="expression" dxfId="886" priority="184">
      <formula>IF(RIGHT(TEXT(AM610,"0.#"),1)=".",TRUE,FALSE)</formula>
    </cfRule>
  </conditionalFormatting>
  <conditionalFormatting sqref="AM611">
    <cfRule type="expression" dxfId="885" priority="181">
      <formula>IF(RIGHT(TEXT(AM611,"0.#"),1)=".",FALSE,TRUE)</formula>
    </cfRule>
    <cfRule type="expression" dxfId="884" priority="182">
      <formula>IF(RIGHT(TEXT(AM611,"0.#"),1)=".",TRUE,FALSE)</formula>
    </cfRule>
  </conditionalFormatting>
  <conditionalFormatting sqref="AI612">
    <cfRule type="expression" dxfId="883" priority="173">
      <formula>IF(RIGHT(TEXT(AI612,"0.#"),1)=".",FALSE,TRUE)</formula>
    </cfRule>
    <cfRule type="expression" dxfId="882" priority="174">
      <formula>IF(RIGHT(TEXT(AI612,"0.#"),1)=".",TRUE,FALSE)</formula>
    </cfRule>
  </conditionalFormatting>
  <conditionalFormatting sqref="AI610">
    <cfRule type="expression" dxfId="881" priority="177">
      <formula>IF(RIGHT(TEXT(AI610,"0.#"),1)=".",FALSE,TRUE)</formula>
    </cfRule>
    <cfRule type="expression" dxfId="880" priority="178">
      <formula>IF(RIGHT(TEXT(AI610,"0.#"),1)=".",TRUE,FALSE)</formula>
    </cfRule>
  </conditionalFormatting>
  <conditionalFormatting sqref="AI611">
    <cfRule type="expression" dxfId="879" priority="175">
      <formula>IF(RIGHT(TEXT(AI611,"0.#"),1)=".",FALSE,TRUE)</formula>
    </cfRule>
    <cfRule type="expression" dxfId="878" priority="176">
      <formula>IF(RIGHT(TEXT(AI611,"0.#"),1)=".",TRUE,FALSE)</formula>
    </cfRule>
  </conditionalFormatting>
  <conditionalFormatting sqref="AM617">
    <cfRule type="expression" dxfId="877" priority="167">
      <formula>IF(RIGHT(TEXT(AM617,"0.#"),1)=".",FALSE,TRUE)</formula>
    </cfRule>
    <cfRule type="expression" dxfId="876" priority="168">
      <formula>IF(RIGHT(TEXT(AM617,"0.#"),1)=".",TRUE,FALSE)</formula>
    </cfRule>
  </conditionalFormatting>
  <conditionalFormatting sqref="AM615">
    <cfRule type="expression" dxfId="875" priority="171">
      <formula>IF(RIGHT(TEXT(AM615,"0.#"),1)=".",FALSE,TRUE)</formula>
    </cfRule>
    <cfRule type="expression" dxfId="874" priority="172">
      <formula>IF(RIGHT(TEXT(AM615,"0.#"),1)=".",TRUE,FALSE)</formula>
    </cfRule>
  </conditionalFormatting>
  <conditionalFormatting sqref="AM616">
    <cfRule type="expression" dxfId="873" priority="169">
      <formula>IF(RIGHT(TEXT(AM616,"0.#"),1)=".",FALSE,TRUE)</formula>
    </cfRule>
    <cfRule type="expression" dxfId="872" priority="170">
      <formula>IF(RIGHT(TEXT(AM616,"0.#"),1)=".",TRUE,FALSE)</formula>
    </cfRule>
  </conditionalFormatting>
  <conditionalFormatting sqref="AI617">
    <cfRule type="expression" dxfId="871" priority="161">
      <formula>IF(RIGHT(TEXT(AI617,"0.#"),1)=".",FALSE,TRUE)</formula>
    </cfRule>
    <cfRule type="expression" dxfId="870" priority="162">
      <formula>IF(RIGHT(TEXT(AI617,"0.#"),1)=".",TRUE,FALSE)</formula>
    </cfRule>
  </conditionalFormatting>
  <conditionalFormatting sqref="AI615">
    <cfRule type="expression" dxfId="869" priority="165">
      <formula>IF(RIGHT(TEXT(AI615,"0.#"),1)=".",FALSE,TRUE)</formula>
    </cfRule>
    <cfRule type="expression" dxfId="868" priority="166">
      <formula>IF(RIGHT(TEXT(AI615,"0.#"),1)=".",TRUE,FALSE)</formula>
    </cfRule>
  </conditionalFormatting>
  <conditionalFormatting sqref="AI616">
    <cfRule type="expression" dxfId="867" priority="163">
      <formula>IF(RIGHT(TEXT(AI616,"0.#"),1)=".",FALSE,TRUE)</formula>
    </cfRule>
    <cfRule type="expression" dxfId="866" priority="164">
      <formula>IF(RIGHT(TEXT(AI616,"0.#"),1)=".",TRUE,FALSE)</formula>
    </cfRule>
  </conditionalFormatting>
  <conditionalFormatting sqref="AM651">
    <cfRule type="expression" dxfId="865" priority="119">
      <formula>IF(RIGHT(TEXT(AM651,"0.#"),1)=".",FALSE,TRUE)</formula>
    </cfRule>
    <cfRule type="expression" dxfId="864" priority="120">
      <formula>IF(RIGHT(TEXT(AM651,"0.#"),1)=".",TRUE,FALSE)</formula>
    </cfRule>
  </conditionalFormatting>
  <conditionalFormatting sqref="AM649">
    <cfRule type="expression" dxfId="863" priority="123">
      <formula>IF(RIGHT(TEXT(AM649,"0.#"),1)=".",FALSE,TRUE)</formula>
    </cfRule>
    <cfRule type="expression" dxfId="862" priority="124">
      <formula>IF(RIGHT(TEXT(AM649,"0.#"),1)=".",TRUE,FALSE)</formula>
    </cfRule>
  </conditionalFormatting>
  <conditionalFormatting sqref="AM650">
    <cfRule type="expression" dxfId="861" priority="121">
      <formula>IF(RIGHT(TEXT(AM650,"0.#"),1)=".",FALSE,TRUE)</formula>
    </cfRule>
    <cfRule type="expression" dxfId="860" priority="122">
      <formula>IF(RIGHT(TEXT(AM650,"0.#"),1)=".",TRUE,FALSE)</formula>
    </cfRule>
  </conditionalFormatting>
  <conditionalFormatting sqref="AI651">
    <cfRule type="expression" dxfId="859" priority="113">
      <formula>IF(RIGHT(TEXT(AI651,"0.#"),1)=".",FALSE,TRUE)</formula>
    </cfRule>
    <cfRule type="expression" dxfId="858" priority="114">
      <formula>IF(RIGHT(TEXT(AI651,"0.#"),1)=".",TRUE,FALSE)</formula>
    </cfRule>
  </conditionalFormatting>
  <conditionalFormatting sqref="AI649">
    <cfRule type="expression" dxfId="857" priority="117">
      <formula>IF(RIGHT(TEXT(AI649,"0.#"),1)=".",FALSE,TRUE)</formula>
    </cfRule>
    <cfRule type="expression" dxfId="856" priority="118">
      <formula>IF(RIGHT(TEXT(AI649,"0.#"),1)=".",TRUE,FALSE)</formula>
    </cfRule>
  </conditionalFormatting>
  <conditionalFormatting sqref="AI650">
    <cfRule type="expression" dxfId="855" priority="115">
      <formula>IF(RIGHT(TEXT(AI650,"0.#"),1)=".",FALSE,TRUE)</formula>
    </cfRule>
    <cfRule type="expression" dxfId="854" priority="116">
      <formula>IF(RIGHT(TEXT(AI650,"0.#"),1)=".",TRUE,FALSE)</formula>
    </cfRule>
  </conditionalFormatting>
  <conditionalFormatting sqref="AM676">
    <cfRule type="expression" dxfId="853" priority="107">
      <formula>IF(RIGHT(TEXT(AM676,"0.#"),1)=".",FALSE,TRUE)</formula>
    </cfRule>
    <cfRule type="expression" dxfId="852" priority="108">
      <formula>IF(RIGHT(TEXT(AM676,"0.#"),1)=".",TRUE,FALSE)</formula>
    </cfRule>
  </conditionalFormatting>
  <conditionalFormatting sqref="AM674">
    <cfRule type="expression" dxfId="851" priority="111">
      <formula>IF(RIGHT(TEXT(AM674,"0.#"),1)=".",FALSE,TRUE)</formula>
    </cfRule>
    <cfRule type="expression" dxfId="850" priority="112">
      <formula>IF(RIGHT(TEXT(AM674,"0.#"),1)=".",TRUE,FALSE)</formula>
    </cfRule>
  </conditionalFormatting>
  <conditionalFormatting sqref="AM675">
    <cfRule type="expression" dxfId="849" priority="109">
      <formula>IF(RIGHT(TEXT(AM675,"0.#"),1)=".",FALSE,TRUE)</formula>
    </cfRule>
    <cfRule type="expression" dxfId="848" priority="110">
      <formula>IF(RIGHT(TEXT(AM675,"0.#"),1)=".",TRUE,FALSE)</formula>
    </cfRule>
  </conditionalFormatting>
  <conditionalFormatting sqref="AI676">
    <cfRule type="expression" dxfId="847" priority="101">
      <formula>IF(RIGHT(TEXT(AI676,"0.#"),1)=".",FALSE,TRUE)</formula>
    </cfRule>
    <cfRule type="expression" dxfId="846" priority="102">
      <formula>IF(RIGHT(TEXT(AI676,"0.#"),1)=".",TRUE,FALSE)</formula>
    </cfRule>
  </conditionalFormatting>
  <conditionalFormatting sqref="AI674">
    <cfRule type="expression" dxfId="845" priority="105">
      <formula>IF(RIGHT(TEXT(AI674,"0.#"),1)=".",FALSE,TRUE)</formula>
    </cfRule>
    <cfRule type="expression" dxfId="844" priority="106">
      <formula>IF(RIGHT(TEXT(AI674,"0.#"),1)=".",TRUE,FALSE)</formula>
    </cfRule>
  </conditionalFormatting>
  <conditionalFormatting sqref="AI675">
    <cfRule type="expression" dxfId="843" priority="103">
      <formula>IF(RIGHT(TEXT(AI675,"0.#"),1)=".",FALSE,TRUE)</formula>
    </cfRule>
    <cfRule type="expression" dxfId="842" priority="104">
      <formula>IF(RIGHT(TEXT(AI675,"0.#"),1)=".",TRUE,FALSE)</formula>
    </cfRule>
  </conditionalFormatting>
  <conditionalFormatting sqref="AM681">
    <cfRule type="expression" dxfId="841" priority="47">
      <formula>IF(RIGHT(TEXT(AM681,"0.#"),1)=".",FALSE,TRUE)</formula>
    </cfRule>
    <cfRule type="expression" dxfId="840" priority="48">
      <formula>IF(RIGHT(TEXT(AM681,"0.#"),1)=".",TRUE,FALSE)</formula>
    </cfRule>
  </conditionalFormatting>
  <conditionalFormatting sqref="AM679">
    <cfRule type="expression" dxfId="839" priority="51">
      <formula>IF(RIGHT(TEXT(AM679,"0.#"),1)=".",FALSE,TRUE)</formula>
    </cfRule>
    <cfRule type="expression" dxfId="838" priority="52">
      <formula>IF(RIGHT(TEXT(AM679,"0.#"),1)=".",TRUE,FALSE)</formula>
    </cfRule>
  </conditionalFormatting>
  <conditionalFormatting sqref="AM680">
    <cfRule type="expression" dxfId="837" priority="49">
      <formula>IF(RIGHT(TEXT(AM680,"0.#"),1)=".",FALSE,TRUE)</formula>
    </cfRule>
    <cfRule type="expression" dxfId="836" priority="50">
      <formula>IF(RIGHT(TEXT(AM680,"0.#"),1)=".",TRUE,FALSE)</formula>
    </cfRule>
  </conditionalFormatting>
  <conditionalFormatting sqref="AI681">
    <cfRule type="expression" dxfId="835" priority="41">
      <formula>IF(RIGHT(TEXT(AI681,"0.#"),1)=".",FALSE,TRUE)</formula>
    </cfRule>
    <cfRule type="expression" dxfId="834" priority="42">
      <formula>IF(RIGHT(TEXT(AI681,"0.#"),1)=".",TRUE,FALSE)</formula>
    </cfRule>
  </conditionalFormatting>
  <conditionalFormatting sqref="AI679">
    <cfRule type="expression" dxfId="833" priority="45">
      <formula>IF(RIGHT(TEXT(AI679,"0.#"),1)=".",FALSE,TRUE)</formula>
    </cfRule>
    <cfRule type="expression" dxfId="832" priority="46">
      <formula>IF(RIGHT(TEXT(AI679,"0.#"),1)=".",TRUE,FALSE)</formula>
    </cfRule>
  </conditionalFormatting>
  <conditionalFormatting sqref="AI680">
    <cfRule type="expression" dxfId="831" priority="43">
      <formula>IF(RIGHT(TEXT(AI680,"0.#"),1)=".",FALSE,TRUE)</formula>
    </cfRule>
    <cfRule type="expression" dxfId="830" priority="44">
      <formula>IF(RIGHT(TEXT(AI680,"0.#"),1)=".",TRUE,FALSE)</formula>
    </cfRule>
  </conditionalFormatting>
  <conditionalFormatting sqref="AM686">
    <cfRule type="expression" dxfId="829" priority="35">
      <formula>IF(RIGHT(TEXT(AM686,"0.#"),1)=".",FALSE,TRUE)</formula>
    </cfRule>
    <cfRule type="expression" dxfId="828" priority="36">
      <formula>IF(RIGHT(TEXT(AM686,"0.#"),1)=".",TRUE,FALSE)</formula>
    </cfRule>
  </conditionalFormatting>
  <conditionalFormatting sqref="AM684">
    <cfRule type="expression" dxfId="827" priority="39">
      <formula>IF(RIGHT(TEXT(AM684,"0.#"),1)=".",FALSE,TRUE)</formula>
    </cfRule>
    <cfRule type="expression" dxfId="826" priority="40">
      <formula>IF(RIGHT(TEXT(AM684,"0.#"),1)=".",TRUE,FALSE)</formula>
    </cfRule>
  </conditionalFormatting>
  <conditionalFormatting sqref="AM685">
    <cfRule type="expression" dxfId="825" priority="37">
      <formula>IF(RIGHT(TEXT(AM685,"0.#"),1)=".",FALSE,TRUE)</formula>
    </cfRule>
    <cfRule type="expression" dxfId="824" priority="38">
      <formula>IF(RIGHT(TEXT(AM685,"0.#"),1)=".",TRUE,FALSE)</formula>
    </cfRule>
  </conditionalFormatting>
  <conditionalFormatting sqref="AI686">
    <cfRule type="expression" dxfId="823" priority="29">
      <formula>IF(RIGHT(TEXT(AI686,"0.#"),1)=".",FALSE,TRUE)</formula>
    </cfRule>
    <cfRule type="expression" dxfId="822" priority="30">
      <formula>IF(RIGHT(TEXT(AI686,"0.#"),1)=".",TRUE,FALSE)</formula>
    </cfRule>
  </conditionalFormatting>
  <conditionalFormatting sqref="AI684">
    <cfRule type="expression" dxfId="821" priority="33">
      <formula>IF(RIGHT(TEXT(AI684,"0.#"),1)=".",FALSE,TRUE)</formula>
    </cfRule>
    <cfRule type="expression" dxfId="820" priority="34">
      <formula>IF(RIGHT(TEXT(AI684,"0.#"),1)=".",TRUE,FALSE)</formula>
    </cfRule>
  </conditionalFormatting>
  <conditionalFormatting sqref="AI685">
    <cfRule type="expression" dxfId="819" priority="31">
      <formula>IF(RIGHT(TEXT(AI685,"0.#"),1)=".",FALSE,TRUE)</formula>
    </cfRule>
    <cfRule type="expression" dxfId="818" priority="32">
      <formula>IF(RIGHT(TEXT(AI685,"0.#"),1)=".",TRUE,FALSE)</formula>
    </cfRule>
  </conditionalFormatting>
  <conditionalFormatting sqref="AM691">
    <cfRule type="expression" dxfId="817" priority="23">
      <formula>IF(RIGHT(TEXT(AM691,"0.#"),1)=".",FALSE,TRUE)</formula>
    </cfRule>
    <cfRule type="expression" dxfId="816" priority="24">
      <formula>IF(RIGHT(TEXT(AM691,"0.#"),1)=".",TRUE,FALSE)</formula>
    </cfRule>
  </conditionalFormatting>
  <conditionalFormatting sqref="AM689">
    <cfRule type="expression" dxfId="815" priority="27">
      <formula>IF(RIGHT(TEXT(AM689,"0.#"),1)=".",FALSE,TRUE)</formula>
    </cfRule>
    <cfRule type="expression" dxfId="814" priority="28">
      <formula>IF(RIGHT(TEXT(AM689,"0.#"),1)=".",TRUE,FALSE)</formula>
    </cfRule>
  </conditionalFormatting>
  <conditionalFormatting sqref="AM690">
    <cfRule type="expression" dxfId="813" priority="25">
      <formula>IF(RIGHT(TEXT(AM690,"0.#"),1)=".",FALSE,TRUE)</formula>
    </cfRule>
    <cfRule type="expression" dxfId="812" priority="26">
      <formula>IF(RIGHT(TEXT(AM690,"0.#"),1)=".",TRUE,FALSE)</formula>
    </cfRule>
  </conditionalFormatting>
  <conditionalFormatting sqref="AI691">
    <cfRule type="expression" dxfId="811" priority="17">
      <formula>IF(RIGHT(TEXT(AI691,"0.#"),1)=".",FALSE,TRUE)</formula>
    </cfRule>
    <cfRule type="expression" dxfId="810" priority="18">
      <formula>IF(RIGHT(TEXT(AI691,"0.#"),1)=".",TRUE,FALSE)</formula>
    </cfRule>
  </conditionalFormatting>
  <conditionalFormatting sqref="AI689">
    <cfRule type="expression" dxfId="809" priority="21">
      <formula>IF(RIGHT(TEXT(AI689,"0.#"),1)=".",FALSE,TRUE)</formula>
    </cfRule>
    <cfRule type="expression" dxfId="808" priority="22">
      <formula>IF(RIGHT(TEXT(AI689,"0.#"),1)=".",TRUE,FALSE)</formula>
    </cfRule>
  </conditionalFormatting>
  <conditionalFormatting sqref="AI690">
    <cfRule type="expression" dxfId="807" priority="19">
      <formula>IF(RIGHT(TEXT(AI690,"0.#"),1)=".",FALSE,TRUE)</formula>
    </cfRule>
    <cfRule type="expression" dxfId="806" priority="20">
      <formula>IF(RIGHT(TEXT(AI690,"0.#"),1)=".",TRUE,FALSE)</formula>
    </cfRule>
  </conditionalFormatting>
  <conditionalFormatting sqref="AM656">
    <cfRule type="expression" dxfId="805" priority="95">
      <formula>IF(RIGHT(TEXT(AM656,"0.#"),1)=".",FALSE,TRUE)</formula>
    </cfRule>
    <cfRule type="expression" dxfId="804" priority="96">
      <formula>IF(RIGHT(TEXT(AM656,"0.#"),1)=".",TRUE,FALSE)</formula>
    </cfRule>
  </conditionalFormatting>
  <conditionalFormatting sqref="AM654">
    <cfRule type="expression" dxfId="803" priority="99">
      <formula>IF(RIGHT(TEXT(AM654,"0.#"),1)=".",FALSE,TRUE)</formula>
    </cfRule>
    <cfRule type="expression" dxfId="802" priority="100">
      <formula>IF(RIGHT(TEXT(AM654,"0.#"),1)=".",TRUE,FALSE)</formula>
    </cfRule>
  </conditionalFormatting>
  <conditionalFormatting sqref="AM655">
    <cfRule type="expression" dxfId="801" priority="97">
      <formula>IF(RIGHT(TEXT(AM655,"0.#"),1)=".",FALSE,TRUE)</formula>
    </cfRule>
    <cfRule type="expression" dxfId="800" priority="98">
      <formula>IF(RIGHT(TEXT(AM655,"0.#"),1)=".",TRUE,FALSE)</formula>
    </cfRule>
  </conditionalFormatting>
  <conditionalFormatting sqref="AI656">
    <cfRule type="expression" dxfId="799" priority="89">
      <formula>IF(RIGHT(TEXT(AI656,"0.#"),1)=".",FALSE,TRUE)</formula>
    </cfRule>
    <cfRule type="expression" dxfId="798" priority="90">
      <formula>IF(RIGHT(TEXT(AI656,"0.#"),1)=".",TRUE,FALSE)</formula>
    </cfRule>
  </conditionalFormatting>
  <conditionalFormatting sqref="AI654">
    <cfRule type="expression" dxfId="797" priority="93">
      <formula>IF(RIGHT(TEXT(AI654,"0.#"),1)=".",FALSE,TRUE)</formula>
    </cfRule>
    <cfRule type="expression" dxfId="796" priority="94">
      <formula>IF(RIGHT(TEXT(AI654,"0.#"),1)=".",TRUE,FALSE)</formula>
    </cfRule>
  </conditionalFormatting>
  <conditionalFormatting sqref="AI655">
    <cfRule type="expression" dxfId="795" priority="91">
      <formula>IF(RIGHT(TEXT(AI655,"0.#"),1)=".",FALSE,TRUE)</formula>
    </cfRule>
    <cfRule type="expression" dxfId="794" priority="92">
      <formula>IF(RIGHT(TEXT(AI655,"0.#"),1)=".",TRUE,FALSE)</formula>
    </cfRule>
  </conditionalFormatting>
  <conditionalFormatting sqref="AM661">
    <cfRule type="expression" dxfId="793" priority="83">
      <formula>IF(RIGHT(TEXT(AM661,"0.#"),1)=".",FALSE,TRUE)</formula>
    </cfRule>
    <cfRule type="expression" dxfId="792" priority="84">
      <formula>IF(RIGHT(TEXT(AM661,"0.#"),1)=".",TRUE,FALSE)</formula>
    </cfRule>
  </conditionalFormatting>
  <conditionalFormatting sqref="AM659">
    <cfRule type="expression" dxfId="791" priority="87">
      <formula>IF(RIGHT(TEXT(AM659,"0.#"),1)=".",FALSE,TRUE)</formula>
    </cfRule>
    <cfRule type="expression" dxfId="790" priority="88">
      <formula>IF(RIGHT(TEXT(AM659,"0.#"),1)=".",TRUE,FALSE)</formula>
    </cfRule>
  </conditionalFormatting>
  <conditionalFormatting sqref="AM660">
    <cfRule type="expression" dxfId="789" priority="85">
      <formula>IF(RIGHT(TEXT(AM660,"0.#"),1)=".",FALSE,TRUE)</formula>
    </cfRule>
    <cfRule type="expression" dxfId="788" priority="86">
      <formula>IF(RIGHT(TEXT(AM660,"0.#"),1)=".",TRUE,FALSE)</formula>
    </cfRule>
  </conditionalFormatting>
  <conditionalFormatting sqref="AI661">
    <cfRule type="expression" dxfId="787" priority="77">
      <formula>IF(RIGHT(TEXT(AI661,"0.#"),1)=".",FALSE,TRUE)</formula>
    </cfRule>
    <cfRule type="expression" dxfId="786" priority="78">
      <formula>IF(RIGHT(TEXT(AI661,"0.#"),1)=".",TRUE,FALSE)</formula>
    </cfRule>
  </conditionalFormatting>
  <conditionalFormatting sqref="AI659">
    <cfRule type="expression" dxfId="785" priority="81">
      <formula>IF(RIGHT(TEXT(AI659,"0.#"),1)=".",FALSE,TRUE)</formula>
    </cfRule>
    <cfRule type="expression" dxfId="784" priority="82">
      <formula>IF(RIGHT(TEXT(AI659,"0.#"),1)=".",TRUE,FALSE)</formula>
    </cfRule>
  </conditionalFormatting>
  <conditionalFormatting sqref="AI660">
    <cfRule type="expression" dxfId="783" priority="79">
      <formula>IF(RIGHT(TEXT(AI660,"0.#"),1)=".",FALSE,TRUE)</formula>
    </cfRule>
    <cfRule type="expression" dxfId="782" priority="80">
      <formula>IF(RIGHT(TEXT(AI660,"0.#"),1)=".",TRUE,FALSE)</formula>
    </cfRule>
  </conditionalFormatting>
  <conditionalFormatting sqref="AM666">
    <cfRule type="expression" dxfId="781" priority="71">
      <formula>IF(RIGHT(TEXT(AM666,"0.#"),1)=".",FALSE,TRUE)</formula>
    </cfRule>
    <cfRule type="expression" dxfId="780" priority="72">
      <formula>IF(RIGHT(TEXT(AM666,"0.#"),1)=".",TRUE,FALSE)</formula>
    </cfRule>
  </conditionalFormatting>
  <conditionalFormatting sqref="AM664">
    <cfRule type="expression" dxfId="779" priority="75">
      <formula>IF(RIGHT(TEXT(AM664,"0.#"),1)=".",FALSE,TRUE)</formula>
    </cfRule>
    <cfRule type="expression" dxfId="778" priority="76">
      <formula>IF(RIGHT(TEXT(AM664,"0.#"),1)=".",TRUE,FALSE)</formula>
    </cfRule>
  </conditionalFormatting>
  <conditionalFormatting sqref="AM665">
    <cfRule type="expression" dxfId="777" priority="73">
      <formula>IF(RIGHT(TEXT(AM665,"0.#"),1)=".",FALSE,TRUE)</formula>
    </cfRule>
    <cfRule type="expression" dxfId="776" priority="74">
      <formula>IF(RIGHT(TEXT(AM665,"0.#"),1)=".",TRUE,FALSE)</formula>
    </cfRule>
  </conditionalFormatting>
  <conditionalFormatting sqref="AI666">
    <cfRule type="expression" dxfId="775" priority="65">
      <formula>IF(RIGHT(TEXT(AI666,"0.#"),1)=".",FALSE,TRUE)</formula>
    </cfRule>
    <cfRule type="expression" dxfId="774" priority="66">
      <formula>IF(RIGHT(TEXT(AI666,"0.#"),1)=".",TRUE,FALSE)</formula>
    </cfRule>
  </conditionalFormatting>
  <conditionalFormatting sqref="AI664">
    <cfRule type="expression" dxfId="773" priority="69">
      <formula>IF(RIGHT(TEXT(AI664,"0.#"),1)=".",FALSE,TRUE)</formula>
    </cfRule>
    <cfRule type="expression" dxfId="772" priority="70">
      <formula>IF(RIGHT(TEXT(AI664,"0.#"),1)=".",TRUE,FALSE)</formula>
    </cfRule>
  </conditionalFormatting>
  <conditionalFormatting sqref="AI665">
    <cfRule type="expression" dxfId="771" priority="67">
      <formula>IF(RIGHT(TEXT(AI665,"0.#"),1)=".",FALSE,TRUE)</formula>
    </cfRule>
    <cfRule type="expression" dxfId="770" priority="68">
      <formula>IF(RIGHT(TEXT(AI665,"0.#"),1)=".",TRUE,FALSE)</formula>
    </cfRule>
  </conditionalFormatting>
  <conditionalFormatting sqref="AM671">
    <cfRule type="expression" dxfId="769" priority="59">
      <formula>IF(RIGHT(TEXT(AM671,"0.#"),1)=".",FALSE,TRUE)</formula>
    </cfRule>
    <cfRule type="expression" dxfId="768" priority="60">
      <formula>IF(RIGHT(TEXT(AM671,"0.#"),1)=".",TRUE,FALSE)</formula>
    </cfRule>
  </conditionalFormatting>
  <conditionalFormatting sqref="AM669">
    <cfRule type="expression" dxfId="767" priority="63">
      <formula>IF(RIGHT(TEXT(AM669,"0.#"),1)=".",FALSE,TRUE)</formula>
    </cfRule>
    <cfRule type="expression" dxfId="766" priority="64">
      <formula>IF(RIGHT(TEXT(AM669,"0.#"),1)=".",TRUE,FALSE)</formula>
    </cfRule>
  </conditionalFormatting>
  <conditionalFormatting sqref="AM670">
    <cfRule type="expression" dxfId="765" priority="61">
      <formula>IF(RIGHT(TEXT(AM670,"0.#"),1)=".",FALSE,TRUE)</formula>
    </cfRule>
    <cfRule type="expression" dxfId="764" priority="62">
      <formula>IF(RIGHT(TEXT(AM670,"0.#"),1)=".",TRUE,FALSE)</formula>
    </cfRule>
  </conditionalFormatting>
  <conditionalFormatting sqref="AI671">
    <cfRule type="expression" dxfId="763" priority="53">
      <formula>IF(RIGHT(TEXT(AI671,"0.#"),1)=".",FALSE,TRUE)</formula>
    </cfRule>
    <cfRule type="expression" dxfId="762" priority="54">
      <formula>IF(RIGHT(TEXT(AI671,"0.#"),1)=".",TRUE,FALSE)</formula>
    </cfRule>
  </conditionalFormatting>
  <conditionalFormatting sqref="AI669">
    <cfRule type="expression" dxfId="761" priority="57">
      <formula>IF(RIGHT(TEXT(AI669,"0.#"),1)=".",FALSE,TRUE)</formula>
    </cfRule>
    <cfRule type="expression" dxfId="760" priority="58">
      <formula>IF(RIGHT(TEXT(AI669,"0.#"),1)=".",TRUE,FALSE)</formula>
    </cfRule>
  </conditionalFormatting>
  <conditionalFormatting sqref="AI670">
    <cfRule type="expression" dxfId="759" priority="55">
      <formula>IF(RIGHT(TEXT(AI670,"0.#"),1)=".",FALSE,TRUE)</formula>
    </cfRule>
    <cfRule type="expression" dxfId="758" priority="56">
      <formula>IF(RIGHT(TEXT(AI670,"0.#"),1)=".",TRUE,FALSE)</formula>
    </cfRule>
  </conditionalFormatting>
  <conditionalFormatting sqref="P29:AC29">
    <cfRule type="expression" dxfId="757" priority="15">
      <formula>IF(RIGHT(TEXT(P29,"0.#"),1)=".",FALSE,TRUE)</formula>
    </cfRule>
    <cfRule type="expression" dxfId="756" priority="16">
      <formula>IF(RIGHT(TEXT(P29,"0.#"),1)=".",TRUE,FALSE)</formula>
    </cfRule>
  </conditionalFormatting>
  <conditionalFormatting sqref="AE458:AE460 AI458:AI460 AM458:AM460">
    <cfRule type="expression" dxfId="755" priority="13">
      <formula>IF(RIGHT(TEXT(AE458,"0.#"),1)=".",FALSE,TRUE)</formula>
    </cfRule>
    <cfRule type="expression" dxfId="754" priority="14">
      <formula>IF(RIGHT(TEXT(AE458,"0.#"),1)=".",TRUE,FALSE)</formula>
    </cfRule>
  </conditionalFormatting>
  <conditionalFormatting sqref="AU458:AU460">
    <cfRule type="expression" dxfId="753" priority="11">
      <formula>IF(RIGHT(TEXT(AU458,"0.#"),1)=".",FALSE,TRUE)</formula>
    </cfRule>
    <cfRule type="expression" dxfId="752" priority="12">
      <formula>IF(RIGHT(TEXT(AU458,"0.#"),1)=".",TRUE,FALSE)</formula>
    </cfRule>
  </conditionalFormatting>
  <conditionalFormatting sqref="AQ458:AQ460">
    <cfRule type="expression" dxfId="751" priority="9">
      <formula>IF(RIGHT(TEXT(AQ458,"0.#"),1)=".",FALSE,TRUE)</formula>
    </cfRule>
    <cfRule type="expression" dxfId="750" priority="10">
      <formula>IF(RIGHT(TEXT(AQ458,"0.#"),1)=".",TRUE,FALSE)</formula>
    </cfRule>
  </conditionalFormatting>
  <conditionalFormatting sqref="AE138:AE139 AU138:AU139 AI138:AI139 AM138:AM139 AQ138:AQ139">
    <cfRule type="expression" dxfId="749" priority="7">
      <formula>IF(RIGHT(TEXT(AE138,"0.#"),1)=".",FALSE,TRUE)</formula>
    </cfRule>
    <cfRule type="expression" dxfId="748" priority="8">
      <formula>IF(RIGHT(TEXT(AE138,"0.#"),1)=".",TRUE,FALSE)</formula>
    </cfRule>
  </conditionalFormatting>
  <conditionalFormatting sqref="AE194:AE195 AU194:AU195 AI194:AI195 AM194:AM195 AQ194:AQ195">
    <cfRule type="expression" dxfId="747" priority="5">
      <formula>IF(RIGHT(TEXT(AE194,"0.#"),1)=".",FALSE,TRUE)</formula>
    </cfRule>
    <cfRule type="expression" dxfId="746" priority="6">
      <formula>IF(RIGHT(TEXT(AE194,"0.#"),1)=".",TRUE,FALSE)</formula>
    </cfRule>
  </conditionalFormatting>
  <conditionalFormatting sqref="AE198:AE199 AU198:AU199 AI198:AI199 AM198:AM199 AQ198:AQ199">
    <cfRule type="expression" dxfId="745" priority="3">
      <formula>IF(RIGHT(TEXT(AE198,"0.#"),1)=".",FALSE,TRUE)</formula>
    </cfRule>
    <cfRule type="expression" dxfId="744" priority="4">
      <formula>IF(RIGHT(TEXT(AE198,"0.#"),1)=".",TRUE,FALSE)</formula>
    </cfRule>
  </conditionalFormatting>
  <conditionalFormatting sqref="AM39">
    <cfRule type="expression" dxfId="743" priority="1">
      <formula>IF(RIGHT(TEXT(AM39,"0.#"),1)=".",FALSE,TRUE)</formula>
    </cfRule>
    <cfRule type="expression" dxfId="742"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7" manualBreakCount="7">
    <brk id="36" max="49" man="1"/>
    <brk id="129" max="49" man="1"/>
    <brk id="714" max="49" man="1"/>
    <brk id="740" max="49" man="1"/>
    <brk id="779" max="49" man="1"/>
    <brk id="867" max="49" man="1"/>
    <brk id="1000" max="49" man="1"/>
  </rowBreaks>
  <colBreaks count="2" manualBreakCount="2">
    <brk id="2" max="1131" man="1"/>
    <brk id="18"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0" sqref="A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t="s">
        <v>605</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605</v>
      </c>
      <c r="M3" s="13" t="str">
        <f t="shared" ref="M3:M11" si="2">IF(L3="","",K3)</f>
        <v>文教及び科学振興</v>
      </c>
      <c r="N3" s="13" t="str">
        <f>IF(M3="",N2,IF(N2&lt;&gt;"",CONCATENATE(N2,"、",M3),M3))</f>
        <v>文教及び科学振興</v>
      </c>
      <c r="O3" s="13"/>
      <c r="P3" s="12" t="s">
        <v>75</v>
      </c>
      <c r="Q3" s="17" t="s">
        <v>605</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直接実施、委託・請負</v>
      </c>
      <c r="Q10" s="19"/>
      <c r="T10" s="13"/>
      <c r="W10" s="32" t="s">
        <v>156</v>
      </c>
      <c r="Y10" s="32" t="s">
        <v>439</v>
      </c>
      <c r="Z10" s="30"/>
      <c r="AA10" s="32" t="s">
        <v>533</v>
      </c>
      <c r="AB10" s="31"/>
      <c r="AC10" s="31"/>
      <c r="AD10" s="31"/>
      <c r="AE10" s="31"/>
      <c r="AF10" s="30"/>
      <c r="AG10" s="55" t="s">
        <v>361</v>
      </c>
      <c r="AK10" s="53" t="str">
        <f t="shared" si="7"/>
        <v>I</v>
      </c>
      <c r="AP10" s="53" t="s">
        <v>358</v>
      </c>
    </row>
    <row r="11" spans="1:42" ht="13.5" customHeight="1" x14ac:dyDescent="0.15">
      <c r="A11" s="14" t="s">
        <v>93</v>
      </c>
      <c r="B11" s="15" t="s">
        <v>605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t="s">
        <v>605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t="s">
        <v>605</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子ども・若者育成支援、少子化社会対策、男女共同参画</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子ども・若者育成支援、少子化社会対策、男女共同参画</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5" t="s">
        <v>350</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57"/>
      <c r="Z2" s="856"/>
      <c r="AA2" s="857"/>
      <c r="AB2" s="1061" t="s">
        <v>11</v>
      </c>
      <c r="AC2" s="1062"/>
      <c r="AD2" s="1063"/>
      <c r="AE2" s="249" t="s">
        <v>390</v>
      </c>
      <c r="AF2" s="249"/>
      <c r="AG2" s="249"/>
      <c r="AH2" s="249"/>
      <c r="AI2" s="249" t="s">
        <v>388</v>
      </c>
      <c r="AJ2" s="249"/>
      <c r="AK2" s="249"/>
      <c r="AL2" s="249"/>
      <c r="AM2" s="249" t="s">
        <v>417</v>
      </c>
      <c r="AN2" s="249"/>
      <c r="AO2" s="249"/>
      <c r="AP2" s="243"/>
      <c r="AQ2" s="159" t="s">
        <v>234</v>
      </c>
      <c r="AR2" s="129"/>
      <c r="AS2" s="129"/>
      <c r="AT2" s="130"/>
      <c r="AU2" s="561" t="s">
        <v>134</v>
      </c>
      <c r="AV2" s="561"/>
      <c r="AW2" s="561"/>
      <c r="AX2" s="562"/>
    </row>
    <row r="3" spans="1:50" ht="18.75" customHeight="1" x14ac:dyDescent="0.15">
      <c r="A3" s="425"/>
      <c r="B3" s="426"/>
      <c r="C3" s="426"/>
      <c r="D3" s="426"/>
      <c r="E3" s="426"/>
      <c r="F3" s="427"/>
      <c r="G3" s="441"/>
      <c r="H3" s="423"/>
      <c r="I3" s="423"/>
      <c r="J3" s="423"/>
      <c r="K3" s="423"/>
      <c r="L3" s="423"/>
      <c r="M3" s="423"/>
      <c r="N3" s="423"/>
      <c r="O3" s="442"/>
      <c r="P3" s="463"/>
      <c r="Q3" s="423"/>
      <c r="R3" s="423"/>
      <c r="S3" s="423"/>
      <c r="T3" s="423"/>
      <c r="U3" s="423"/>
      <c r="V3" s="423"/>
      <c r="W3" s="423"/>
      <c r="X3" s="442"/>
      <c r="Y3" s="1058"/>
      <c r="Z3" s="1059"/>
      <c r="AA3" s="1060"/>
      <c r="AB3" s="1064"/>
      <c r="AC3" s="1065"/>
      <c r="AD3" s="1066"/>
      <c r="AE3" s="250"/>
      <c r="AF3" s="250"/>
      <c r="AG3" s="250"/>
      <c r="AH3" s="250"/>
      <c r="AI3" s="250"/>
      <c r="AJ3" s="250"/>
      <c r="AK3" s="250"/>
      <c r="AL3" s="250"/>
      <c r="AM3" s="250"/>
      <c r="AN3" s="250"/>
      <c r="AO3" s="250"/>
      <c r="AP3" s="246"/>
      <c r="AQ3" s="198"/>
      <c r="AR3" s="199"/>
      <c r="AS3" s="132" t="s">
        <v>235</v>
      </c>
      <c r="AT3" s="133"/>
      <c r="AU3" s="199"/>
      <c r="AV3" s="199"/>
      <c r="AW3" s="423" t="s">
        <v>181</v>
      </c>
      <c r="AX3" s="424"/>
    </row>
    <row r="4" spans="1:50" ht="22.5" customHeight="1" x14ac:dyDescent="0.15">
      <c r="A4" s="428"/>
      <c r="B4" s="426"/>
      <c r="C4" s="426"/>
      <c r="D4" s="426"/>
      <c r="E4" s="426"/>
      <c r="F4" s="427"/>
      <c r="G4" s="589"/>
      <c r="H4" s="1034"/>
      <c r="I4" s="1034"/>
      <c r="J4" s="1034"/>
      <c r="K4" s="1034"/>
      <c r="L4" s="1034"/>
      <c r="M4" s="1034"/>
      <c r="N4" s="1034"/>
      <c r="O4" s="1035"/>
      <c r="P4" s="104"/>
      <c r="Q4" s="1042"/>
      <c r="R4" s="1042"/>
      <c r="S4" s="1042"/>
      <c r="T4" s="1042"/>
      <c r="U4" s="1042"/>
      <c r="V4" s="1042"/>
      <c r="W4" s="1042"/>
      <c r="X4" s="1043"/>
      <c r="Y4" s="1052" t="s">
        <v>12</v>
      </c>
      <c r="Z4" s="1053"/>
      <c r="AA4" s="1054"/>
      <c r="AB4" s="489"/>
      <c r="AC4" s="1056"/>
      <c r="AD4" s="1056"/>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9"/>
      <c r="B5" s="430"/>
      <c r="C5" s="430"/>
      <c r="D5" s="430"/>
      <c r="E5" s="430"/>
      <c r="F5" s="431"/>
      <c r="G5" s="1036"/>
      <c r="H5" s="1037"/>
      <c r="I5" s="1037"/>
      <c r="J5" s="1037"/>
      <c r="K5" s="1037"/>
      <c r="L5" s="1037"/>
      <c r="M5" s="1037"/>
      <c r="N5" s="1037"/>
      <c r="O5" s="1038"/>
      <c r="P5" s="1044"/>
      <c r="Q5" s="1044"/>
      <c r="R5" s="1044"/>
      <c r="S5" s="1044"/>
      <c r="T5" s="1044"/>
      <c r="U5" s="1044"/>
      <c r="V5" s="1044"/>
      <c r="W5" s="1044"/>
      <c r="X5" s="1045"/>
      <c r="Y5" s="443" t="s">
        <v>54</v>
      </c>
      <c r="Z5" s="1049"/>
      <c r="AA5" s="1050"/>
      <c r="AB5" s="551"/>
      <c r="AC5" s="1055"/>
      <c r="AD5" s="1055"/>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9"/>
      <c r="B6" s="430"/>
      <c r="C6" s="430"/>
      <c r="D6" s="430"/>
      <c r="E6" s="430"/>
      <c r="F6" s="431"/>
      <c r="G6" s="1039"/>
      <c r="H6" s="1040"/>
      <c r="I6" s="1040"/>
      <c r="J6" s="1040"/>
      <c r="K6" s="1040"/>
      <c r="L6" s="1040"/>
      <c r="M6" s="1040"/>
      <c r="N6" s="1040"/>
      <c r="O6" s="1041"/>
      <c r="P6" s="1046"/>
      <c r="Q6" s="1046"/>
      <c r="R6" s="1046"/>
      <c r="S6" s="1046"/>
      <c r="T6" s="1046"/>
      <c r="U6" s="1046"/>
      <c r="V6" s="1046"/>
      <c r="W6" s="1046"/>
      <c r="X6" s="1047"/>
      <c r="Y6" s="1048" t="s">
        <v>13</v>
      </c>
      <c r="Z6" s="1049"/>
      <c r="AA6" s="1050"/>
      <c r="AB6" s="619" t="s">
        <v>182</v>
      </c>
      <c r="AC6" s="1051"/>
      <c r="AD6" s="1051"/>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5" t="s">
        <v>350</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57"/>
      <c r="Z9" s="856"/>
      <c r="AA9" s="857"/>
      <c r="AB9" s="1061" t="s">
        <v>11</v>
      </c>
      <c r="AC9" s="1062"/>
      <c r="AD9" s="1063"/>
      <c r="AE9" s="249" t="s">
        <v>390</v>
      </c>
      <c r="AF9" s="249"/>
      <c r="AG9" s="249"/>
      <c r="AH9" s="249"/>
      <c r="AI9" s="249" t="s">
        <v>388</v>
      </c>
      <c r="AJ9" s="249"/>
      <c r="AK9" s="249"/>
      <c r="AL9" s="249"/>
      <c r="AM9" s="249" t="s">
        <v>417</v>
      </c>
      <c r="AN9" s="249"/>
      <c r="AO9" s="249"/>
      <c r="AP9" s="243"/>
      <c r="AQ9" s="159" t="s">
        <v>234</v>
      </c>
      <c r="AR9" s="129"/>
      <c r="AS9" s="129"/>
      <c r="AT9" s="130"/>
      <c r="AU9" s="561" t="s">
        <v>134</v>
      </c>
      <c r="AV9" s="561"/>
      <c r="AW9" s="561"/>
      <c r="AX9" s="562"/>
    </row>
    <row r="10" spans="1:50" ht="18.75" customHeight="1" x14ac:dyDescent="0.15">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58"/>
      <c r="Z10" s="1059"/>
      <c r="AA10" s="1060"/>
      <c r="AB10" s="1064"/>
      <c r="AC10" s="1065"/>
      <c r="AD10" s="1066"/>
      <c r="AE10" s="250"/>
      <c r="AF10" s="250"/>
      <c r="AG10" s="250"/>
      <c r="AH10" s="250"/>
      <c r="AI10" s="250"/>
      <c r="AJ10" s="250"/>
      <c r="AK10" s="250"/>
      <c r="AL10" s="250"/>
      <c r="AM10" s="250"/>
      <c r="AN10" s="250"/>
      <c r="AO10" s="250"/>
      <c r="AP10" s="246"/>
      <c r="AQ10" s="198"/>
      <c r="AR10" s="199"/>
      <c r="AS10" s="132" t="s">
        <v>235</v>
      </c>
      <c r="AT10" s="133"/>
      <c r="AU10" s="199"/>
      <c r="AV10" s="199"/>
      <c r="AW10" s="423" t="s">
        <v>181</v>
      </c>
      <c r="AX10" s="424"/>
    </row>
    <row r="11" spans="1:50" ht="22.5" customHeight="1" x14ac:dyDescent="0.15">
      <c r="A11" s="428"/>
      <c r="B11" s="426"/>
      <c r="C11" s="426"/>
      <c r="D11" s="426"/>
      <c r="E11" s="426"/>
      <c r="F11" s="427"/>
      <c r="G11" s="589"/>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489"/>
      <c r="AC11" s="1056"/>
      <c r="AD11" s="1056"/>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9"/>
      <c r="B12" s="430"/>
      <c r="C12" s="430"/>
      <c r="D12" s="430"/>
      <c r="E12" s="430"/>
      <c r="F12" s="431"/>
      <c r="G12" s="1036"/>
      <c r="H12" s="1037"/>
      <c r="I12" s="1037"/>
      <c r="J12" s="1037"/>
      <c r="K12" s="1037"/>
      <c r="L12" s="1037"/>
      <c r="M12" s="1037"/>
      <c r="N12" s="1037"/>
      <c r="O12" s="1038"/>
      <c r="P12" s="1044"/>
      <c r="Q12" s="1044"/>
      <c r="R12" s="1044"/>
      <c r="S12" s="1044"/>
      <c r="T12" s="1044"/>
      <c r="U12" s="1044"/>
      <c r="V12" s="1044"/>
      <c r="W12" s="1044"/>
      <c r="X12" s="1045"/>
      <c r="Y12" s="443" t="s">
        <v>54</v>
      </c>
      <c r="Z12" s="1049"/>
      <c r="AA12" s="1050"/>
      <c r="AB12" s="551"/>
      <c r="AC12" s="1055"/>
      <c r="AD12" s="1055"/>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2"/>
      <c r="B13" s="433"/>
      <c r="C13" s="433"/>
      <c r="D13" s="433"/>
      <c r="E13" s="433"/>
      <c r="F13" s="434"/>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9" t="s">
        <v>182</v>
      </c>
      <c r="AC13" s="1051"/>
      <c r="AD13" s="1051"/>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5" t="s">
        <v>350</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57"/>
      <c r="Z16" s="856"/>
      <c r="AA16" s="857"/>
      <c r="AB16" s="1061" t="s">
        <v>11</v>
      </c>
      <c r="AC16" s="1062"/>
      <c r="AD16" s="1063"/>
      <c r="AE16" s="249" t="s">
        <v>390</v>
      </c>
      <c r="AF16" s="249"/>
      <c r="AG16" s="249"/>
      <c r="AH16" s="249"/>
      <c r="AI16" s="249" t="s">
        <v>388</v>
      </c>
      <c r="AJ16" s="249"/>
      <c r="AK16" s="249"/>
      <c r="AL16" s="249"/>
      <c r="AM16" s="249" t="s">
        <v>417</v>
      </c>
      <c r="AN16" s="249"/>
      <c r="AO16" s="249"/>
      <c r="AP16" s="243"/>
      <c r="AQ16" s="159" t="s">
        <v>234</v>
      </c>
      <c r="AR16" s="129"/>
      <c r="AS16" s="129"/>
      <c r="AT16" s="130"/>
      <c r="AU16" s="561" t="s">
        <v>134</v>
      </c>
      <c r="AV16" s="561"/>
      <c r="AW16" s="561"/>
      <c r="AX16" s="562"/>
    </row>
    <row r="17" spans="1:50" ht="18.75" customHeight="1" x14ac:dyDescent="0.15">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58"/>
      <c r="Z17" s="1059"/>
      <c r="AA17" s="1060"/>
      <c r="AB17" s="1064"/>
      <c r="AC17" s="1065"/>
      <c r="AD17" s="1066"/>
      <c r="AE17" s="250"/>
      <c r="AF17" s="250"/>
      <c r="AG17" s="250"/>
      <c r="AH17" s="250"/>
      <c r="AI17" s="250"/>
      <c r="AJ17" s="250"/>
      <c r="AK17" s="250"/>
      <c r="AL17" s="250"/>
      <c r="AM17" s="250"/>
      <c r="AN17" s="250"/>
      <c r="AO17" s="250"/>
      <c r="AP17" s="246"/>
      <c r="AQ17" s="198"/>
      <c r="AR17" s="199"/>
      <c r="AS17" s="132" t="s">
        <v>235</v>
      </c>
      <c r="AT17" s="133"/>
      <c r="AU17" s="199"/>
      <c r="AV17" s="199"/>
      <c r="AW17" s="423" t="s">
        <v>181</v>
      </c>
      <c r="AX17" s="424"/>
    </row>
    <row r="18" spans="1:50" ht="22.5" customHeight="1" x14ac:dyDescent="0.15">
      <c r="A18" s="428"/>
      <c r="B18" s="426"/>
      <c r="C18" s="426"/>
      <c r="D18" s="426"/>
      <c r="E18" s="426"/>
      <c r="F18" s="427"/>
      <c r="G18" s="589"/>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489"/>
      <c r="AC18" s="1056"/>
      <c r="AD18" s="1056"/>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9"/>
      <c r="B19" s="430"/>
      <c r="C19" s="430"/>
      <c r="D19" s="430"/>
      <c r="E19" s="430"/>
      <c r="F19" s="431"/>
      <c r="G19" s="1036"/>
      <c r="H19" s="1037"/>
      <c r="I19" s="1037"/>
      <c r="J19" s="1037"/>
      <c r="K19" s="1037"/>
      <c r="L19" s="1037"/>
      <c r="M19" s="1037"/>
      <c r="N19" s="1037"/>
      <c r="O19" s="1038"/>
      <c r="P19" s="1044"/>
      <c r="Q19" s="1044"/>
      <c r="R19" s="1044"/>
      <c r="S19" s="1044"/>
      <c r="T19" s="1044"/>
      <c r="U19" s="1044"/>
      <c r="V19" s="1044"/>
      <c r="W19" s="1044"/>
      <c r="X19" s="1045"/>
      <c r="Y19" s="443" t="s">
        <v>54</v>
      </c>
      <c r="Z19" s="1049"/>
      <c r="AA19" s="1050"/>
      <c r="AB19" s="551"/>
      <c r="AC19" s="1055"/>
      <c r="AD19" s="1055"/>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2"/>
      <c r="B20" s="433"/>
      <c r="C20" s="433"/>
      <c r="D20" s="433"/>
      <c r="E20" s="433"/>
      <c r="F20" s="434"/>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9" t="s">
        <v>182</v>
      </c>
      <c r="AC20" s="1051"/>
      <c r="AD20" s="1051"/>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5" t="s">
        <v>350</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57"/>
      <c r="Z23" s="856"/>
      <c r="AA23" s="857"/>
      <c r="AB23" s="1061" t="s">
        <v>11</v>
      </c>
      <c r="AC23" s="1062"/>
      <c r="AD23" s="1063"/>
      <c r="AE23" s="249" t="s">
        <v>390</v>
      </c>
      <c r="AF23" s="249"/>
      <c r="AG23" s="249"/>
      <c r="AH23" s="249"/>
      <c r="AI23" s="249" t="s">
        <v>388</v>
      </c>
      <c r="AJ23" s="249"/>
      <c r="AK23" s="249"/>
      <c r="AL23" s="249"/>
      <c r="AM23" s="249" t="s">
        <v>417</v>
      </c>
      <c r="AN23" s="249"/>
      <c r="AO23" s="249"/>
      <c r="AP23" s="243"/>
      <c r="AQ23" s="159" t="s">
        <v>234</v>
      </c>
      <c r="AR23" s="129"/>
      <c r="AS23" s="129"/>
      <c r="AT23" s="130"/>
      <c r="AU23" s="561" t="s">
        <v>134</v>
      </c>
      <c r="AV23" s="561"/>
      <c r="AW23" s="561"/>
      <c r="AX23" s="562"/>
    </row>
    <row r="24" spans="1:50" ht="18.75" customHeight="1" x14ac:dyDescent="0.15">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58"/>
      <c r="Z24" s="1059"/>
      <c r="AA24" s="1060"/>
      <c r="AB24" s="1064"/>
      <c r="AC24" s="1065"/>
      <c r="AD24" s="1066"/>
      <c r="AE24" s="250"/>
      <c r="AF24" s="250"/>
      <c r="AG24" s="250"/>
      <c r="AH24" s="250"/>
      <c r="AI24" s="250"/>
      <c r="AJ24" s="250"/>
      <c r="AK24" s="250"/>
      <c r="AL24" s="250"/>
      <c r="AM24" s="250"/>
      <c r="AN24" s="250"/>
      <c r="AO24" s="250"/>
      <c r="AP24" s="246"/>
      <c r="AQ24" s="198"/>
      <c r="AR24" s="199"/>
      <c r="AS24" s="132" t="s">
        <v>235</v>
      </c>
      <c r="AT24" s="133"/>
      <c r="AU24" s="199"/>
      <c r="AV24" s="199"/>
      <c r="AW24" s="423" t="s">
        <v>181</v>
      </c>
      <c r="AX24" s="424"/>
    </row>
    <row r="25" spans="1:50" ht="22.5" customHeight="1" x14ac:dyDescent="0.15">
      <c r="A25" s="428"/>
      <c r="B25" s="426"/>
      <c r="C25" s="426"/>
      <c r="D25" s="426"/>
      <c r="E25" s="426"/>
      <c r="F25" s="427"/>
      <c r="G25" s="589"/>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489"/>
      <c r="AC25" s="1056"/>
      <c r="AD25" s="1056"/>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9"/>
      <c r="B26" s="430"/>
      <c r="C26" s="430"/>
      <c r="D26" s="430"/>
      <c r="E26" s="430"/>
      <c r="F26" s="431"/>
      <c r="G26" s="1036"/>
      <c r="H26" s="1037"/>
      <c r="I26" s="1037"/>
      <c r="J26" s="1037"/>
      <c r="K26" s="1037"/>
      <c r="L26" s="1037"/>
      <c r="M26" s="1037"/>
      <c r="N26" s="1037"/>
      <c r="O26" s="1038"/>
      <c r="P26" s="1044"/>
      <c r="Q26" s="1044"/>
      <c r="R26" s="1044"/>
      <c r="S26" s="1044"/>
      <c r="T26" s="1044"/>
      <c r="U26" s="1044"/>
      <c r="V26" s="1044"/>
      <c r="W26" s="1044"/>
      <c r="X26" s="1045"/>
      <c r="Y26" s="443" t="s">
        <v>54</v>
      </c>
      <c r="Z26" s="1049"/>
      <c r="AA26" s="1050"/>
      <c r="AB26" s="551"/>
      <c r="AC26" s="1055"/>
      <c r="AD26" s="1055"/>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2"/>
      <c r="B27" s="433"/>
      <c r="C27" s="433"/>
      <c r="D27" s="433"/>
      <c r="E27" s="433"/>
      <c r="F27" s="434"/>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9" t="s">
        <v>182</v>
      </c>
      <c r="AC27" s="1051"/>
      <c r="AD27" s="1051"/>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5" t="s">
        <v>350</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57"/>
      <c r="Z30" s="856"/>
      <c r="AA30" s="857"/>
      <c r="AB30" s="1061" t="s">
        <v>11</v>
      </c>
      <c r="AC30" s="1062"/>
      <c r="AD30" s="1063"/>
      <c r="AE30" s="249" t="s">
        <v>390</v>
      </c>
      <c r="AF30" s="249"/>
      <c r="AG30" s="249"/>
      <c r="AH30" s="249"/>
      <c r="AI30" s="249" t="s">
        <v>388</v>
      </c>
      <c r="AJ30" s="249"/>
      <c r="AK30" s="249"/>
      <c r="AL30" s="249"/>
      <c r="AM30" s="249" t="s">
        <v>417</v>
      </c>
      <c r="AN30" s="249"/>
      <c r="AO30" s="249"/>
      <c r="AP30" s="243"/>
      <c r="AQ30" s="159" t="s">
        <v>234</v>
      </c>
      <c r="AR30" s="129"/>
      <c r="AS30" s="129"/>
      <c r="AT30" s="130"/>
      <c r="AU30" s="561" t="s">
        <v>134</v>
      </c>
      <c r="AV30" s="561"/>
      <c r="AW30" s="561"/>
      <c r="AX30" s="562"/>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58"/>
      <c r="Z31" s="1059"/>
      <c r="AA31" s="1060"/>
      <c r="AB31" s="1064"/>
      <c r="AC31" s="1065"/>
      <c r="AD31" s="1066"/>
      <c r="AE31" s="250"/>
      <c r="AF31" s="250"/>
      <c r="AG31" s="250"/>
      <c r="AH31" s="250"/>
      <c r="AI31" s="250"/>
      <c r="AJ31" s="250"/>
      <c r="AK31" s="250"/>
      <c r="AL31" s="250"/>
      <c r="AM31" s="250"/>
      <c r="AN31" s="250"/>
      <c r="AO31" s="250"/>
      <c r="AP31" s="246"/>
      <c r="AQ31" s="198"/>
      <c r="AR31" s="199"/>
      <c r="AS31" s="132" t="s">
        <v>235</v>
      </c>
      <c r="AT31" s="133"/>
      <c r="AU31" s="199"/>
      <c r="AV31" s="199"/>
      <c r="AW31" s="423" t="s">
        <v>181</v>
      </c>
      <c r="AX31" s="424"/>
    </row>
    <row r="32" spans="1:50" ht="22.5" customHeight="1" x14ac:dyDescent="0.15">
      <c r="A32" s="428"/>
      <c r="B32" s="426"/>
      <c r="C32" s="426"/>
      <c r="D32" s="426"/>
      <c r="E32" s="426"/>
      <c r="F32" s="427"/>
      <c r="G32" s="589"/>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489"/>
      <c r="AC32" s="1056"/>
      <c r="AD32" s="1056"/>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9"/>
      <c r="B33" s="430"/>
      <c r="C33" s="430"/>
      <c r="D33" s="430"/>
      <c r="E33" s="430"/>
      <c r="F33" s="431"/>
      <c r="G33" s="1036"/>
      <c r="H33" s="1037"/>
      <c r="I33" s="1037"/>
      <c r="J33" s="1037"/>
      <c r="K33" s="1037"/>
      <c r="L33" s="1037"/>
      <c r="M33" s="1037"/>
      <c r="N33" s="1037"/>
      <c r="O33" s="1038"/>
      <c r="P33" s="1044"/>
      <c r="Q33" s="1044"/>
      <c r="R33" s="1044"/>
      <c r="S33" s="1044"/>
      <c r="T33" s="1044"/>
      <c r="U33" s="1044"/>
      <c r="V33" s="1044"/>
      <c r="W33" s="1044"/>
      <c r="X33" s="1045"/>
      <c r="Y33" s="443" t="s">
        <v>54</v>
      </c>
      <c r="Z33" s="1049"/>
      <c r="AA33" s="1050"/>
      <c r="AB33" s="551"/>
      <c r="AC33" s="1055"/>
      <c r="AD33" s="1055"/>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2"/>
      <c r="B34" s="433"/>
      <c r="C34" s="433"/>
      <c r="D34" s="433"/>
      <c r="E34" s="433"/>
      <c r="F34" s="434"/>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9" t="s">
        <v>182</v>
      </c>
      <c r="AC34" s="1051"/>
      <c r="AD34" s="1051"/>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5" t="s">
        <v>350</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57"/>
      <c r="Z37" s="856"/>
      <c r="AA37" s="857"/>
      <c r="AB37" s="1061" t="s">
        <v>11</v>
      </c>
      <c r="AC37" s="1062"/>
      <c r="AD37" s="1063"/>
      <c r="AE37" s="249" t="s">
        <v>390</v>
      </c>
      <c r="AF37" s="249"/>
      <c r="AG37" s="249"/>
      <c r="AH37" s="249"/>
      <c r="AI37" s="249" t="s">
        <v>388</v>
      </c>
      <c r="AJ37" s="249"/>
      <c r="AK37" s="249"/>
      <c r="AL37" s="249"/>
      <c r="AM37" s="249" t="s">
        <v>417</v>
      </c>
      <c r="AN37" s="249"/>
      <c r="AO37" s="249"/>
      <c r="AP37" s="243"/>
      <c r="AQ37" s="159" t="s">
        <v>234</v>
      </c>
      <c r="AR37" s="129"/>
      <c r="AS37" s="129"/>
      <c r="AT37" s="130"/>
      <c r="AU37" s="561" t="s">
        <v>134</v>
      </c>
      <c r="AV37" s="561"/>
      <c r="AW37" s="561"/>
      <c r="AX37" s="562"/>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58"/>
      <c r="Z38" s="1059"/>
      <c r="AA38" s="1060"/>
      <c r="AB38" s="1064"/>
      <c r="AC38" s="1065"/>
      <c r="AD38" s="1066"/>
      <c r="AE38" s="250"/>
      <c r="AF38" s="250"/>
      <c r="AG38" s="250"/>
      <c r="AH38" s="250"/>
      <c r="AI38" s="250"/>
      <c r="AJ38" s="250"/>
      <c r="AK38" s="250"/>
      <c r="AL38" s="250"/>
      <c r="AM38" s="250"/>
      <c r="AN38" s="250"/>
      <c r="AO38" s="250"/>
      <c r="AP38" s="246"/>
      <c r="AQ38" s="198"/>
      <c r="AR38" s="199"/>
      <c r="AS38" s="132" t="s">
        <v>235</v>
      </c>
      <c r="AT38" s="133"/>
      <c r="AU38" s="199"/>
      <c r="AV38" s="199"/>
      <c r="AW38" s="423" t="s">
        <v>181</v>
      </c>
      <c r="AX38" s="424"/>
    </row>
    <row r="39" spans="1:50" ht="22.5" customHeight="1" x14ac:dyDescent="0.15">
      <c r="A39" s="428"/>
      <c r="B39" s="426"/>
      <c r="C39" s="426"/>
      <c r="D39" s="426"/>
      <c r="E39" s="426"/>
      <c r="F39" s="427"/>
      <c r="G39" s="589"/>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489"/>
      <c r="AC39" s="1056"/>
      <c r="AD39" s="105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9"/>
      <c r="B40" s="430"/>
      <c r="C40" s="430"/>
      <c r="D40" s="430"/>
      <c r="E40" s="430"/>
      <c r="F40" s="431"/>
      <c r="G40" s="1036"/>
      <c r="H40" s="1037"/>
      <c r="I40" s="1037"/>
      <c r="J40" s="1037"/>
      <c r="K40" s="1037"/>
      <c r="L40" s="1037"/>
      <c r="M40" s="1037"/>
      <c r="N40" s="1037"/>
      <c r="O40" s="1038"/>
      <c r="P40" s="1044"/>
      <c r="Q40" s="1044"/>
      <c r="R40" s="1044"/>
      <c r="S40" s="1044"/>
      <c r="T40" s="1044"/>
      <c r="U40" s="1044"/>
      <c r="V40" s="1044"/>
      <c r="W40" s="1044"/>
      <c r="X40" s="1045"/>
      <c r="Y40" s="443" t="s">
        <v>54</v>
      </c>
      <c r="Z40" s="1049"/>
      <c r="AA40" s="1050"/>
      <c r="AB40" s="551"/>
      <c r="AC40" s="1055"/>
      <c r="AD40" s="1055"/>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2"/>
      <c r="B41" s="433"/>
      <c r="C41" s="433"/>
      <c r="D41" s="433"/>
      <c r="E41" s="433"/>
      <c r="F41" s="434"/>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9" t="s">
        <v>182</v>
      </c>
      <c r="AC41" s="1051"/>
      <c r="AD41" s="105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5" t="s">
        <v>350</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57"/>
      <c r="Z44" s="856"/>
      <c r="AA44" s="857"/>
      <c r="AB44" s="1061" t="s">
        <v>11</v>
      </c>
      <c r="AC44" s="1062"/>
      <c r="AD44" s="1063"/>
      <c r="AE44" s="249" t="s">
        <v>390</v>
      </c>
      <c r="AF44" s="249"/>
      <c r="AG44" s="249"/>
      <c r="AH44" s="249"/>
      <c r="AI44" s="249" t="s">
        <v>388</v>
      </c>
      <c r="AJ44" s="249"/>
      <c r="AK44" s="249"/>
      <c r="AL44" s="249"/>
      <c r="AM44" s="249" t="s">
        <v>417</v>
      </c>
      <c r="AN44" s="249"/>
      <c r="AO44" s="249"/>
      <c r="AP44" s="243"/>
      <c r="AQ44" s="159" t="s">
        <v>234</v>
      </c>
      <c r="AR44" s="129"/>
      <c r="AS44" s="129"/>
      <c r="AT44" s="130"/>
      <c r="AU44" s="561" t="s">
        <v>134</v>
      </c>
      <c r="AV44" s="561"/>
      <c r="AW44" s="561"/>
      <c r="AX44" s="562"/>
    </row>
    <row r="45" spans="1:50" ht="18.75"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58"/>
      <c r="Z45" s="1059"/>
      <c r="AA45" s="1060"/>
      <c r="AB45" s="1064"/>
      <c r="AC45" s="1065"/>
      <c r="AD45" s="1066"/>
      <c r="AE45" s="250"/>
      <c r="AF45" s="250"/>
      <c r="AG45" s="250"/>
      <c r="AH45" s="250"/>
      <c r="AI45" s="250"/>
      <c r="AJ45" s="250"/>
      <c r="AK45" s="250"/>
      <c r="AL45" s="250"/>
      <c r="AM45" s="250"/>
      <c r="AN45" s="250"/>
      <c r="AO45" s="250"/>
      <c r="AP45" s="246"/>
      <c r="AQ45" s="198"/>
      <c r="AR45" s="199"/>
      <c r="AS45" s="132" t="s">
        <v>235</v>
      </c>
      <c r="AT45" s="133"/>
      <c r="AU45" s="199"/>
      <c r="AV45" s="199"/>
      <c r="AW45" s="423" t="s">
        <v>181</v>
      </c>
      <c r="AX45" s="424"/>
    </row>
    <row r="46" spans="1:50" ht="22.5" customHeight="1" x14ac:dyDescent="0.15">
      <c r="A46" s="428"/>
      <c r="B46" s="426"/>
      <c r="C46" s="426"/>
      <c r="D46" s="426"/>
      <c r="E46" s="426"/>
      <c r="F46" s="427"/>
      <c r="G46" s="589"/>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489"/>
      <c r="AC46" s="1056"/>
      <c r="AD46" s="105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9"/>
      <c r="B47" s="430"/>
      <c r="C47" s="430"/>
      <c r="D47" s="430"/>
      <c r="E47" s="430"/>
      <c r="F47" s="431"/>
      <c r="G47" s="1036"/>
      <c r="H47" s="1037"/>
      <c r="I47" s="1037"/>
      <c r="J47" s="1037"/>
      <c r="K47" s="1037"/>
      <c r="L47" s="1037"/>
      <c r="M47" s="1037"/>
      <c r="N47" s="1037"/>
      <c r="O47" s="1038"/>
      <c r="P47" s="1044"/>
      <c r="Q47" s="1044"/>
      <c r="R47" s="1044"/>
      <c r="S47" s="1044"/>
      <c r="T47" s="1044"/>
      <c r="U47" s="1044"/>
      <c r="V47" s="1044"/>
      <c r="W47" s="1044"/>
      <c r="X47" s="1045"/>
      <c r="Y47" s="443" t="s">
        <v>54</v>
      </c>
      <c r="Z47" s="1049"/>
      <c r="AA47" s="1050"/>
      <c r="AB47" s="551"/>
      <c r="AC47" s="1055"/>
      <c r="AD47" s="1055"/>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2"/>
      <c r="B48" s="433"/>
      <c r="C48" s="433"/>
      <c r="D48" s="433"/>
      <c r="E48" s="433"/>
      <c r="F48" s="434"/>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9" t="s">
        <v>182</v>
      </c>
      <c r="AC48" s="1051"/>
      <c r="AD48" s="105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5" t="s">
        <v>350</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57"/>
      <c r="Z51" s="856"/>
      <c r="AA51" s="857"/>
      <c r="AB51" s="243" t="s">
        <v>11</v>
      </c>
      <c r="AC51" s="1062"/>
      <c r="AD51" s="1063"/>
      <c r="AE51" s="249" t="s">
        <v>390</v>
      </c>
      <c r="AF51" s="249"/>
      <c r="AG51" s="249"/>
      <c r="AH51" s="249"/>
      <c r="AI51" s="249" t="s">
        <v>388</v>
      </c>
      <c r="AJ51" s="249"/>
      <c r="AK51" s="249"/>
      <c r="AL51" s="249"/>
      <c r="AM51" s="249" t="s">
        <v>417</v>
      </c>
      <c r="AN51" s="249"/>
      <c r="AO51" s="249"/>
      <c r="AP51" s="243"/>
      <c r="AQ51" s="159" t="s">
        <v>234</v>
      </c>
      <c r="AR51" s="129"/>
      <c r="AS51" s="129"/>
      <c r="AT51" s="130"/>
      <c r="AU51" s="561" t="s">
        <v>134</v>
      </c>
      <c r="AV51" s="561"/>
      <c r="AW51" s="561"/>
      <c r="AX51" s="562"/>
    </row>
    <row r="52" spans="1:50" ht="18.75"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58"/>
      <c r="Z52" s="1059"/>
      <c r="AA52" s="1060"/>
      <c r="AB52" s="1064"/>
      <c r="AC52" s="1065"/>
      <c r="AD52" s="1066"/>
      <c r="AE52" s="250"/>
      <c r="AF52" s="250"/>
      <c r="AG52" s="250"/>
      <c r="AH52" s="250"/>
      <c r="AI52" s="250"/>
      <c r="AJ52" s="250"/>
      <c r="AK52" s="250"/>
      <c r="AL52" s="250"/>
      <c r="AM52" s="250"/>
      <c r="AN52" s="250"/>
      <c r="AO52" s="250"/>
      <c r="AP52" s="246"/>
      <c r="AQ52" s="198"/>
      <c r="AR52" s="199"/>
      <c r="AS52" s="132" t="s">
        <v>235</v>
      </c>
      <c r="AT52" s="133"/>
      <c r="AU52" s="199"/>
      <c r="AV52" s="199"/>
      <c r="AW52" s="423" t="s">
        <v>181</v>
      </c>
      <c r="AX52" s="424"/>
    </row>
    <row r="53" spans="1:50" ht="22.5" customHeight="1" x14ac:dyDescent="0.15">
      <c r="A53" s="428"/>
      <c r="B53" s="426"/>
      <c r="C53" s="426"/>
      <c r="D53" s="426"/>
      <c r="E53" s="426"/>
      <c r="F53" s="427"/>
      <c r="G53" s="589"/>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489"/>
      <c r="AC53" s="1056"/>
      <c r="AD53" s="105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9"/>
      <c r="B54" s="430"/>
      <c r="C54" s="430"/>
      <c r="D54" s="430"/>
      <c r="E54" s="430"/>
      <c r="F54" s="431"/>
      <c r="G54" s="1036"/>
      <c r="H54" s="1037"/>
      <c r="I54" s="1037"/>
      <c r="J54" s="1037"/>
      <c r="K54" s="1037"/>
      <c r="L54" s="1037"/>
      <c r="M54" s="1037"/>
      <c r="N54" s="1037"/>
      <c r="O54" s="1038"/>
      <c r="P54" s="1044"/>
      <c r="Q54" s="1044"/>
      <c r="R54" s="1044"/>
      <c r="S54" s="1044"/>
      <c r="T54" s="1044"/>
      <c r="U54" s="1044"/>
      <c r="V54" s="1044"/>
      <c r="W54" s="1044"/>
      <c r="X54" s="1045"/>
      <c r="Y54" s="443" t="s">
        <v>54</v>
      </c>
      <c r="Z54" s="1049"/>
      <c r="AA54" s="1050"/>
      <c r="AB54" s="551"/>
      <c r="AC54" s="1055"/>
      <c r="AD54" s="105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2"/>
      <c r="B55" s="433"/>
      <c r="C55" s="433"/>
      <c r="D55" s="433"/>
      <c r="E55" s="433"/>
      <c r="F55" s="434"/>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9" t="s">
        <v>182</v>
      </c>
      <c r="AC55" s="1051"/>
      <c r="AD55" s="105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5" t="s">
        <v>350</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57"/>
      <c r="Z58" s="856"/>
      <c r="AA58" s="857"/>
      <c r="AB58" s="1061" t="s">
        <v>11</v>
      </c>
      <c r="AC58" s="1062"/>
      <c r="AD58" s="1063"/>
      <c r="AE58" s="249" t="s">
        <v>390</v>
      </c>
      <c r="AF58" s="249"/>
      <c r="AG58" s="249"/>
      <c r="AH58" s="249"/>
      <c r="AI58" s="249" t="s">
        <v>388</v>
      </c>
      <c r="AJ58" s="249"/>
      <c r="AK58" s="249"/>
      <c r="AL58" s="249"/>
      <c r="AM58" s="249" t="s">
        <v>417</v>
      </c>
      <c r="AN58" s="249"/>
      <c r="AO58" s="249"/>
      <c r="AP58" s="243"/>
      <c r="AQ58" s="159" t="s">
        <v>234</v>
      </c>
      <c r="AR58" s="129"/>
      <c r="AS58" s="129"/>
      <c r="AT58" s="130"/>
      <c r="AU58" s="561" t="s">
        <v>134</v>
      </c>
      <c r="AV58" s="561"/>
      <c r="AW58" s="561"/>
      <c r="AX58" s="562"/>
    </row>
    <row r="59" spans="1:50" ht="18.75"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58"/>
      <c r="Z59" s="1059"/>
      <c r="AA59" s="1060"/>
      <c r="AB59" s="1064"/>
      <c r="AC59" s="1065"/>
      <c r="AD59" s="1066"/>
      <c r="AE59" s="250"/>
      <c r="AF59" s="250"/>
      <c r="AG59" s="250"/>
      <c r="AH59" s="250"/>
      <c r="AI59" s="250"/>
      <c r="AJ59" s="250"/>
      <c r="AK59" s="250"/>
      <c r="AL59" s="250"/>
      <c r="AM59" s="250"/>
      <c r="AN59" s="250"/>
      <c r="AO59" s="250"/>
      <c r="AP59" s="246"/>
      <c r="AQ59" s="198"/>
      <c r="AR59" s="199"/>
      <c r="AS59" s="132" t="s">
        <v>235</v>
      </c>
      <c r="AT59" s="133"/>
      <c r="AU59" s="199"/>
      <c r="AV59" s="199"/>
      <c r="AW59" s="423" t="s">
        <v>181</v>
      </c>
      <c r="AX59" s="424"/>
    </row>
    <row r="60" spans="1:50" ht="22.5" customHeight="1" x14ac:dyDescent="0.15">
      <c r="A60" s="428"/>
      <c r="B60" s="426"/>
      <c r="C60" s="426"/>
      <c r="D60" s="426"/>
      <c r="E60" s="426"/>
      <c r="F60" s="427"/>
      <c r="G60" s="589"/>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489"/>
      <c r="AC60" s="1056"/>
      <c r="AD60" s="105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9"/>
      <c r="B61" s="430"/>
      <c r="C61" s="430"/>
      <c r="D61" s="430"/>
      <c r="E61" s="430"/>
      <c r="F61" s="431"/>
      <c r="G61" s="1036"/>
      <c r="H61" s="1037"/>
      <c r="I61" s="1037"/>
      <c r="J61" s="1037"/>
      <c r="K61" s="1037"/>
      <c r="L61" s="1037"/>
      <c r="M61" s="1037"/>
      <c r="N61" s="1037"/>
      <c r="O61" s="1038"/>
      <c r="P61" s="1044"/>
      <c r="Q61" s="1044"/>
      <c r="R61" s="1044"/>
      <c r="S61" s="1044"/>
      <c r="T61" s="1044"/>
      <c r="U61" s="1044"/>
      <c r="V61" s="1044"/>
      <c r="W61" s="1044"/>
      <c r="X61" s="1045"/>
      <c r="Y61" s="443" t="s">
        <v>54</v>
      </c>
      <c r="Z61" s="1049"/>
      <c r="AA61" s="1050"/>
      <c r="AB61" s="551"/>
      <c r="AC61" s="1055"/>
      <c r="AD61" s="105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2"/>
      <c r="B62" s="433"/>
      <c r="C62" s="433"/>
      <c r="D62" s="433"/>
      <c r="E62" s="433"/>
      <c r="F62" s="434"/>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9" t="s">
        <v>182</v>
      </c>
      <c r="AC62" s="1051"/>
      <c r="AD62" s="105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5" t="s">
        <v>350</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57"/>
      <c r="Z65" s="856"/>
      <c r="AA65" s="857"/>
      <c r="AB65" s="1061" t="s">
        <v>11</v>
      </c>
      <c r="AC65" s="1062"/>
      <c r="AD65" s="1063"/>
      <c r="AE65" s="249" t="s">
        <v>390</v>
      </c>
      <c r="AF65" s="249"/>
      <c r="AG65" s="249"/>
      <c r="AH65" s="249"/>
      <c r="AI65" s="249" t="s">
        <v>388</v>
      </c>
      <c r="AJ65" s="249"/>
      <c r="AK65" s="249"/>
      <c r="AL65" s="249"/>
      <c r="AM65" s="249" t="s">
        <v>417</v>
      </c>
      <c r="AN65" s="249"/>
      <c r="AO65" s="249"/>
      <c r="AP65" s="243"/>
      <c r="AQ65" s="159" t="s">
        <v>234</v>
      </c>
      <c r="AR65" s="129"/>
      <c r="AS65" s="129"/>
      <c r="AT65" s="130"/>
      <c r="AU65" s="561" t="s">
        <v>134</v>
      </c>
      <c r="AV65" s="561"/>
      <c r="AW65" s="561"/>
      <c r="AX65" s="562"/>
    </row>
    <row r="66" spans="1:50" ht="18.75" customHeight="1" x14ac:dyDescent="0.15">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58"/>
      <c r="Z66" s="1059"/>
      <c r="AA66" s="1060"/>
      <c r="AB66" s="1064"/>
      <c r="AC66" s="1065"/>
      <c r="AD66" s="1066"/>
      <c r="AE66" s="250"/>
      <c r="AF66" s="250"/>
      <c r="AG66" s="250"/>
      <c r="AH66" s="250"/>
      <c r="AI66" s="250"/>
      <c r="AJ66" s="250"/>
      <c r="AK66" s="250"/>
      <c r="AL66" s="250"/>
      <c r="AM66" s="250"/>
      <c r="AN66" s="250"/>
      <c r="AO66" s="250"/>
      <c r="AP66" s="246"/>
      <c r="AQ66" s="198"/>
      <c r="AR66" s="199"/>
      <c r="AS66" s="132" t="s">
        <v>235</v>
      </c>
      <c r="AT66" s="133"/>
      <c r="AU66" s="199"/>
      <c r="AV66" s="199"/>
      <c r="AW66" s="423" t="s">
        <v>181</v>
      </c>
      <c r="AX66" s="424"/>
    </row>
    <row r="67" spans="1:50" ht="22.5" customHeight="1" x14ac:dyDescent="0.15">
      <c r="A67" s="428"/>
      <c r="B67" s="426"/>
      <c r="C67" s="426"/>
      <c r="D67" s="426"/>
      <c r="E67" s="426"/>
      <c r="F67" s="427"/>
      <c r="G67" s="589"/>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489"/>
      <c r="AC67" s="1056"/>
      <c r="AD67" s="1056"/>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9"/>
      <c r="B68" s="430"/>
      <c r="C68" s="430"/>
      <c r="D68" s="430"/>
      <c r="E68" s="430"/>
      <c r="F68" s="431"/>
      <c r="G68" s="1036"/>
      <c r="H68" s="1037"/>
      <c r="I68" s="1037"/>
      <c r="J68" s="1037"/>
      <c r="K68" s="1037"/>
      <c r="L68" s="1037"/>
      <c r="M68" s="1037"/>
      <c r="N68" s="1037"/>
      <c r="O68" s="1038"/>
      <c r="P68" s="1044"/>
      <c r="Q68" s="1044"/>
      <c r="R68" s="1044"/>
      <c r="S68" s="1044"/>
      <c r="T68" s="1044"/>
      <c r="U68" s="1044"/>
      <c r="V68" s="1044"/>
      <c r="W68" s="1044"/>
      <c r="X68" s="1045"/>
      <c r="Y68" s="443" t="s">
        <v>54</v>
      </c>
      <c r="Z68" s="1049"/>
      <c r="AA68" s="1050"/>
      <c r="AB68" s="551"/>
      <c r="AC68" s="1055"/>
      <c r="AD68" s="1055"/>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2"/>
      <c r="B69" s="433"/>
      <c r="C69" s="433"/>
      <c r="D69" s="433"/>
      <c r="E69" s="433"/>
      <c r="F69" s="434"/>
      <c r="G69" s="1039"/>
      <c r="H69" s="1040"/>
      <c r="I69" s="1040"/>
      <c r="J69" s="1040"/>
      <c r="K69" s="1040"/>
      <c r="L69" s="1040"/>
      <c r="M69" s="1040"/>
      <c r="N69" s="1040"/>
      <c r="O69" s="1041"/>
      <c r="P69" s="1046"/>
      <c r="Q69" s="1046"/>
      <c r="R69" s="1046"/>
      <c r="S69" s="1046"/>
      <c r="T69" s="1046"/>
      <c r="U69" s="1046"/>
      <c r="V69" s="1046"/>
      <c r="W69" s="1046"/>
      <c r="X69" s="1047"/>
      <c r="Y69" s="443" t="s">
        <v>13</v>
      </c>
      <c r="Z69" s="1049"/>
      <c r="AA69" s="1050"/>
      <c r="AB69" s="584" t="s">
        <v>182</v>
      </c>
      <c r="AC69" s="383"/>
      <c r="AD69" s="383"/>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20" t="s">
        <v>641</v>
      </c>
      <c r="H2" s="621"/>
      <c r="I2" s="621"/>
      <c r="J2" s="621"/>
      <c r="K2" s="621"/>
      <c r="L2" s="621"/>
      <c r="M2" s="621"/>
      <c r="N2" s="621"/>
      <c r="O2" s="621"/>
      <c r="P2" s="621"/>
      <c r="Q2" s="621"/>
      <c r="R2" s="621"/>
      <c r="S2" s="621"/>
      <c r="T2" s="621"/>
      <c r="U2" s="621"/>
      <c r="V2" s="621"/>
      <c r="W2" s="621"/>
      <c r="X2" s="621"/>
      <c r="Y2" s="621"/>
      <c r="Z2" s="621"/>
      <c r="AA2" s="621"/>
      <c r="AB2" s="622"/>
      <c r="AC2" s="620" t="s">
        <v>366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42" t="s">
        <v>17</v>
      </c>
      <c r="H3" s="693"/>
      <c r="I3" s="693"/>
      <c r="J3" s="693"/>
      <c r="K3" s="693"/>
      <c r="L3" s="692" t="s">
        <v>18</v>
      </c>
      <c r="M3" s="693"/>
      <c r="N3" s="693"/>
      <c r="O3" s="693"/>
      <c r="P3" s="693"/>
      <c r="Q3" s="693"/>
      <c r="R3" s="693"/>
      <c r="S3" s="693"/>
      <c r="T3" s="693"/>
      <c r="U3" s="693"/>
      <c r="V3" s="693"/>
      <c r="W3" s="693"/>
      <c r="X3" s="694"/>
      <c r="Y3" s="678" t="s">
        <v>19</v>
      </c>
      <c r="Z3" s="679"/>
      <c r="AA3" s="679"/>
      <c r="AB3" s="825"/>
      <c r="AC3" s="842"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9"/>
      <c r="B4" s="1080"/>
      <c r="C4" s="1080"/>
      <c r="D4" s="1080"/>
      <c r="E4" s="1080"/>
      <c r="F4" s="1081"/>
      <c r="G4" s="695" t="s">
        <v>642</v>
      </c>
      <c r="H4" s="696"/>
      <c r="I4" s="696"/>
      <c r="J4" s="696"/>
      <c r="K4" s="697"/>
      <c r="L4" s="689" t="s">
        <v>643</v>
      </c>
      <c r="M4" s="690"/>
      <c r="N4" s="690"/>
      <c r="O4" s="690"/>
      <c r="P4" s="690"/>
      <c r="Q4" s="690"/>
      <c r="R4" s="690"/>
      <c r="S4" s="690"/>
      <c r="T4" s="690"/>
      <c r="U4" s="690"/>
      <c r="V4" s="690"/>
      <c r="W4" s="690"/>
      <c r="X4" s="691"/>
      <c r="Y4" s="411">
        <v>2.254</v>
      </c>
      <c r="Z4" s="412"/>
      <c r="AA4" s="412"/>
      <c r="AB4" s="832"/>
      <c r="AC4" s="695"/>
      <c r="AD4" s="696"/>
      <c r="AE4" s="696"/>
      <c r="AF4" s="696"/>
      <c r="AG4" s="697"/>
      <c r="AH4" s="689"/>
      <c r="AI4" s="690"/>
      <c r="AJ4" s="690"/>
      <c r="AK4" s="690"/>
      <c r="AL4" s="690"/>
      <c r="AM4" s="690"/>
      <c r="AN4" s="690"/>
      <c r="AO4" s="690"/>
      <c r="AP4" s="690"/>
      <c r="AQ4" s="690"/>
      <c r="AR4" s="690"/>
      <c r="AS4" s="690"/>
      <c r="AT4" s="691"/>
      <c r="AU4" s="411"/>
      <c r="AV4" s="412"/>
      <c r="AW4" s="412"/>
      <c r="AX4" s="413"/>
    </row>
    <row r="5" spans="1:50" ht="24.75" customHeight="1" x14ac:dyDescent="0.15">
      <c r="A5" s="1079"/>
      <c r="B5" s="1080"/>
      <c r="C5" s="1080"/>
      <c r="D5" s="1080"/>
      <c r="E5" s="1080"/>
      <c r="F5" s="1081"/>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9"/>
      <c r="B6" s="1080"/>
      <c r="C6" s="1080"/>
      <c r="D6" s="1080"/>
      <c r="E6" s="1080"/>
      <c r="F6" s="1081"/>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9"/>
      <c r="B7" s="1080"/>
      <c r="C7" s="1080"/>
      <c r="D7" s="1080"/>
      <c r="E7" s="1080"/>
      <c r="F7" s="1081"/>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9"/>
      <c r="B8" s="1080"/>
      <c r="C8" s="1080"/>
      <c r="D8" s="1080"/>
      <c r="E8" s="1080"/>
      <c r="F8" s="1081"/>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9"/>
      <c r="B9" s="1080"/>
      <c r="C9" s="1080"/>
      <c r="D9" s="1080"/>
      <c r="E9" s="1080"/>
      <c r="F9" s="1081"/>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9"/>
      <c r="B10" s="1080"/>
      <c r="C10" s="1080"/>
      <c r="D10" s="1080"/>
      <c r="E10" s="1080"/>
      <c r="F10" s="1081"/>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9"/>
      <c r="B11" s="1080"/>
      <c r="C11" s="1080"/>
      <c r="D11" s="1080"/>
      <c r="E11" s="1080"/>
      <c r="F11" s="1081"/>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9"/>
      <c r="B12" s="1080"/>
      <c r="C12" s="1080"/>
      <c r="D12" s="1080"/>
      <c r="E12" s="1080"/>
      <c r="F12" s="1081"/>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9"/>
      <c r="B13" s="1080"/>
      <c r="C13" s="1080"/>
      <c r="D13" s="1080"/>
      <c r="E13" s="1080"/>
      <c r="F13" s="1081"/>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x14ac:dyDescent="0.15">
      <c r="A14" s="1079"/>
      <c r="B14" s="1080"/>
      <c r="C14" s="1080"/>
      <c r="D14" s="1080"/>
      <c r="E14" s="1080"/>
      <c r="F14" s="1081"/>
      <c r="G14" s="853" t="s">
        <v>20</v>
      </c>
      <c r="H14" s="854"/>
      <c r="I14" s="854"/>
      <c r="J14" s="854"/>
      <c r="K14" s="854"/>
      <c r="L14" s="855"/>
      <c r="M14" s="856"/>
      <c r="N14" s="856"/>
      <c r="O14" s="856"/>
      <c r="P14" s="856"/>
      <c r="Q14" s="856"/>
      <c r="R14" s="856"/>
      <c r="S14" s="856"/>
      <c r="T14" s="856"/>
      <c r="U14" s="856"/>
      <c r="V14" s="856"/>
      <c r="W14" s="856"/>
      <c r="X14" s="857"/>
      <c r="Y14" s="858">
        <f>SUM(Y4:AB13)</f>
        <v>2.254</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hidden="1" customHeight="1" x14ac:dyDescent="0.15">
      <c r="A15" s="1079"/>
      <c r="B15" s="1080"/>
      <c r="C15" s="1080"/>
      <c r="D15" s="1080"/>
      <c r="E15" s="1080"/>
      <c r="F15" s="1081"/>
      <c r="G15" s="620" t="s">
        <v>269</v>
      </c>
      <c r="H15" s="621"/>
      <c r="I15" s="621"/>
      <c r="J15" s="621"/>
      <c r="K15" s="621"/>
      <c r="L15" s="621"/>
      <c r="M15" s="621"/>
      <c r="N15" s="621"/>
      <c r="O15" s="621"/>
      <c r="P15" s="621"/>
      <c r="Q15" s="621"/>
      <c r="R15" s="621"/>
      <c r="S15" s="621"/>
      <c r="T15" s="621"/>
      <c r="U15" s="621"/>
      <c r="V15" s="621"/>
      <c r="W15" s="621"/>
      <c r="X15" s="621"/>
      <c r="Y15" s="621"/>
      <c r="Z15" s="621"/>
      <c r="AA15" s="621"/>
      <c r="AB15" s="622"/>
      <c r="AC15" s="620" t="s">
        <v>270</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hidden="1" customHeight="1" x14ac:dyDescent="0.15">
      <c r="A16" s="1079"/>
      <c r="B16" s="1080"/>
      <c r="C16" s="1080"/>
      <c r="D16" s="1080"/>
      <c r="E16" s="1080"/>
      <c r="F16" s="1081"/>
      <c r="G16" s="842"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5"/>
      <c r="AC16" s="842"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hidden="1" customHeight="1" x14ac:dyDescent="0.15">
      <c r="A17" s="1079"/>
      <c r="B17" s="1080"/>
      <c r="C17" s="1080"/>
      <c r="D17" s="1080"/>
      <c r="E17" s="1080"/>
      <c r="F17" s="1081"/>
      <c r="G17" s="695"/>
      <c r="H17" s="696"/>
      <c r="I17" s="696"/>
      <c r="J17" s="696"/>
      <c r="K17" s="697"/>
      <c r="L17" s="689"/>
      <c r="M17" s="690"/>
      <c r="N17" s="690"/>
      <c r="O17" s="690"/>
      <c r="P17" s="690"/>
      <c r="Q17" s="690"/>
      <c r="R17" s="690"/>
      <c r="S17" s="690"/>
      <c r="T17" s="690"/>
      <c r="U17" s="690"/>
      <c r="V17" s="690"/>
      <c r="W17" s="690"/>
      <c r="X17" s="691"/>
      <c r="Y17" s="411"/>
      <c r="Z17" s="412"/>
      <c r="AA17" s="412"/>
      <c r="AB17" s="832"/>
      <c r="AC17" s="695"/>
      <c r="AD17" s="696"/>
      <c r="AE17" s="696"/>
      <c r="AF17" s="696"/>
      <c r="AG17" s="697"/>
      <c r="AH17" s="689"/>
      <c r="AI17" s="690"/>
      <c r="AJ17" s="690"/>
      <c r="AK17" s="690"/>
      <c r="AL17" s="690"/>
      <c r="AM17" s="690"/>
      <c r="AN17" s="690"/>
      <c r="AO17" s="690"/>
      <c r="AP17" s="690"/>
      <c r="AQ17" s="690"/>
      <c r="AR17" s="690"/>
      <c r="AS17" s="690"/>
      <c r="AT17" s="691"/>
      <c r="AU17" s="411"/>
      <c r="AV17" s="412"/>
      <c r="AW17" s="412"/>
      <c r="AX17" s="413"/>
    </row>
    <row r="18" spans="1:50" ht="24.75" hidden="1" customHeight="1" x14ac:dyDescent="0.15">
      <c r="A18" s="1079"/>
      <c r="B18" s="1080"/>
      <c r="C18" s="1080"/>
      <c r="D18" s="1080"/>
      <c r="E18" s="1080"/>
      <c r="F18" s="1081"/>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hidden="1" customHeight="1" x14ac:dyDescent="0.15">
      <c r="A19" s="1079"/>
      <c r="B19" s="1080"/>
      <c r="C19" s="1080"/>
      <c r="D19" s="1080"/>
      <c r="E19" s="1080"/>
      <c r="F19" s="1081"/>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hidden="1" customHeight="1" x14ac:dyDescent="0.15">
      <c r="A20" s="1079"/>
      <c r="B20" s="1080"/>
      <c r="C20" s="1080"/>
      <c r="D20" s="1080"/>
      <c r="E20" s="1080"/>
      <c r="F20" s="1081"/>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hidden="1" customHeight="1" x14ac:dyDescent="0.15">
      <c r="A21" s="1079"/>
      <c r="B21" s="1080"/>
      <c r="C21" s="1080"/>
      <c r="D21" s="1080"/>
      <c r="E21" s="1080"/>
      <c r="F21" s="1081"/>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hidden="1" customHeight="1" x14ac:dyDescent="0.15">
      <c r="A22" s="1079"/>
      <c r="B22" s="1080"/>
      <c r="C22" s="1080"/>
      <c r="D22" s="1080"/>
      <c r="E22" s="1080"/>
      <c r="F22" s="1081"/>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hidden="1" customHeight="1" x14ac:dyDescent="0.15">
      <c r="A23" s="1079"/>
      <c r="B23" s="1080"/>
      <c r="C23" s="1080"/>
      <c r="D23" s="1080"/>
      <c r="E23" s="1080"/>
      <c r="F23" s="1081"/>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hidden="1" customHeight="1" x14ac:dyDescent="0.15">
      <c r="A24" s="1079"/>
      <c r="B24" s="1080"/>
      <c r="C24" s="1080"/>
      <c r="D24" s="1080"/>
      <c r="E24" s="1080"/>
      <c r="F24" s="1081"/>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hidden="1" customHeight="1" x14ac:dyDescent="0.15">
      <c r="A25" s="1079"/>
      <c r="B25" s="1080"/>
      <c r="C25" s="1080"/>
      <c r="D25" s="1080"/>
      <c r="E25" s="1080"/>
      <c r="F25" s="1081"/>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hidden="1" customHeight="1" x14ac:dyDescent="0.15">
      <c r="A26" s="1079"/>
      <c r="B26" s="1080"/>
      <c r="C26" s="1080"/>
      <c r="D26" s="1080"/>
      <c r="E26" s="1080"/>
      <c r="F26" s="1081"/>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hidden="1" customHeight="1" thickBot="1" x14ac:dyDescent="0.2">
      <c r="A27" s="1079"/>
      <c r="B27" s="1080"/>
      <c r="C27" s="1080"/>
      <c r="D27" s="1080"/>
      <c r="E27" s="1080"/>
      <c r="F27" s="1081"/>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hidden="1" customHeight="1" x14ac:dyDescent="0.15">
      <c r="A28" s="1079"/>
      <c r="B28" s="1080"/>
      <c r="C28" s="1080"/>
      <c r="D28" s="1080"/>
      <c r="E28" s="1080"/>
      <c r="F28" s="1081"/>
      <c r="G28" s="620" t="s">
        <v>268</v>
      </c>
      <c r="H28" s="621"/>
      <c r="I28" s="621"/>
      <c r="J28" s="621"/>
      <c r="K28" s="621"/>
      <c r="L28" s="621"/>
      <c r="M28" s="621"/>
      <c r="N28" s="621"/>
      <c r="O28" s="621"/>
      <c r="P28" s="621"/>
      <c r="Q28" s="621"/>
      <c r="R28" s="621"/>
      <c r="S28" s="621"/>
      <c r="T28" s="621"/>
      <c r="U28" s="621"/>
      <c r="V28" s="621"/>
      <c r="W28" s="621"/>
      <c r="X28" s="621"/>
      <c r="Y28" s="621"/>
      <c r="Z28" s="621"/>
      <c r="AA28" s="621"/>
      <c r="AB28" s="622"/>
      <c r="AC28" s="620" t="s">
        <v>271</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hidden="1" customHeight="1" x14ac:dyDescent="0.15">
      <c r="A29" s="1079"/>
      <c r="B29" s="1080"/>
      <c r="C29" s="1080"/>
      <c r="D29" s="1080"/>
      <c r="E29" s="1080"/>
      <c r="F29" s="1081"/>
      <c r="G29" s="842"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5"/>
      <c r="AC29" s="842"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hidden="1" customHeight="1" x14ac:dyDescent="0.15">
      <c r="A30" s="1079"/>
      <c r="B30" s="1080"/>
      <c r="C30" s="1080"/>
      <c r="D30" s="1080"/>
      <c r="E30" s="1080"/>
      <c r="F30" s="1081"/>
      <c r="G30" s="695"/>
      <c r="H30" s="696"/>
      <c r="I30" s="696"/>
      <c r="J30" s="696"/>
      <c r="K30" s="697"/>
      <c r="L30" s="689"/>
      <c r="M30" s="690"/>
      <c r="N30" s="690"/>
      <c r="O30" s="690"/>
      <c r="P30" s="690"/>
      <c r="Q30" s="690"/>
      <c r="R30" s="690"/>
      <c r="S30" s="690"/>
      <c r="T30" s="690"/>
      <c r="U30" s="690"/>
      <c r="V30" s="690"/>
      <c r="W30" s="690"/>
      <c r="X30" s="691"/>
      <c r="Y30" s="411"/>
      <c r="Z30" s="412"/>
      <c r="AA30" s="412"/>
      <c r="AB30" s="832"/>
      <c r="AC30" s="695"/>
      <c r="AD30" s="696"/>
      <c r="AE30" s="696"/>
      <c r="AF30" s="696"/>
      <c r="AG30" s="697"/>
      <c r="AH30" s="689"/>
      <c r="AI30" s="690"/>
      <c r="AJ30" s="690"/>
      <c r="AK30" s="690"/>
      <c r="AL30" s="690"/>
      <c r="AM30" s="690"/>
      <c r="AN30" s="690"/>
      <c r="AO30" s="690"/>
      <c r="AP30" s="690"/>
      <c r="AQ30" s="690"/>
      <c r="AR30" s="690"/>
      <c r="AS30" s="690"/>
      <c r="AT30" s="691"/>
      <c r="AU30" s="411"/>
      <c r="AV30" s="412"/>
      <c r="AW30" s="412"/>
      <c r="AX30" s="413"/>
    </row>
    <row r="31" spans="1:50" ht="24.75" hidden="1" customHeight="1" x14ac:dyDescent="0.15">
      <c r="A31" s="1079"/>
      <c r="B31" s="1080"/>
      <c r="C31" s="1080"/>
      <c r="D31" s="1080"/>
      <c r="E31" s="1080"/>
      <c r="F31" s="1081"/>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hidden="1" customHeight="1" x14ac:dyDescent="0.15">
      <c r="A32" s="1079"/>
      <c r="B32" s="1080"/>
      <c r="C32" s="1080"/>
      <c r="D32" s="1080"/>
      <c r="E32" s="1080"/>
      <c r="F32" s="1081"/>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hidden="1" customHeight="1" x14ac:dyDescent="0.15">
      <c r="A33" s="1079"/>
      <c r="B33" s="1080"/>
      <c r="C33" s="1080"/>
      <c r="D33" s="1080"/>
      <c r="E33" s="1080"/>
      <c r="F33" s="1081"/>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hidden="1" customHeight="1" x14ac:dyDescent="0.15">
      <c r="A34" s="1079"/>
      <c r="B34" s="1080"/>
      <c r="C34" s="1080"/>
      <c r="D34" s="1080"/>
      <c r="E34" s="1080"/>
      <c r="F34" s="1081"/>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hidden="1" customHeight="1" x14ac:dyDescent="0.15">
      <c r="A35" s="1079"/>
      <c r="B35" s="1080"/>
      <c r="C35" s="1080"/>
      <c r="D35" s="1080"/>
      <c r="E35" s="1080"/>
      <c r="F35" s="1081"/>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hidden="1" customHeight="1" x14ac:dyDescent="0.15">
      <c r="A36" s="1079"/>
      <c r="B36" s="1080"/>
      <c r="C36" s="1080"/>
      <c r="D36" s="1080"/>
      <c r="E36" s="1080"/>
      <c r="F36" s="1081"/>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hidden="1" customHeight="1" x14ac:dyDescent="0.15">
      <c r="A37" s="1079"/>
      <c r="B37" s="1080"/>
      <c r="C37" s="1080"/>
      <c r="D37" s="1080"/>
      <c r="E37" s="1080"/>
      <c r="F37" s="1081"/>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hidden="1" customHeight="1" x14ac:dyDescent="0.15">
      <c r="A38" s="1079"/>
      <c r="B38" s="1080"/>
      <c r="C38" s="1080"/>
      <c r="D38" s="1080"/>
      <c r="E38" s="1080"/>
      <c r="F38" s="1081"/>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hidden="1" customHeight="1" x14ac:dyDescent="0.15">
      <c r="A39" s="1079"/>
      <c r="B39" s="1080"/>
      <c r="C39" s="1080"/>
      <c r="D39" s="1080"/>
      <c r="E39" s="1080"/>
      <c r="F39" s="1081"/>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hidden="1" customHeight="1" thickBot="1" x14ac:dyDescent="0.2">
      <c r="A40" s="1079"/>
      <c r="B40" s="1080"/>
      <c r="C40" s="1080"/>
      <c r="D40" s="1080"/>
      <c r="E40" s="1080"/>
      <c r="F40" s="1081"/>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hidden="1" customHeight="1" x14ac:dyDescent="0.15">
      <c r="A41" s="1079"/>
      <c r="B41" s="1080"/>
      <c r="C41" s="1080"/>
      <c r="D41" s="1080"/>
      <c r="E41" s="1080"/>
      <c r="F41" s="1081"/>
      <c r="G41" s="620" t="s">
        <v>316</v>
      </c>
      <c r="H41" s="621"/>
      <c r="I41" s="621"/>
      <c r="J41" s="621"/>
      <c r="K41" s="621"/>
      <c r="L41" s="621"/>
      <c r="M41" s="621"/>
      <c r="N41" s="621"/>
      <c r="O41" s="621"/>
      <c r="P41" s="621"/>
      <c r="Q41" s="621"/>
      <c r="R41" s="621"/>
      <c r="S41" s="621"/>
      <c r="T41" s="621"/>
      <c r="U41" s="621"/>
      <c r="V41" s="621"/>
      <c r="W41" s="621"/>
      <c r="X41" s="621"/>
      <c r="Y41" s="621"/>
      <c r="Z41" s="621"/>
      <c r="AA41" s="621"/>
      <c r="AB41" s="622"/>
      <c r="AC41" s="620" t="s">
        <v>183</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hidden="1" customHeight="1" x14ac:dyDescent="0.15">
      <c r="A42" s="1079"/>
      <c r="B42" s="1080"/>
      <c r="C42" s="1080"/>
      <c r="D42" s="1080"/>
      <c r="E42" s="1080"/>
      <c r="F42" s="1081"/>
      <c r="G42" s="842"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5"/>
      <c r="AC42" s="842"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hidden="1" customHeight="1" x14ac:dyDescent="0.15">
      <c r="A43" s="1079"/>
      <c r="B43" s="1080"/>
      <c r="C43" s="1080"/>
      <c r="D43" s="1080"/>
      <c r="E43" s="1080"/>
      <c r="F43" s="1081"/>
      <c r="G43" s="695"/>
      <c r="H43" s="696"/>
      <c r="I43" s="696"/>
      <c r="J43" s="696"/>
      <c r="K43" s="697"/>
      <c r="L43" s="689"/>
      <c r="M43" s="690"/>
      <c r="N43" s="690"/>
      <c r="O43" s="690"/>
      <c r="P43" s="690"/>
      <c r="Q43" s="690"/>
      <c r="R43" s="690"/>
      <c r="S43" s="690"/>
      <c r="T43" s="690"/>
      <c r="U43" s="690"/>
      <c r="V43" s="690"/>
      <c r="W43" s="690"/>
      <c r="X43" s="691"/>
      <c r="Y43" s="411"/>
      <c r="Z43" s="412"/>
      <c r="AA43" s="412"/>
      <c r="AB43" s="832"/>
      <c r="AC43" s="695"/>
      <c r="AD43" s="696"/>
      <c r="AE43" s="696"/>
      <c r="AF43" s="696"/>
      <c r="AG43" s="697"/>
      <c r="AH43" s="689"/>
      <c r="AI43" s="690"/>
      <c r="AJ43" s="690"/>
      <c r="AK43" s="690"/>
      <c r="AL43" s="690"/>
      <c r="AM43" s="690"/>
      <c r="AN43" s="690"/>
      <c r="AO43" s="690"/>
      <c r="AP43" s="690"/>
      <c r="AQ43" s="690"/>
      <c r="AR43" s="690"/>
      <c r="AS43" s="690"/>
      <c r="AT43" s="691"/>
      <c r="AU43" s="411"/>
      <c r="AV43" s="412"/>
      <c r="AW43" s="412"/>
      <c r="AX43" s="413"/>
    </row>
    <row r="44" spans="1:50" ht="24.75" hidden="1" customHeight="1" x14ac:dyDescent="0.15">
      <c r="A44" s="1079"/>
      <c r="B44" s="1080"/>
      <c r="C44" s="1080"/>
      <c r="D44" s="1080"/>
      <c r="E44" s="1080"/>
      <c r="F44" s="1081"/>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hidden="1" customHeight="1" x14ac:dyDescent="0.15">
      <c r="A45" s="1079"/>
      <c r="B45" s="1080"/>
      <c r="C45" s="1080"/>
      <c r="D45" s="1080"/>
      <c r="E45" s="1080"/>
      <c r="F45" s="1081"/>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hidden="1" customHeight="1" x14ac:dyDescent="0.15">
      <c r="A46" s="1079"/>
      <c r="B46" s="1080"/>
      <c r="C46" s="1080"/>
      <c r="D46" s="1080"/>
      <c r="E46" s="1080"/>
      <c r="F46" s="1081"/>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hidden="1" customHeight="1" x14ac:dyDescent="0.15">
      <c r="A47" s="1079"/>
      <c r="B47" s="1080"/>
      <c r="C47" s="1080"/>
      <c r="D47" s="1080"/>
      <c r="E47" s="1080"/>
      <c r="F47" s="1081"/>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hidden="1" customHeight="1" x14ac:dyDescent="0.15">
      <c r="A48" s="1079"/>
      <c r="B48" s="1080"/>
      <c r="C48" s="1080"/>
      <c r="D48" s="1080"/>
      <c r="E48" s="1080"/>
      <c r="F48" s="1081"/>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hidden="1" customHeight="1" x14ac:dyDescent="0.15">
      <c r="A49" s="1079"/>
      <c r="B49" s="1080"/>
      <c r="C49" s="1080"/>
      <c r="D49" s="1080"/>
      <c r="E49" s="1080"/>
      <c r="F49" s="1081"/>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hidden="1" customHeight="1" x14ac:dyDescent="0.15">
      <c r="A50" s="1079"/>
      <c r="B50" s="1080"/>
      <c r="C50" s="1080"/>
      <c r="D50" s="1080"/>
      <c r="E50" s="1080"/>
      <c r="F50" s="1081"/>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hidden="1" customHeight="1" x14ac:dyDescent="0.15">
      <c r="A51" s="1079"/>
      <c r="B51" s="1080"/>
      <c r="C51" s="1080"/>
      <c r="D51" s="1080"/>
      <c r="E51" s="1080"/>
      <c r="F51" s="1081"/>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hidden="1" customHeight="1" x14ac:dyDescent="0.15">
      <c r="A52" s="1079"/>
      <c r="B52" s="1080"/>
      <c r="C52" s="1080"/>
      <c r="D52" s="1080"/>
      <c r="E52" s="1080"/>
      <c r="F52" s="1081"/>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hidden="1"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hidden="1" customHeight="1" thickBot="1" x14ac:dyDescent="0.2"/>
    <row r="55" spans="1:50" ht="30" hidden="1" customHeight="1" x14ac:dyDescent="0.15">
      <c r="A55" s="1085" t="s">
        <v>28</v>
      </c>
      <c r="B55" s="1086"/>
      <c r="C55" s="1086"/>
      <c r="D55" s="1086"/>
      <c r="E55" s="1086"/>
      <c r="F55" s="1087"/>
      <c r="G55" s="620" t="s">
        <v>184</v>
      </c>
      <c r="H55" s="621"/>
      <c r="I55" s="621"/>
      <c r="J55" s="621"/>
      <c r="K55" s="621"/>
      <c r="L55" s="621"/>
      <c r="M55" s="621"/>
      <c r="N55" s="621"/>
      <c r="O55" s="621"/>
      <c r="P55" s="621"/>
      <c r="Q55" s="621"/>
      <c r="R55" s="621"/>
      <c r="S55" s="621"/>
      <c r="T55" s="621"/>
      <c r="U55" s="621"/>
      <c r="V55" s="621"/>
      <c r="W55" s="621"/>
      <c r="X55" s="621"/>
      <c r="Y55" s="621"/>
      <c r="Z55" s="621"/>
      <c r="AA55" s="621"/>
      <c r="AB55" s="622"/>
      <c r="AC55" s="620" t="s">
        <v>272</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hidden="1" customHeight="1" x14ac:dyDescent="0.15">
      <c r="A56" s="1079"/>
      <c r="B56" s="1080"/>
      <c r="C56" s="1080"/>
      <c r="D56" s="1080"/>
      <c r="E56" s="1080"/>
      <c r="F56" s="1081"/>
      <c r="G56" s="842"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5"/>
      <c r="AC56" s="842"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hidden="1" customHeight="1" x14ac:dyDescent="0.15">
      <c r="A57" s="1079"/>
      <c r="B57" s="1080"/>
      <c r="C57" s="1080"/>
      <c r="D57" s="1080"/>
      <c r="E57" s="1080"/>
      <c r="F57" s="1081"/>
      <c r="G57" s="695"/>
      <c r="H57" s="696"/>
      <c r="I57" s="696"/>
      <c r="J57" s="696"/>
      <c r="K57" s="697"/>
      <c r="L57" s="689"/>
      <c r="M57" s="690"/>
      <c r="N57" s="690"/>
      <c r="O57" s="690"/>
      <c r="P57" s="690"/>
      <c r="Q57" s="690"/>
      <c r="R57" s="690"/>
      <c r="S57" s="690"/>
      <c r="T57" s="690"/>
      <c r="U57" s="690"/>
      <c r="V57" s="690"/>
      <c r="W57" s="690"/>
      <c r="X57" s="691"/>
      <c r="Y57" s="411"/>
      <c r="Z57" s="412"/>
      <c r="AA57" s="412"/>
      <c r="AB57" s="832"/>
      <c r="AC57" s="695"/>
      <c r="AD57" s="696"/>
      <c r="AE57" s="696"/>
      <c r="AF57" s="696"/>
      <c r="AG57" s="697"/>
      <c r="AH57" s="689"/>
      <c r="AI57" s="690"/>
      <c r="AJ57" s="690"/>
      <c r="AK57" s="690"/>
      <c r="AL57" s="690"/>
      <c r="AM57" s="690"/>
      <c r="AN57" s="690"/>
      <c r="AO57" s="690"/>
      <c r="AP57" s="690"/>
      <c r="AQ57" s="690"/>
      <c r="AR57" s="690"/>
      <c r="AS57" s="690"/>
      <c r="AT57" s="691"/>
      <c r="AU57" s="411"/>
      <c r="AV57" s="412"/>
      <c r="AW57" s="412"/>
      <c r="AX57" s="413"/>
    </row>
    <row r="58" spans="1:50" ht="24.75" hidden="1" customHeight="1" x14ac:dyDescent="0.15">
      <c r="A58" s="1079"/>
      <c r="B58" s="1080"/>
      <c r="C58" s="1080"/>
      <c r="D58" s="1080"/>
      <c r="E58" s="1080"/>
      <c r="F58" s="1081"/>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hidden="1" customHeight="1" x14ac:dyDescent="0.15">
      <c r="A59" s="1079"/>
      <c r="B59" s="1080"/>
      <c r="C59" s="1080"/>
      <c r="D59" s="1080"/>
      <c r="E59" s="1080"/>
      <c r="F59" s="1081"/>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hidden="1" customHeight="1" x14ac:dyDescent="0.15">
      <c r="A60" s="1079"/>
      <c r="B60" s="1080"/>
      <c r="C60" s="1080"/>
      <c r="D60" s="1080"/>
      <c r="E60" s="1080"/>
      <c r="F60" s="1081"/>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hidden="1" customHeight="1" x14ac:dyDescent="0.15">
      <c r="A61" s="1079"/>
      <c r="B61" s="1080"/>
      <c r="C61" s="1080"/>
      <c r="D61" s="1080"/>
      <c r="E61" s="1080"/>
      <c r="F61" s="1081"/>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hidden="1" customHeight="1" x14ac:dyDescent="0.15">
      <c r="A62" s="1079"/>
      <c r="B62" s="1080"/>
      <c r="C62" s="1080"/>
      <c r="D62" s="1080"/>
      <c r="E62" s="1080"/>
      <c r="F62" s="1081"/>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hidden="1" customHeight="1" x14ac:dyDescent="0.15">
      <c r="A63" s="1079"/>
      <c r="B63" s="1080"/>
      <c r="C63" s="1080"/>
      <c r="D63" s="1080"/>
      <c r="E63" s="1080"/>
      <c r="F63" s="1081"/>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hidden="1" customHeight="1" x14ac:dyDescent="0.15">
      <c r="A64" s="1079"/>
      <c r="B64" s="1080"/>
      <c r="C64" s="1080"/>
      <c r="D64" s="1080"/>
      <c r="E64" s="1080"/>
      <c r="F64" s="1081"/>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hidden="1" customHeight="1" x14ac:dyDescent="0.15">
      <c r="A65" s="1079"/>
      <c r="B65" s="1080"/>
      <c r="C65" s="1080"/>
      <c r="D65" s="1080"/>
      <c r="E65" s="1080"/>
      <c r="F65" s="1081"/>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hidden="1" customHeight="1" x14ac:dyDescent="0.15">
      <c r="A66" s="1079"/>
      <c r="B66" s="1080"/>
      <c r="C66" s="1080"/>
      <c r="D66" s="1080"/>
      <c r="E66" s="1080"/>
      <c r="F66" s="1081"/>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hidden="1" customHeight="1" thickBot="1" x14ac:dyDescent="0.2">
      <c r="A67" s="1079"/>
      <c r="B67" s="1080"/>
      <c r="C67" s="1080"/>
      <c r="D67" s="1080"/>
      <c r="E67" s="1080"/>
      <c r="F67" s="1081"/>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hidden="1" customHeight="1" x14ac:dyDescent="0.15">
      <c r="A68" s="1079"/>
      <c r="B68" s="1080"/>
      <c r="C68" s="1080"/>
      <c r="D68" s="1080"/>
      <c r="E68" s="1080"/>
      <c r="F68" s="1081"/>
      <c r="G68" s="620" t="s">
        <v>273</v>
      </c>
      <c r="H68" s="621"/>
      <c r="I68" s="621"/>
      <c r="J68" s="621"/>
      <c r="K68" s="621"/>
      <c r="L68" s="621"/>
      <c r="M68" s="621"/>
      <c r="N68" s="621"/>
      <c r="O68" s="621"/>
      <c r="P68" s="621"/>
      <c r="Q68" s="621"/>
      <c r="R68" s="621"/>
      <c r="S68" s="621"/>
      <c r="T68" s="621"/>
      <c r="U68" s="621"/>
      <c r="V68" s="621"/>
      <c r="W68" s="621"/>
      <c r="X68" s="621"/>
      <c r="Y68" s="621"/>
      <c r="Z68" s="621"/>
      <c r="AA68" s="621"/>
      <c r="AB68" s="622"/>
      <c r="AC68" s="620" t="s">
        <v>274</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hidden="1" customHeight="1" x14ac:dyDescent="0.15">
      <c r="A69" s="1079"/>
      <c r="B69" s="1080"/>
      <c r="C69" s="1080"/>
      <c r="D69" s="1080"/>
      <c r="E69" s="1080"/>
      <c r="F69" s="1081"/>
      <c r="G69" s="842"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5"/>
      <c r="AC69" s="842"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hidden="1" customHeight="1" x14ac:dyDescent="0.15">
      <c r="A70" s="1079"/>
      <c r="B70" s="1080"/>
      <c r="C70" s="1080"/>
      <c r="D70" s="1080"/>
      <c r="E70" s="1080"/>
      <c r="F70" s="1081"/>
      <c r="G70" s="695"/>
      <c r="H70" s="696"/>
      <c r="I70" s="696"/>
      <c r="J70" s="696"/>
      <c r="K70" s="697"/>
      <c r="L70" s="689"/>
      <c r="M70" s="690"/>
      <c r="N70" s="690"/>
      <c r="O70" s="690"/>
      <c r="P70" s="690"/>
      <c r="Q70" s="690"/>
      <c r="R70" s="690"/>
      <c r="S70" s="690"/>
      <c r="T70" s="690"/>
      <c r="U70" s="690"/>
      <c r="V70" s="690"/>
      <c r="W70" s="690"/>
      <c r="X70" s="691"/>
      <c r="Y70" s="411"/>
      <c r="Z70" s="412"/>
      <c r="AA70" s="412"/>
      <c r="AB70" s="832"/>
      <c r="AC70" s="695"/>
      <c r="AD70" s="696"/>
      <c r="AE70" s="696"/>
      <c r="AF70" s="696"/>
      <c r="AG70" s="697"/>
      <c r="AH70" s="689"/>
      <c r="AI70" s="690"/>
      <c r="AJ70" s="690"/>
      <c r="AK70" s="690"/>
      <c r="AL70" s="690"/>
      <c r="AM70" s="690"/>
      <c r="AN70" s="690"/>
      <c r="AO70" s="690"/>
      <c r="AP70" s="690"/>
      <c r="AQ70" s="690"/>
      <c r="AR70" s="690"/>
      <c r="AS70" s="690"/>
      <c r="AT70" s="691"/>
      <c r="AU70" s="411"/>
      <c r="AV70" s="412"/>
      <c r="AW70" s="412"/>
      <c r="AX70" s="413"/>
    </row>
    <row r="71" spans="1:50" ht="24.75" hidden="1" customHeight="1" x14ac:dyDescent="0.15">
      <c r="A71" s="1079"/>
      <c r="B71" s="1080"/>
      <c r="C71" s="1080"/>
      <c r="D71" s="1080"/>
      <c r="E71" s="1080"/>
      <c r="F71" s="1081"/>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hidden="1" customHeight="1" x14ac:dyDescent="0.15">
      <c r="A72" s="1079"/>
      <c r="B72" s="1080"/>
      <c r="C72" s="1080"/>
      <c r="D72" s="1080"/>
      <c r="E72" s="1080"/>
      <c r="F72" s="1081"/>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hidden="1" customHeight="1" x14ac:dyDescent="0.15">
      <c r="A73" s="1079"/>
      <c r="B73" s="1080"/>
      <c r="C73" s="1080"/>
      <c r="D73" s="1080"/>
      <c r="E73" s="1080"/>
      <c r="F73" s="1081"/>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hidden="1" customHeight="1" x14ac:dyDescent="0.15">
      <c r="A74" s="1079"/>
      <c r="B74" s="1080"/>
      <c r="C74" s="1080"/>
      <c r="D74" s="1080"/>
      <c r="E74" s="1080"/>
      <c r="F74" s="1081"/>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hidden="1" customHeight="1" x14ac:dyDescent="0.15">
      <c r="A75" s="1079"/>
      <c r="B75" s="1080"/>
      <c r="C75" s="1080"/>
      <c r="D75" s="1080"/>
      <c r="E75" s="1080"/>
      <c r="F75" s="1081"/>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hidden="1" customHeight="1" x14ac:dyDescent="0.15">
      <c r="A76" s="1079"/>
      <c r="B76" s="1080"/>
      <c r="C76" s="1080"/>
      <c r="D76" s="1080"/>
      <c r="E76" s="1080"/>
      <c r="F76" s="1081"/>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hidden="1" customHeight="1" x14ac:dyDescent="0.15">
      <c r="A77" s="1079"/>
      <c r="B77" s="1080"/>
      <c r="C77" s="1080"/>
      <c r="D77" s="1080"/>
      <c r="E77" s="1080"/>
      <c r="F77" s="1081"/>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hidden="1" customHeight="1" x14ac:dyDescent="0.15">
      <c r="A78" s="1079"/>
      <c r="B78" s="1080"/>
      <c r="C78" s="1080"/>
      <c r="D78" s="1080"/>
      <c r="E78" s="1080"/>
      <c r="F78" s="1081"/>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hidden="1" customHeight="1" x14ac:dyDescent="0.15">
      <c r="A79" s="1079"/>
      <c r="B79" s="1080"/>
      <c r="C79" s="1080"/>
      <c r="D79" s="1080"/>
      <c r="E79" s="1080"/>
      <c r="F79" s="1081"/>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hidden="1" customHeight="1" thickBot="1" x14ac:dyDescent="0.2">
      <c r="A80" s="1079"/>
      <c r="B80" s="1080"/>
      <c r="C80" s="1080"/>
      <c r="D80" s="1080"/>
      <c r="E80" s="1080"/>
      <c r="F80" s="1081"/>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hidden="1" customHeight="1" x14ac:dyDescent="0.15">
      <c r="A81" s="1079"/>
      <c r="B81" s="1080"/>
      <c r="C81" s="1080"/>
      <c r="D81" s="1080"/>
      <c r="E81" s="1080"/>
      <c r="F81" s="1081"/>
      <c r="G81" s="620" t="s">
        <v>275</v>
      </c>
      <c r="H81" s="621"/>
      <c r="I81" s="621"/>
      <c r="J81" s="621"/>
      <c r="K81" s="621"/>
      <c r="L81" s="621"/>
      <c r="M81" s="621"/>
      <c r="N81" s="621"/>
      <c r="O81" s="621"/>
      <c r="P81" s="621"/>
      <c r="Q81" s="621"/>
      <c r="R81" s="621"/>
      <c r="S81" s="621"/>
      <c r="T81" s="621"/>
      <c r="U81" s="621"/>
      <c r="V81" s="621"/>
      <c r="W81" s="621"/>
      <c r="X81" s="621"/>
      <c r="Y81" s="621"/>
      <c r="Z81" s="621"/>
      <c r="AA81" s="621"/>
      <c r="AB81" s="622"/>
      <c r="AC81" s="620" t="s">
        <v>276</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hidden="1" customHeight="1" x14ac:dyDescent="0.15">
      <c r="A82" s="1079"/>
      <c r="B82" s="1080"/>
      <c r="C82" s="1080"/>
      <c r="D82" s="1080"/>
      <c r="E82" s="1080"/>
      <c r="F82" s="1081"/>
      <c r="G82" s="842"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5"/>
      <c r="AC82" s="842"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hidden="1" customHeight="1" x14ac:dyDescent="0.15">
      <c r="A83" s="1079"/>
      <c r="B83" s="1080"/>
      <c r="C83" s="1080"/>
      <c r="D83" s="1080"/>
      <c r="E83" s="1080"/>
      <c r="F83" s="1081"/>
      <c r="G83" s="695"/>
      <c r="H83" s="696"/>
      <c r="I83" s="696"/>
      <c r="J83" s="696"/>
      <c r="K83" s="697"/>
      <c r="L83" s="689"/>
      <c r="M83" s="690"/>
      <c r="N83" s="690"/>
      <c r="O83" s="690"/>
      <c r="P83" s="690"/>
      <c r="Q83" s="690"/>
      <c r="R83" s="690"/>
      <c r="S83" s="690"/>
      <c r="T83" s="690"/>
      <c r="U83" s="690"/>
      <c r="V83" s="690"/>
      <c r="W83" s="690"/>
      <c r="X83" s="691"/>
      <c r="Y83" s="411"/>
      <c r="Z83" s="412"/>
      <c r="AA83" s="412"/>
      <c r="AB83" s="832"/>
      <c r="AC83" s="695"/>
      <c r="AD83" s="696"/>
      <c r="AE83" s="696"/>
      <c r="AF83" s="696"/>
      <c r="AG83" s="697"/>
      <c r="AH83" s="689"/>
      <c r="AI83" s="690"/>
      <c r="AJ83" s="690"/>
      <c r="AK83" s="690"/>
      <c r="AL83" s="690"/>
      <c r="AM83" s="690"/>
      <c r="AN83" s="690"/>
      <c r="AO83" s="690"/>
      <c r="AP83" s="690"/>
      <c r="AQ83" s="690"/>
      <c r="AR83" s="690"/>
      <c r="AS83" s="690"/>
      <c r="AT83" s="691"/>
      <c r="AU83" s="411"/>
      <c r="AV83" s="412"/>
      <c r="AW83" s="412"/>
      <c r="AX83" s="413"/>
    </row>
    <row r="84" spans="1:50" ht="24.75" hidden="1" customHeight="1" x14ac:dyDescent="0.15">
      <c r="A84" s="1079"/>
      <c r="B84" s="1080"/>
      <c r="C84" s="1080"/>
      <c r="D84" s="1080"/>
      <c r="E84" s="1080"/>
      <c r="F84" s="1081"/>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hidden="1" customHeight="1" x14ac:dyDescent="0.15">
      <c r="A85" s="1079"/>
      <c r="B85" s="1080"/>
      <c r="C85" s="1080"/>
      <c r="D85" s="1080"/>
      <c r="E85" s="1080"/>
      <c r="F85" s="1081"/>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hidden="1" customHeight="1" x14ac:dyDescent="0.15">
      <c r="A86" s="1079"/>
      <c r="B86" s="1080"/>
      <c r="C86" s="1080"/>
      <c r="D86" s="1080"/>
      <c r="E86" s="1080"/>
      <c r="F86" s="1081"/>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hidden="1" customHeight="1" x14ac:dyDescent="0.15">
      <c r="A87" s="1079"/>
      <c r="B87" s="1080"/>
      <c r="C87" s="1080"/>
      <c r="D87" s="1080"/>
      <c r="E87" s="1080"/>
      <c r="F87" s="1081"/>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hidden="1" customHeight="1" x14ac:dyDescent="0.15">
      <c r="A88" s="1079"/>
      <c r="B88" s="1080"/>
      <c r="C88" s="1080"/>
      <c r="D88" s="1080"/>
      <c r="E88" s="1080"/>
      <c r="F88" s="1081"/>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hidden="1" customHeight="1" x14ac:dyDescent="0.15">
      <c r="A89" s="1079"/>
      <c r="B89" s="1080"/>
      <c r="C89" s="1080"/>
      <c r="D89" s="1080"/>
      <c r="E89" s="1080"/>
      <c r="F89" s="1081"/>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hidden="1" customHeight="1" x14ac:dyDescent="0.15">
      <c r="A90" s="1079"/>
      <c r="B90" s="1080"/>
      <c r="C90" s="1080"/>
      <c r="D90" s="1080"/>
      <c r="E90" s="1080"/>
      <c r="F90" s="1081"/>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hidden="1" customHeight="1" x14ac:dyDescent="0.15">
      <c r="A91" s="1079"/>
      <c r="B91" s="1080"/>
      <c r="C91" s="1080"/>
      <c r="D91" s="1080"/>
      <c r="E91" s="1080"/>
      <c r="F91" s="1081"/>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hidden="1" customHeight="1" x14ac:dyDescent="0.15">
      <c r="A92" s="1079"/>
      <c r="B92" s="1080"/>
      <c r="C92" s="1080"/>
      <c r="D92" s="1080"/>
      <c r="E92" s="1080"/>
      <c r="F92" s="1081"/>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hidden="1" customHeight="1" thickBot="1" x14ac:dyDescent="0.2">
      <c r="A93" s="1079"/>
      <c r="B93" s="1080"/>
      <c r="C93" s="1080"/>
      <c r="D93" s="1080"/>
      <c r="E93" s="1080"/>
      <c r="F93" s="1081"/>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hidden="1" customHeight="1" x14ac:dyDescent="0.15">
      <c r="A94" s="1079"/>
      <c r="B94" s="1080"/>
      <c r="C94" s="1080"/>
      <c r="D94" s="1080"/>
      <c r="E94" s="1080"/>
      <c r="F94" s="1081"/>
      <c r="G94" s="620" t="s">
        <v>277</v>
      </c>
      <c r="H94" s="621"/>
      <c r="I94" s="621"/>
      <c r="J94" s="621"/>
      <c r="K94" s="621"/>
      <c r="L94" s="621"/>
      <c r="M94" s="621"/>
      <c r="N94" s="621"/>
      <c r="O94" s="621"/>
      <c r="P94" s="621"/>
      <c r="Q94" s="621"/>
      <c r="R94" s="621"/>
      <c r="S94" s="621"/>
      <c r="T94" s="621"/>
      <c r="U94" s="621"/>
      <c r="V94" s="621"/>
      <c r="W94" s="621"/>
      <c r="X94" s="621"/>
      <c r="Y94" s="621"/>
      <c r="Z94" s="621"/>
      <c r="AA94" s="621"/>
      <c r="AB94" s="622"/>
      <c r="AC94" s="620" t="s">
        <v>185</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hidden="1" customHeight="1" x14ac:dyDescent="0.15">
      <c r="A95" s="1079"/>
      <c r="B95" s="1080"/>
      <c r="C95" s="1080"/>
      <c r="D95" s="1080"/>
      <c r="E95" s="1080"/>
      <c r="F95" s="1081"/>
      <c r="G95" s="842"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5"/>
      <c r="AC95" s="842"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hidden="1" customHeight="1" x14ac:dyDescent="0.15">
      <c r="A96" s="1079"/>
      <c r="B96" s="1080"/>
      <c r="C96" s="1080"/>
      <c r="D96" s="1080"/>
      <c r="E96" s="1080"/>
      <c r="F96" s="1081"/>
      <c r="G96" s="695"/>
      <c r="H96" s="696"/>
      <c r="I96" s="696"/>
      <c r="J96" s="696"/>
      <c r="K96" s="697"/>
      <c r="L96" s="689"/>
      <c r="M96" s="690"/>
      <c r="N96" s="690"/>
      <c r="O96" s="690"/>
      <c r="P96" s="690"/>
      <c r="Q96" s="690"/>
      <c r="R96" s="690"/>
      <c r="S96" s="690"/>
      <c r="T96" s="690"/>
      <c r="U96" s="690"/>
      <c r="V96" s="690"/>
      <c r="W96" s="690"/>
      <c r="X96" s="691"/>
      <c r="Y96" s="411"/>
      <c r="Z96" s="412"/>
      <c r="AA96" s="412"/>
      <c r="AB96" s="832"/>
      <c r="AC96" s="695"/>
      <c r="AD96" s="696"/>
      <c r="AE96" s="696"/>
      <c r="AF96" s="696"/>
      <c r="AG96" s="697"/>
      <c r="AH96" s="689"/>
      <c r="AI96" s="690"/>
      <c r="AJ96" s="690"/>
      <c r="AK96" s="690"/>
      <c r="AL96" s="690"/>
      <c r="AM96" s="690"/>
      <c r="AN96" s="690"/>
      <c r="AO96" s="690"/>
      <c r="AP96" s="690"/>
      <c r="AQ96" s="690"/>
      <c r="AR96" s="690"/>
      <c r="AS96" s="690"/>
      <c r="AT96" s="691"/>
      <c r="AU96" s="411"/>
      <c r="AV96" s="412"/>
      <c r="AW96" s="412"/>
      <c r="AX96" s="413"/>
    </row>
    <row r="97" spans="1:50" ht="24.75" hidden="1" customHeight="1" x14ac:dyDescent="0.15">
      <c r="A97" s="1079"/>
      <c r="B97" s="1080"/>
      <c r="C97" s="1080"/>
      <c r="D97" s="1080"/>
      <c r="E97" s="1080"/>
      <c r="F97" s="1081"/>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hidden="1" customHeight="1" x14ac:dyDescent="0.15">
      <c r="A98" s="1079"/>
      <c r="B98" s="1080"/>
      <c r="C98" s="1080"/>
      <c r="D98" s="1080"/>
      <c r="E98" s="1080"/>
      <c r="F98" s="1081"/>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hidden="1" customHeight="1" x14ac:dyDescent="0.15">
      <c r="A99" s="1079"/>
      <c r="B99" s="1080"/>
      <c r="C99" s="1080"/>
      <c r="D99" s="1080"/>
      <c r="E99" s="1080"/>
      <c r="F99" s="1081"/>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hidden="1" customHeight="1" x14ac:dyDescent="0.15">
      <c r="A100" s="1079"/>
      <c r="B100" s="1080"/>
      <c r="C100" s="1080"/>
      <c r="D100" s="1080"/>
      <c r="E100" s="1080"/>
      <c r="F100" s="1081"/>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hidden="1" customHeight="1" x14ac:dyDescent="0.15">
      <c r="A101" s="1079"/>
      <c r="B101" s="1080"/>
      <c r="C101" s="1080"/>
      <c r="D101" s="1080"/>
      <c r="E101" s="1080"/>
      <c r="F101" s="1081"/>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hidden="1" customHeight="1" x14ac:dyDescent="0.15">
      <c r="A102" s="1079"/>
      <c r="B102" s="1080"/>
      <c r="C102" s="1080"/>
      <c r="D102" s="1080"/>
      <c r="E102" s="1080"/>
      <c r="F102" s="1081"/>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hidden="1" customHeight="1" x14ac:dyDescent="0.15">
      <c r="A103" s="1079"/>
      <c r="B103" s="1080"/>
      <c r="C103" s="1080"/>
      <c r="D103" s="1080"/>
      <c r="E103" s="1080"/>
      <c r="F103" s="1081"/>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hidden="1" customHeight="1" x14ac:dyDescent="0.15">
      <c r="A104" s="1079"/>
      <c r="B104" s="1080"/>
      <c r="C104" s="1080"/>
      <c r="D104" s="1080"/>
      <c r="E104" s="1080"/>
      <c r="F104" s="1081"/>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hidden="1" customHeight="1" x14ac:dyDescent="0.15">
      <c r="A105" s="1079"/>
      <c r="B105" s="1080"/>
      <c r="C105" s="1080"/>
      <c r="D105" s="1080"/>
      <c r="E105" s="1080"/>
      <c r="F105" s="1081"/>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hidden="1"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hidden="1" customHeight="1" thickBot="1" x14ac:dyDescent="0.2"/>
    <row r="108" spans="1:50" ht="30" hidden="1" customHeight="1" x14ac:dyDescent="0.15">
      <c r="A108" s="1085" t="s">
        <v>28</v>
      </c>
      <c r="B108" s="1086"/>
      <c r="C108" s="1086"/>
      <c r="D108" s="1086"/>
      <c r="E108" s="1086"/>
      <c r="F108" s="1087"/>
      <c r="G108" s="620" t="s">
        <v>186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278</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hidden="1" customHeight="1" x14ac:dyDescent="0.15">
      <c r="A109" s="1079"/>
      <c r="B109" s="1080"/>
      <c r="C109" s="1080"/>
      <c r="D109" s="1080"/>
      <c r="E109" s="1080"/>
      <c r="F109" s="1081"/>
      <c r="G109" s="842"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5"/>
      <c r="AC109" s="842"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hidden="1" customHeight="1" x14ac:dyDescent="0.15">
      <c r="A110" s="1079"/>
      <c r="B110" s="1080"/>
      <c r="C110" s="1080"/>
      <c r="D110" s="1080"/>
      <c r="E110" s="1080"/>
      <c r="F110" s="1081"/>
      <c r="G110" s="695"/>
      <c r="H110" s="696"/>
      <c r="I110" s="696"/>
      <c r="J110" s="696"/>
      <c r="K110" s="697"/>
      <c r="L110" s="689"/>
      <c r="M110" s="690"/>
      <c r="N110" s="690"/>
      <c r="O110" s="690"/>
      <c r="P110" s="690"/>
      <c r="Q110" s="690"/>
      <c r="R110" s="690"/>
      <c r="S110" s="690"/>
      <c r="T110" s="690"/>
      <c r="U110" s="690"/>
      <c r="V110" s="690"/>
      <c r="W110" s="690"/>
      <c r="X110" s="691"/>
      <c r="Y110" s="411"/>
      <c r="Z110" s="412"/>
      <c r="AA110" s="412"/>
      <c r="AB110" s="832"/>
      <c r="AC110" s="695"/>
      <c r="AD110" s="696"/>
      <c r="AE110" s="696"/>
      <c r="AF110" s="696"/>
      <c r="AG110" s="697"/>
      <c r="AH110" s="689"/>
      <c r="AI110" s="690"/>
      <c r="AJ110" s="690"/>
      <c r="AK110" s="690"/>
      <c r="AL110" s="690"/>
      <c r="AM110" s="690"/>
      <c r="AN110" s="690"/>
      <c r="AO110" s="690"/>
      <c r="AP110" s="690"/>
      <c r="AQ110" s="690"/>
      <c r="AR110" s="690"/>
      <c r="AS110" s="690"/>
      <c r="AT110" s="691"/>
      <c r="AU110" s="411"/>
      <c r="AV110" s="412"/>
      <c r="AW110" s="412"/>
      <c r="AX110" s="413"/>
    </row>
    <row r="111" spans="1:50" ht="24.75" hidden="1" customHeight="1" x14ac:dyDescent="0.15">
      <c r="A111" s="1079"/>
      <c r="B111" s="1080"/>
      <c r="C111" s="1080"/>
      <c r="D111" s="1080"/>
      <c r="E111" s="1080"/>
      <c r="F111" s="1081"/>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hidden="1" customHeight="1" x14ac:dyDescent="0.15">
      <c r="A112" s="1079"/>
      <c r="B112" s="1080"/>
      <c r="C112" s="1080"/>
      <c r="D112" s="1080"/>
      <c r="E112" s="1080"/>
      <c r="F112" s="1081"/>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hidden="1" customHeight="1" x14ac:dyDescent="0.15">
      <c r="A113" s="1079"/>
      <c r="B113" s="1080"/>
      <c r="C113" s="1080"/>
      <c r="D113" s="1080"/>
      <c r="E113" s="1080"/>
      <c r="F113" s="1081"/>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hidden="1" customHeight="1" x14ac:dyDescent="0.15">
      <c r="A114" s="1079"/>
      <c r="B114" s="1080"/>
      <c r="C114" s="1080"/>
      <c r="D114" s="1080"/>
      <c r="E114" s="1080"/>
      <c r="F114" s="1081"/>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hidden="1" customHeight="1" x14ac:dyDescent="0.15">
      <c r="A115" s="1079"/>
      <c r="B115" s="1080"/>
      <c r="C115" s="1080"/>
      <c r="D115" s="1080"/>
      <c r="E115" s="1080"/>
      <c r="F115" s="1081"/>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hidden="1" customHeight="1" x14ac:dyDescent="0.15">
      <c r="A116" s="1079"/>
      <c r="B116" s="1080"/>
      <c r="C116" s="1080"/>
      <c r="D116" s="1080"/>
      <c r="E116" s="1080"/>
      <c r="F116" s="1081"/>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hidden="1" customHeight="1" x14ac:dyDescent="0.15">
      <c r="A117" s="1079"/>
      <c r="B117" s="1080"/>
      <c r="C117" s="1080"/>
      <c r="D117" s="1080"/>
      <c r="E117" s="1080"/>
      <c r="F117" s="1081"/>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hidden="1" customHeight="1" x14ac:dyDescent="0.15">
      <c r="A118" s="1079"/>
      <c r="B118" s="1080"/>
      <c r="C118" s="1080"/>
      <c r="D118" s="1080"/>
      <c r="E118" s="1080"/>
      <c r="F118" s="1081"/>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hidden="1" customHeight="1" x14ac:dyDescent="0.15">
      <c r="A119" s="1079"/>
      <c r="B119" s="1080"/>
      <c r="C119" s="1080"/>
      <c r="D119" s="1080"/>
      <c r="E119" s="1080"/>
      <c r="F119" s="1081"/>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hidden="1" customHeight="1" thickBot="1" x14ac:dyDescent="0.2">
      <c r="A120" s="1079"/>
      <c r="B120" s="1080"/>
      <c r="C120" s="1080"/>
      <c r="D120" s="1080"/>
      <c r="E120" s="1080"/>
      <c r="F120" s="1081"/>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hidden="1" customHeight="1" x14ac:dyDescent="0.15">
      <c r="A121" s="1079"/>
      <c r="B121" s="1080"/>
      <c r="C121" s="1080"/>
      <c r="D121" s="1080"/>
      <c r="E121" s="1080"/>
      <c r="F121" s="1081"/>
      <c r="G121" s="620" t="s">
        <v>279</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280</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hidden="1" customHeight="1" x14ac:dyDescent="0.15">
      <c r="A122" s="1079"/>
      <c r="B122" s="1080"/>
      <c r="C122" s="1080"/>
      <c r="D122" s="1080"/>
      <c r="E122" s="1080"/>
      <c r="F122" s="1081"/>
      <c r="G122" s="842"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5"/>
      <c r="AC122" s="842"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hidden="1" customHeight="1" x14ac:dyDescent="0.15">
      <c r="A123" s="1079"/>
      <c r="B123" s="1080"/>
      <c r="C123" s="1080"/>
      <c r="D123" s="1080"/>
      <c r="E123" s="1080"/>
      <c r="F123" s="1081"/>
      <c r="G123" s="695"/>
      <c r="H123" s="696"/>
      <c r="I123" s="696"/>
      <c r="J123" s="696"/>
      <c r="K123" s="697"/>
      <c r="L123" s="689"/>
      <c r="M123" s="690"/>
      <c r="N123" s="690"/>
      <c r="O123" s="690"/>
      <c r="P123" s="690"/>
      <c r="Q123" s="690"/>
      <c r="R123" s="690"/>
      <c r="S123" s="690"/>
      <c r="T123" s="690"/>
      <c r="U123" s="690"/>
      <c r="V123" s="690"/>
      <c r="W123" s="690"/>
      <c r="X123" s="691"/>
      <c r="Y123" s="411"/>
      <c r="Z123" s="412"/>
      <c r="AA123" s="412"/>
      <c r="AB123" s="832"/>
      <c r="AC123" s="695"/>
      <c r="AD123" s="696"/>
      <c r="AE123" s="696"/>
      <c r="AF123" s="696"/>
      <c r="AG123" s="697"/>
      <c r="AH123" s="689"/>
      <c r="AI123" s="690"/>
      <c r="AJ123" s="690"/>
      <c r="AK123" s="690"/>
      <c r="AL123" s="690"/>
      <c r="AM123" s="690"/>
      <c r="AN123" s="690"/>
      <c r="AO123" s="690"/>
      <c r="AP123" s="690"/>
      <c r="AQ123" s="690"/>
      <c r="AR123" s="690"/>
      <c r="AS123" s="690"/>
      <c r="AT123" s="691"/>
      <c r="AU123" s="411"/>
      <c r="AV123" s="412"/>
      <c r="AW123" s="412"/>
      <c r="AX123" s="413"/>
    </row>
    <row r="124" spans="1:50" ht="24.75" hidden="1" customHeight="1" x14ac:dyDescent="0.15">
      <c r="A124" s="1079"/>
      <c r="B124" s="1080"/>
      <c r="C124" s="1080"/>
      <c r="D124" s="1080"/>
      <c r="E124" s="1080"/>
      <c r="F124" s="1081"/>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hidden="1" customHeight="1" x14ac:dyDescent="0.15">
      <c r="A125" s="1079"/>
      <c r="B125" s="1080"/>
      <c r="C125" s="1080"/>
      <c r="D125" s="1080"/>
      <c r="E125" s="1080"/>
      <c r="F125" s="1081"/>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hidden="1" customHeight="1" x14ac:dyDescent="0.15">
      <c r="A126" s="1079"/>
      <c r="B126" s="1080"/>
      <c r="C126" s="1080"/>
      <c r="D126" s="1080"/>
      <c r="E126" s="1080"/>
      <c r="F126" s="1081"/>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hidden="1" customHeight="1" x14ac:dyDescent="0.15">
      <c r="A127" s="1079"/>
      <c r="B127" s="1080"/>
      <c r="C127" s="1080"/>
      <c r="D127" s="1080"/>
      <c r="E127" s="1080"/>
      <c r="F127" s="1081"/>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hidden="1" customHeight="1" x14ac:dyDescent="0.15">
      <c r="A128" s="1079"/>
      <c r="B128" s="1080"/>
      <c r="C128" s="1080"/>
      <c r="D128" s="1080"/>
      <c r="E128" s="1080"/>
      <c r="F128" s="1081"/>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hidden="1" customHeight="1" x14ac:dyDescent="0.15">
      <c r="A129" s="1079"/>
      <c r="B129" s="1080"/>
      <c r="C129" s="1080"/>
      <c r="D129" s="1080"/>
      <c r="E129" s="1080"/>
      <c r="F129" s="1081"/>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hidden="1" customHeight="1" x14ac:dyDescent="0.15">
      <c r="A130" s="1079"/>
      <c r="B130" s="1080"/>
      <c r="C130" s="1080"/>
      <c r="D130" s="1080"/>
      <c r="E130" s="1080"/>
      <c r="F130" s="1081"/>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hidden="1" customHeight="1" x14ac:dyDescent="0.15">
      <c r="A131" s="1079"/>
      <c r="B131" s="1080"/>
      <c r="C131" s="1080"/>
      <c r="D131" s="1080"/>
      <c r="E131" s="1080"/>
      <c r="F131" s="1081"/>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hidden="1" customHeight="1" x14ac:dyDescent="0.15">
      <c r="A132" s="1079"/>
      <c r="B132" s="1080"/>
      <c r="C132" s="1080"/>
      <c r="D132" s="1080"/>
      <c r="E132" s="1080"/>
      <c r="F132" s="1081"/>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hidden="1" customHeight="1" thickBot="1" x14ac:dyDescent="0.2">
      <c r="A133" s="1079"/>
      <c r="B133" s="1080"/>
      <c r="C133" s="1080"/>
      <c r="D133" s="1080"/>
      <c r="E133" s="1080"/>
      <c r="F133" s="1081"/>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hidden="1" customHeight="1" x14ac:dyDescent="0.15">
      <c r="A134" s="1079"/>
      <c r="B134" s="1080"/>
      <c r="C134" s="1080"/>
      <c r="D134" s="1080"/>
      <c r="E134" s="1080"/>
      <c r="F134" s="1081"/>
      <c r="G134" s="620" t="s">
        <v>281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282</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hidden="1" customHeight="1" x14ac:dyDescent="0.15">
      <c r="A135" s="1079"/>
      <c r="B135" s="1080"/>
      <c r="C135" s="1080"/>
      <c r="D135" s="1080"/>
      <c r="E135" s="1080"/>
      <c r="F135" s="1081"/>
      <c r="G135" s="842"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5"/>
      <c r="AC135" s="842"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hidden="1" customHeight="1" x14ac:dyDescent="0.15">
      <c r="A136" s="1079"/>
      <c r="B136" s="1080"/>
      <c r="C136" s="1080"/>
      <c r="D136" s="1080"/>
      <c r="E136" s="1080"/>
      <c r="F136" s="1081"/>
      <c r="G136" s="695"/>
      <c r="H136" s="696"/>
      <c r="I136" s="696"/>
      <c r="J136" s="696"/>
      <c r="K136" s="697"/>
      <c r="L136" s="689"/>
      <c r="M136" s="690"/>
      <c r="N136" s="690"/>
      <c r="O136" s="690"/>
      <c r="P136" s="690"/>
      <c r="Q136" s="690"/>
      <c r="R136" s="690"/>
      <c r="S136" s="690"/>
      <c r="T136" s="690"/>
      <c r="U136" s="690"/>
      <c r="V136" s="690"/>
      <c r="W136" s="690"/>
      <c r="X136" s="691"/>
      <c r="Y136" s="411"/>
      <c r="Z136" s="412"/>
      <c r="AA136" s="412"/>
      <c r="AB136" s="832"/>
      <c r="AC136" s="695"/>
      <c r="AD136" s="696"/>
      <c r="AE136" s="696"/>
      <c r="AF136" s="696"/>
      <c r="AG136" s="697"/>
      <c r="AH136" s="689"/>
      <c r="AI136" s="690"/>
      <c r="AJ136" s="690"/>
      <c r="AK136" s="690"/>
      <c r="AL136" s="690"/>
      <c r="AM136" s="690"/>
      <c r="AN136" s="690"/>
      <c r="AO136" s="690"/>
      <c r="AP136" s="690"/>
      <c r="AQ136" s="690"/>
      <c r="AR136" s="690"/>
      <c r="AS136" s="690"/>
      <c r="AT136" s="691"/>
      <c r="AU136" s="411"/>
      <c r="AV136" s="412"/>
      <c r="AW136" s="412"/>
      <c r="AX136" s="413"/>
    </row>
    <row r="137" spans="1:50" ht="24.75" hidden="1" customHeight="1" x14ac:dyDescent="0.15">
      <c r="A137" s="1079"/>
      <c r="B137" s="1080"/>
      <c r="C137" s="1080"/>
      <c r="D137" s="1080"/>
      <c r="E137" s="1080"/>
      <c r="F137" s="1081"/>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hidden="1" customHeight="1" x14ac:dyDescent="0.15">
      <c r="A138" s="1079"/>
      <c r="B138" s="1080"/>
      <c r="C138" s="1080"/>
      <c r="D138" s="1080"/>
      <c r="E138" s="1080"/>
      <c r="F138" s="1081"/>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hidden="1" customHeight="1" x14ac:dyDescent="0.15">
      <c r="A139" s="1079"/>
      <c r="B139" s="1080"/>
      <c r="C139" s="1080"/>
      <c r="D139" s="1080"/>
      <c r="E139" s="1080"/>
      <c r="F139" s="1081"/>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hidden="1" customHeight="1" x14ac:dyDescent="0.15">
      <c r="A140" s="1079"/>
      <c r="B140" s="1080"/>
      <c r="C140" s="1080"/>
      <c r="D140" s="1080"/>
      <c r="E140" s="1080"/>
      <c r="F140" s="1081"/>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hidden="1" customHeight="1" x14ac:dyDescent="0.15">
      <c r="A141" s="1079"/>
      <c r="B141" s="1080"/>
      <c r="C141" s="1080"/>
      <c r="D141" s="1080"/>
      <c r="E141" s="1080"/>
      <c r="F141" s="1081"/>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hidden="1" customHeight="1" x14ac:dyDescent="0.15">
      <c r="A142" s="1079"/>
      <c r="B142" s="1080"/>
      <c r="C142" s="1080"/>
      <c r="D142" s="1080"/>
      <c r="E142" s="1080"/>
      <c r="F142" s="1081"/>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hidden="1" customHeight="1" x14ac:dyDescent="0.15">
      <c r="A143" s="1079"/>
      <c r="B143" s="1080"/>
      <c r="C143" s="1080"/>
      <c r="D143" s="1080"/>
      <c r="E143" s="1080"/>
      <c r="F143" s="1081"/>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hidden="1" customHeight="1" x14ac:dyDescent="0.15">
      <c r="A144" s="1079"/>
      <c r="B144" s="1080"/>
      <c r="C144" s="1080"/>
      <c r="D144" s="1080"/>
      <c r="E144" s="1080"/>
      <c r="F144" s="1081"/>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hidden="1" customHeight="1" x14ac:dyDescent="0.15">
      <c r="A145" s="1079"/>
      <c r="B145" s="1080"/>
      <c r="C145" s="1080"/>
      <c r="D145" s="1080"/>
      <c r="E145" s="1080"/>
      <c r="F145" s="1081"/>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hidden="1" customHeight="1" thickBot="1" x14ac:dyDescent="0.2">
      <c r="A146" s="1079"/>
      <c r="B146" s="1080"/>
      <c r="C146" s="1080"/>
      <c r="D146" s="1080"/>
      <c r="E146" s="1080"/>
      <c r="F146" s="1081"/>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hidden="1" customHeight="1" x14ac:dyDescent="0.15">
      <c r="A147" s="1079"/>
      <c r="B147" s="1080"/>
      <c r="C147" s="1080"/>
      <c r="D147" s="1080"/>
      <c r="E147" s="1080"/>
      <c r="F147" s="1081"/>
      <c r="G147" s="620" t="s">
        <v>283</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hidden="1" customHeight="1" x14ac:dyDescent="0.15">
      <c r="A148" s="1079"/>
      <c r="B148" s="1080"/>
      <c r="C148" s="1080"/>
      <c r="D148" s="1080"/>
      <c r="E148" s="1080"/>
      <c r="F148" s="1081"/>
      <c r="G148" s="842"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5"/>
      <c r="AC148" s="842"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hidden="1" customHeight="1" x14ac:dyDescent="0.15">
      <c r="A149" s="1079"/>
      <c r="B149" s="1080"/>
      <c r="C149" s="1080"/>
      <c r="D149" s="1080"/>
      <c r="E149" s="1080"/>
      <c r="F149" s="1081"/>
      <c r="G149" s="695"/>
      <c r="H149" s="696"/>
      <c r="I149" s="696"/>
      <c r="J149" s="696"/>
      <c r="K149" s="697"/>
      <c r="L149" s="689"/>
      <c r="M149" s="690"/>
      <c r="N149" s="690"/>
      <c r="O149" s="690"/>
      <c r="P149" s="690"/>
      <c r="Q149" s="690"/>
      <c r="R149" s="690"/>
      <c r="S149" s="690"/>
      <c r="T149" s="690"/>
      <c r="U149" s="690"/>
      <c r="V149" s="690"/>
      <c r="W149" s="690"/>
      <c r="X149" s="691"/>
      <c r="Y149" s="411"/>
      <c r="Z149" s="412"/>
      <c r="AA149" s="412"/>
      <c r="AB149" s="832"/>
      <c r="AC149" s="695"/>
      <c r="AD149" s="696"/>
      <c r="AE149" s="696"/>
      <c r="AF149" s="696"/>
      <c r="AG149" s="697"/>
      <c r="AH149" s="689"/>
      <c r="AI149" s="690"/>
      <c r="AJ149" s="690"/>
      <c r="AK149" s="690"/>
      <c r="AL149" s="690"/>
      <c r="AM149" s="690"/>
      <c r="AN149" s="690"/>
      <c r="AO149" s="690"/>
      <c r="AP149" s="690"/>
      <c r="AQ149" s="690"/>
      <c r="AR149" s="690"/>
      <c r="AS149" s="690"/>
      <c r="AT149" s="691"/>
      <c r="AU149" s="411"/>
      <c r="AV149" s="412"/>
      <c r="AW149" s="412"/>
      <c r="AX149" s="413"/>
    </row>
    <row r="150" spans="1:50" ht="24.75" hidden="1" customHeight="1" x14ac:dyDescent="0.15">
      <c r="A150" s="1079"/>
      <c r="B150" s="1080"/>
      <c r="C150" s="1080"/>
      <c r="D150" s="1080"/>
      <c r="E150" s="1080"/>
      <c r="F150" s="1081"/>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hidden="1" customHeight="1" x14ac:dyDescent="0.15">
      <c r="A151" s="1079"/>
      <c r="B151" s="1080"/>
      <c r="C151" s="1080"/>
      <c r="D151" s="1080"/>
      <c r="E151" s="1080"/>
      <c r="F151" s="1081"/>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hidden="1" customHeight="1" x14ac:dyDescent="0.15">
      <c r="A152" s="1079"/>
      <c r="B152" s="1080"/>
      <c r="C152" s="1080"/>
      <c r="D152" s="1080"/>
      <c r="E152" s="1080"/>
      <c r="F152" s="1081"/>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hidden="1" customHeight="1" x14ac:dyDescent="0.15">
      <c r="A153" s="1079"/>
      <c r="B153" s="1080"/>
      <c r="C153" s="1080"/>
      <c r="D153" s="1080"/>
      <c r="E153" s="1080"/>
      <c r="F153" s="1081"/>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hidden="1" customHeight="1" x14ac:dyDescent="0.15">
      <c r="A154" s="1079"/>
      <c r="B154" s="1080"/>
      <c r="C154" s="1080"/>
      <c r="D154" s="1080"/>
      <c r="E154" s="1080"/>
      <c r="F154" s="1081"/>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hidden="1" customHeight="1" x14ac:dyDescent="0.15">
      <c r="A155" s="1079"/>
      <c r="B155" s="1080"/>
      <c r="C155" s="1080"/>
      <c r="D155" s="1080"/>
      <c r="E155" s="1080"/>
      <c r="F155" s="1081"/>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hidden="1" customHeight="1" x14ac:dyDescent="0.15">
      <c r="A156" s="1079"/>
      <c r="B156" s="1080"/>
      <c r="C156" s="1080"/>
      <c r="D156" s="1080"/>
      <c r="E156" s="1080"/>
      <c r="F156" s="1081"/>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hidden="1" customHeight="1" x14ac:dyDescent="0.15">
      <c r="A157" s="1079"/>
      <c r="B157" s="1080"/>
      <c r="C157" s="1080"/>
      <c r="D157" s="1080"/>
      <c r="E157" s="1080"/>
      <c r="F157" s="1081"/>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hidden="1" customHeight="1" x14ac:dyDescent="0.15">
      <c r="A158" s="1079"/>
      <c r="B158" s="1080"/>
      <c r="C158" s="1080"/>
      <c r="D158" s="1080"/>
      <c r="E158" s="1080"/>
      <c r="F158" s="1081"/>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hidden="1"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hidden="1" customHeight="1" thickBot="1" x14ac:dyDescent="0.2"/>
    <row r="161" spans="1:50" ht="30" hidden="1" customHeight="1" x14ac:dyDescent="0.15">
      <c r="A161" s="1085" t="s">
        <v>28</v>
      </c>
      <c r="B161" s="1086"/>
      <c r="C161" s="1086"/>
      <c r="D161" s="1086"/>
      <c r="E161" s="1086"/>
      <c r="F161" s="1087"/>
      <c r="G161" s="620" t="s">
        <v>188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284</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hidden="1" customHeight="1" x14ac:dyDescent="0.15">
      <c r="A162" s="1079"/>
      <c r="B162" s="1080"/>
      <c r="C162" s="1080"/>
      <c r="D162" s="1080"/>
      <c r="E162" s="1080"/>
      <c r="F162" s="1081"/>
      <c r="G162" s="842"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5"/>
      <c r="AC162" s="842"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hidden="1" customHeight="1" x14ac:dyDescent="0.15">
      <c r="A163" s="1079"/>
      <c r="B163" s="1080"/>
      <c r="C163" s="1080"/>
      <c r="D163" s="1080"/>
      <c r="E163" s="1080"/>
      <c r="F163" s="1081"/>
      <c r="G163" s="695"/>
      <c r="H163" s="696"/>
      <c r="I163" s="696"/>
      <c r="J163" s="696"/>
      <c r="K163" s="697"/>
      <c r="L163" s="689"/>
      <c r="M163" s="690"/>
      <c r="N163" s="690"/>
      <c r="O163" s="690"/>
      <c r="P163" s="690"/>
      <c r="Q163" s="690"/>
      <c r="R163" s="690"/>
      <c r="S163" s="690"/>
      <c r="T163" s="690"/>
      <c r="U163" s="690"/>
      <c r="V163" s="690"/>
      <c r="W163" s="690"/>
      <c r="X163" s="691"/>
      <c r="Y163" s="411"/>
      <c r="Z163" s="412"/>
      <c r="AA163" s="412"/>
      <c r="AB163" s="832"/>
      <c r="AC163" s="695"/>
      <c r="AD163" s="696"/>
      <c r="AE163" s="696"/>
      <c r="AF163" s="696"/>
      <c r="AG163" s="697"/>
      <c r="AH163" s="689"/>
      <c r="AI163" s="690"/>
      <c r="AJ163" s="690"/>
      <c r="AK163" s="690"/>
      <c r="AL163" s="690"/>
      <c r="AM163" s="690"/>
      <c r="AN163" s="690"/>
      <c r="AO163" s="690"/>
      <c r="AP163" s="690"/>
      <c r="AQ163" s="690"/>
      <c r="AR163" s="690"/>
      <c r="AS163" s="690"/>
      <c r="AT163" s="691"/>
      <c r="AU163" s="411"/>
      <c r="AV163" s="412"/>
      <c r="AW163" s="412"/>
      <c r="AX163" s="413"/>
    </row>
    <row r="164" spans="1:50" ht="24.75" hidden="1" customHeight="1" x14ac:dyDescent="0.15">
      <c r="A164" s="1079"/>
      <c r="B164" s="1080"/>
      <c r="C164" s="1080"/>
      <c r="D164" s="1080"/>
      <c r="E164" s="1080"/>
      <c r="F164" s="1081"/>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hidden="1" customHeight="1" x14ac:dyDescent="0.15">
      <c r="A165" s="1079"/>
      <c r="B165" s="1080"/>
      <c r="C165" s="1080"/>
      <c r="D165" s="1080"/>
      <c r="E165" s="1080"/>
      <c r="F165" s="1081"/>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hidden="1" customHeight="1" x14ac:dyDescent="0.15">
      <c r="A166" s="1079"/>
      <c r="B166" s="1080"/>
      <c r="C166" s="1080"/>
      <c r="D166" s="1080"/>
      <c r="E166" s="1080"/>
      <c r="F166" s="1081"/>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hidden="1" customHeight="1" x14ac:dyDescent="0.15">
      <c r="A167" s="1079"/>
      <c r="B167" s="1080"/>
      <c r="C167" s="1080"/>
      <c r="D167" s="1080"/>
      <c r="E167" s="1080"/>
      <c r="F167" s="1081"/>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hidden="1" customHeight="1" x14ac:dyDescent="0.15">
      <c r="A168" s="1079"/>
      <c r="B168" s="1080"/>
      <c r="C168" s="1080"/>
      <c r="D168" s="1080"/>
      <c r="E168" s="1080"/>
      <c r="F168" s="1081"/>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hidden="1" customHeight="1" x14ac:dyDescent="0.15">
      <c r="A169" s="1079"/>
      <c r="B169" s="1080"/>
      <c r="C169" s="1080"/>
      <c r="D169" s="1080"/>
      <c r="E169" s="1080"/>
      <c r="F169" s="1081"/>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hidden="1" customHeight="1" x14ac:dyDescent="0.15">
      <c r="A170" s="1079"/>
      <c r="B170" s="1080"/>
      <c r="C170" s="1080"/>
      <c r="D170" s="1080"/>
      <c r="E170" s="1080"/>
      <c r="F170" s="1081"/>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hidden="1" customHeight="1" x14ac:dyDescent="0.15">
      <c r="A171" s="1079"/>
      <c r="B171" s="1080"/>
      <c r="C171" s="1080"/>
      <c r="D171" s="1080"/>
      <c r="E171" s="1080"/>
      <c r="F171" s="1081"/>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hidden="1" customHeight="1" x14ac:dyDescent="0.15">
      <c r="A172" s="1079"/>
      <c r="B172" s="1080"/>
      <c r="C172" s="1080"/>
      <c r="D172" s="1080"/>
      <c r="E172" s="1080"/>
      <c r="F172" s="1081"/>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hidden="1" customHeight="1" thickBot="1" x14ac:dyDescent="0.2">
      <c r="A173" s="1079"/>
      <c r="B173" s="1080"/>
      <c r="C173" s="1080"/>
      <c r="D173" s="1080"/>
      <c r="E173" s="1080"/>
      <c r="F173" s="1081"/>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hidden="1" customHeight="1" x14ac:dyDescent="0.15">
      <c r="A174" s="1079"/>
      <c r="B174" s="1080"/>
      <c r="C174" s="1080"/>
      <c r="D174" s="1080"/>
      <c r="E174" s="1080"/>
      <c r="F174" s="1081"/>
      <c r="G174" s="620" t="s">
        <v>285</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286</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hidden="1" customHeight="1" x14ac:dyDescent="0.15">
      <c r="A175" s="1079"/>
      <c r="B175" s="1080"/>
      <c r="C175" s="1080"/>
      <c r="D175" s="1080"/>
      <c r="E175" s="1080"/>
      <c r="F175" s="1081"/>
      <c r="G175" s="842"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5"/>
      <c r="AC175" s="842"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hidden="1" customHeight="1" x14ac:dyDescent="0.15">
      <c r="A176" s="1079"/>
      <c r="B176" s="1080"/>
      <c r="C176" s="1080"/>
      <c r="D176" s="1080"/>
      <c r="E176" s="1080"/>
      <c r="F176" s="1081"/>
      <c r="G176" s="695"/>
      <c r="H176" s="696"/>
      <c r="I176" s="696"/>
      <c r="J176" s="696"/>
      <c r="K176" s="697"/>
      <c r="L176" s="689"/>
      <c r="M176" s="690"/>
      <c r="N176" s="690"/>
      <c r="O176" s="690"/>
      <c r="P176" s="690"/>
      <c r="Q176" s="690"/>
      <c r="R176" s="690"/>
      <c r="S176" s="690"/>
      <c r="T176" s="690"/>
      <c r="U176" s="690"/>
      <c r="V176" s="690"/>
      <c r="W176" s="690"/>
      <c r="X176" s="691"/>
      <c r="Y176" s="411"/>
      <c r="Z176" s="412"/>
      <c r="AA176" s="412"/>
      <c r="AB176" s="832"/>
      <c r="AC176" s="695"/>
      <c r="AD176" s="696"/>
      <c r="AE176" s="696"/>
      <c r="AF176" s="696"/>
      <c r="AG176" s="697"/>
      <c r="AH176" s="689"/>
      <c r="AI176" s="690"/>
      <c r="AJ176" s="690"/>
      <c r="AK176" s="690"/>
      <c r="AL176" s="690"/>
      <c r="AM176" s="690"/>
      <c r="AN176" s="690"/>
      <c r="AO176" s="690"/>
      <c r="AP176" s="690"/>
      <c r="AQ176" s="690"/>
      <c r="AR176" s="690"/>
      <c r="AS176" s="690"/>
      <c r="AT176" s="691"/>
      <c r="AU176" s="411"/>
      <c r="AV176" s="412"/>
      <c r="AW176" s="412"/>
      <c r="AX176" s="413"/>
    </row>
    <row r="177" spans="1:50" ht="24.75" hidden="1" customHeight="1" x14ac:dyDescent="0.15">
      <c r="A177" s="1079"/>
      <c r="B177" s="1080"/>
      <c r="C177" s="1080"/>
      <c r="D177" s="1080"/>
      <c r="E177" s="1080"/>
      <c r="F177" s="1081"/>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hidden="1" customHeight="1" x14ac:dyDescent="0.15">
      <c r="A178" s="1079"/>
      <c r="B178" s="1080"/>
      <c r="C178" s="1080"/>
      <c r="D178" s="1080"/>
      <c r="E178" s="1080"/>
      <c r="F178" s="1081"/>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hidden="1" customHeight="1" x14ac:dyDescent="0.15">
      <c r="A179" s="1079"/>
      <c r="B179" s="1080"/>
      <c r="C179" s="1080"/>
      <c r="D179" s="1080"/>
      <c r="E179" s="1080"/>
      <c r="F179" s="1081"/>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hidden="1" customHeight="1" x14ac:dyDescent="0.15">
      <c r="A180" s="1079"/>
      <c r="B180" s="1080"/>
      <c r="C180" s="1080"/>
      <c r="D180" s="1080"/>
      <c r="E180" s="1080"/>
      <c r="F180" s="1081"/>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hidden="1" customHeight="1" x14ac:dyDescent="0.15">
      <c r="A181" s="1079"/>
      <c r="B181" s="1080"/>
      <c r="C181" s="1080"/>
      <c r="D181" s="1080"/>
      <c r="E181" s="1080"/>
      <c r="F181" s="1081"/>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hidden="1" customHeight="1" x14ac:dyDescent="0.15">
      <c r="A182" s="1079"/>
      <c r="B182" s="1080"/>
      <c r="C182" s="1080"/>
      <c r="D182" s="1080"/>
      <c r="E182" s="1080"/>
      <c r="F182" s="1081"/>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hidden="1" customHeight="1" x14ac:dyDescent="0.15">
      <c r="A183" s="1079"/>
      <c r="B183" s="1080"/>
      <c r="C183" s="1080"/>
      <c r="D183" s="1080"/>
      <c r="E183" s="1080"/>
      <c r="F183" s="1081"/>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hidden="1" customHeight="1" x14ac:dyDescent="0.15">
      <c r="A184" s="1079"/>
      <c r="B184" s="1080"/>
      <c r="C184" s="1080"/>
      <c r="D184" s="1080"/>
      <c r="E184" s="1080"/>
      <c r="F184" s="1081"/>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hidden="1" customHeight="1" x14ac:dyDescent="0.15">
      <c r="A185" s="1079"/>
      <c r="B185" s="1080"/>
      <c r="C185" s="1080"/>
      <c r="D185" s="1080"/>
      <c r="E185" s="1080"/>
      <c r="F185" s="1081"/>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hidden="1" customHeight="1" thickBot="1" x14ac:dyDescent="0.2">
      <c r="A186" s="1079"/>
      <c r="B186" s="1080"/>
      <c r="C186" s="1080"/>
      <c r="D186" s="1080"/>
      <c r="E186" s="1080"/>
      <c r="F186" s="1081"/>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hidden="1" customHeight="1" x14ac:dyDescent="0.15">
      <c r="A187" s="1079"/>
      <c r="B187" s="1080"/>
      <c r="C187" s="1080"/>
      <c r="D187" s="1080"/>
      <c r="E187" s="1080"/>
      <c r="F187" s="1081"/>
      <c r="G187" s="620" t="s">
        <v>288</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287</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hidden="1" customHeight="1" x14ac:dyDescent="0.15">
      <c r="A188" s="1079"/>
      <c r="B188" s="1080"/>
      <c r="C188" s="1080"/>
      <c r="D188" s="1080"/>
      <c r="E188" s="1080"/>
      <c r="F188" s="1081"/>
      <c r="G188" s="842"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5"/>
      <c r="AC188" s="842"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hidden="1" customHeight="1" x14ac:dyDescent="0.15">
      <c r="A189" s="1079"/>
      <c r="B189" s="1080"/>
      <c r="C189" s="1080"/>
      <c r="D189" s="1080"/>
      <c r="E189" s="1080"/>
      <c r="F189" s="1081"/>
      <c r="G189" s="695"/>
      <c r="H189" s="696"/>
      <c r="I189" s="696"/>
      <c r="J189" s="696"/>
      <c r="K189" s="697"/>
      <c r="L189" s="689"/>
      <c r="M189" s="690"/>
      <c r="N189" s="690"/>
      <c r="O189" s="690"/>
      <c r="P189" s="690"/>
      <c r="Q189" s="690"/>
      <c r="R189" s="690"/>
      <c r="S189" s="690"/>
      <c r="T189" s="690"/>
      <c r="U189" s="690"/>
      <c r="V189" s="690"/>
      <c r="W189" s="690"/>
      <c r="X189" s="691"/>
      <c r="Y189" s="411"/>
      <c r="Z189" s="412"/>
      <c r="AA189" s="412"/>
      <c r="AB189" s="832"/>
      <c r="AC189" s="695"/>
      <c r="AD189" s="696"/>
      <c r="AE189" s="696"/>
      <c r="AF189" s="696"/>
      <c r="AG189" s="697"/>
      <c r="AH189" s="689"/>
      <c r="AI189" s="690"/>
      <c r="AJ189" s="690"/>
      <c r="AK189" s="690"/>
      <c r="AL189" s="690"/>
      <c r="AM189" s="690"/>
      <c r="AN189" s="690"/>
      <c r="AO189" s="690"/>
      <c r="AP189" s="690"/>
      <c r="AQ189" s="690"/>
      <c r="AR189" s="690"/>
      <c r="AS189" s="690"/>
      <c r="AT189" s="691"/>
      <c r="AU189" s="411"/>
      <c r="AV189" s="412"/>
      <c r="AW189" s="412"/>
      <c r="AX189" s="413"/>
    </row>
    <row r="190" spans="1:50" ht="24.75" hidden="1" customHeight="1" x14ac:dyDescent="0.15">
      <c r="A190" s="1079"/>
      <c r="B190" s="1080"/>
      <c r="C190" s="1080"/>
      <c r="D190" s="1080"/>
      <c r="E190" s="1080"/>
      <c r="F190" s="1081"/>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hidden="1" customHeight="1" x14ac:dyDescent="0.15">
      <c r="A191" s="1079"/>
      <c r="B191" s="1080"/>
      <c r="C191" s="1080"/>
      <c r="D191" s="1080"/>
      <c r="E191" s="1080"/>
      <c r="F191" s="1081"/>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hidden="1" customHeight="1" x14ac:dyDescent="0.15">
      <c r="A192" s="1079"/>
      <c r="B192" s="1080"/>
      <c r="C192" s="1080"/>
      <c r="D192" s="1080"/>
      <c r="E192" s="1080"/>
      <c r="F192" s="1081"/>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hidden="1" customHeight="1" x14ac:dyDescent="0.15">
      <c r="A193" s="1079"/>
      <c r="B193" s="1080"/>
      <c r="C193" s="1080"/>
      <c r="D193" s="1080"/>
      <c r="E193" s="1080"/>
      <c r="F193" s="1081"/>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hidden="1" customHeight="1" x14ac:dyDescent="0.15">
      <c r="A194" s="1079"/>
      <c r="B194" s="1080"/>
      <c r="C194" s="1080"/>
      <c r="D194" s="1080"/>
      <c r="E194" s="1080"/>
      <c r="F194" s="1081"/>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hidden="1" customHeight="1" x14ac:dyDescent="0.15">
      <c r="A195" s="1079"/>
      <c r="B195" s="1080"/>
      <c r="C195" s="1080"/>
      <c r="D195" s="1080"/>
      <c r="E195" s="1080"/>
      <c r="F195" s="1081"/>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hidden="1" customHeight="1" x14ac:dyDescent="0.15">
      <c r="A196" s="1079"/>
      <c r="B196" s="1080"/>
      <c r="C196" s="1080"/>
      <c r="D196" s="1080"/>
      <c r="E196" s="1080"/>
      <c r="F196" s="1081"/>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hidden="1" customHeight="1" x14ac:dyDescent="0.15">
      <c r="A197" s="1079"/>
      <c r="B197" s="1080"/>
      <c r="C197" s="1080"/>
      <c r="D197" s="1080"/>
      <c r="E197" s="1080"/>
      <c r="F197" s="1081"/>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hidden="1" customHeight="1" x14ac:dyDescent="0.15">
      <c r="A198" s="1079"/>
      <c r="B198" s="1080"/>
      <c r="C198" s="1080"/>
      <c r="D198" s="1080"/>
      <c r="E198" s="1080"/>
      <c r="F198" s="1081"/>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hidden="1" customHeight="1" thickBot="1" x14ac:dyDescent="0.2">
      <c r="A199" s="1079"/>
      <c r="B199" s="1080"/>
      <c r="C199" s="1080"/>
      <c r="D199" s="1080"/>
      <c r="E199" s="1080"/>
      <c r="F199" s="1081"/>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hidden="1" customHeight="1" x14ac:dyDescent="0.15">
      <c r="A200" s="1079"/>
      <c r="B200" s="1080"/>
      <c r="C200" s="1080"/>
      <c r="D200" s="1080"/>
      <c r="E200" s="1080"/>
      <c r="F200" s="1081"/>
      <c r="G200" s="620" t="s">
        <v>289</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189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hidden="1" customHeight="1" x14ac:dyDescent="0.15">
      <c r="A201" s="1079"/>
      <c r="B201" s="1080"/>
      <c r="C201" s="1080"/>
      <c r="D201" s="1080"/>
      <c r="E201" s="1080"/>
      <c r="F201" s="1081"/>
      <c r="G201" s="842"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5"/>
      <c r="AC201" s="842"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hidden="1" customHeight="1" x14ac:dyDescent="0.15">
      <c r="A202" s="1079"/>
      <c r="B202" s="1080"/>
      <c r="C202" s="1080"/>
      <c r="D202" s="1080"/>
      <c r="E202" s="1080"/>
      <c r="F202" s="1081"/>
      <c r="G202" s="695"/>
      <c r="H202" s="696"/>
      <c r="I202" s="696"/>
      <c r="J202" s="696"/>
      <c r="K202" s="697"/>
      <c r="L202" s="689"/>
      <c r="M202" s="690"/>
      <c r="N202" s="690"/>
      <c r="O202" s="690"/>
      <c r="P202" s="690"/>
      <c r="Q202" s="690"/>
      <c r="R202" s="690"/>
      <c r="S202" s="690"/>
      <c r="T202" s="690"/>
      <c r="U202" s="690"/>
      <c r="V202" s="690"/>
      <c r="W202" s="690"/>
      <c r="X202" s="691"/>
      <c r="Y202" s="411"/>
      <c r="Z202" s="412"/>
      <c r="AA202" s="412"/>
      <c r="AB202" s="832"/>
      <c r="AC202" s="695"/>
      <c r="AD202" s="696"/>
      <c r="AE202" s="696"/>
      <c r="AF202" s="696"/>
      <c r="AG202" s="697"/>
      <c r="AH202" s="689"/>
      <c r="AI202" s="690"/>
      <c r="AJ202" s="690"/>
      <c r="AK202" s="690"/>
      <c r="AL202" s="690"/>
      <c r="AM202" s="690"/>
      <c r="AN202" s="690"/>
      <c r="AO202" s="690"/>
      <c r="AP202" s="690"/>
      <c r="AQ202" s="690"/>
      <c r="AR202" s="690"/>
      <c r="AS202" s="690"/>
      <c r="AT202" s="691"/>
      <c r="AU202" s="411"/>
      <c r="AV202" s="412"/>
      <c r="AW202" s="412"/>
      <c r="AX202" s="413"/>
    </row>
    <row r="203" spans="1:50" ht="24.75" hidden="1" customHeight="1" x14ac:dyDescent="0.15">
      <c r="A203" s="1079"/>
      <c r="B203" s="1080"/>
      <c r="C203" s="1080"/>
      <c r="D203" s="1080"/>
      <c r="E203" s="1080"/>
      <c r="F203" s="1081"/>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hidden="1" customHeight="1" x14ac:dyDescent="0.15">
      <c r="A204" s="1079"/>
      <c r="B204" s="1080"/>
      <c r="C204" s="1080"/>
      <c r="D204" s="1080"/>
      <c r="E204" s="1080"/>
      <c r="F204" s="1081"/>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hidden="1" customHeight="1" x14ac:dyDescent="0.15">
      <c r="A205" s="1079"/>
      <c r="B205" s="1080"/>
      <c r="C205" s="1080"/>
      <c r="D205" s="1080"/>
      <c r="E205" s="1080"/>
      <c r="F205" s="1081"/>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hidden="1" customHeight="1" x14ac:dyDescent="0.15">
      <c r="A206" s="1079"/>
      <c r="B206" s="1080"/>
      <c r="C206" s="1080"/>
      <c r="D206" s="1080"/>
      <c r="E206" s="1080"/>
      <c r="F206" s="1081"/>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hidden="1" customHeight="1" x14ac:dyDescent="0.15">
      <c r="A207" s="1079"/>
      <c r="B207" s="1080"/>
      <c r="C207" s="1080"/>
      <c r="D207" s="1080"/>
      <c r="E207" s="1080"/>
      <c r="F207" s="1081"/>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hidden="1" customHeight="1" x14ac:dyDescent="0.15">
      <c r="A208" s="1079"/>
      <c r="B208" s="1080"/>
      <c r="C208" s="1080"/>
      <c r="D208" s="1080"/>
      <c r="E208" s="1080"/>
      <c r="F208" s="1081"/>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hidden="1" customHeight="1" x14ac:dyDescent="0.15">
      <c r="A209" s="1079"/>
      <c r="B209" s="1080"/>
      <c r="C209" s="1080"/>
      <c r="D209" s="1080"/>
      <c r="E209" s="1080"/>
      <c r="F209" s="1081"/>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hidden="1" customHeight="1" x14ac:dyDescent="0.15">
      <c r="A210" s="1079"/>
      <c r="B210" s="1080"/>
      <c r="C210" s="1080"/>
      <c r="D210" s="1080"/>
      <c r="E210" s="1080"/>
      <c r="F210" s="1081"/>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hidden="1" customHeight="1" x14ac:dyDescent="0.15">
      <c r="A211" s="1079"/>
      <c r="B211" s="1080"/>
      <c r="C211" s="1080"/>
      <c r="D211" s="1080"/>
      <c r="E211" s="1080"/>
      <c r="F211" s="1081"/>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hidden="1"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hidden="1" customHeight="1" thickBot="1" x14ac:dyDescent="0.2"/>
    <row r="214" spans="1:50" ht="30" hidden="1" customHeight="1" x14ac:dyDescent="0.15">
      <c r="A214" s="1076" t="s">
        <v>28</v>
      </c>
      <c r="B214" s="1077"/>
      <c r="C214" s="1077"/>
      <c r="D214" s="1077"/>
      <c r="E214" s="1077"/>
      <c r="F214" s="1078"/>
      <c r="G214" s="620" t="s">
        <v>190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hidden="1" customHeight="1" x14ac:dyDescent="0.15">
      <c r="A215" s="1079"/>
      <c r="B215" s="1080"/>
      <c r="C215" s="1080"/>
      <c r="D215" s="1080"/>
      <c r="E215" s="1080"/>
      <c r="F215" s="1081"/>
      <c r="G215" s="842"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5"/>
      <c r="AC215" s="842"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hidden="1" customHeight="1" x14ac:dyDescent="0.15">
      <c r="A216" s="1079"/>
      <c r="B216" s="1080"/>
      <c r="C216" s="1080"/>
      <c r="D216" s="1080"/>
      <c r="E216" s="1080"/>
      <c r="F216" s="1081"/>
      <c r="G216" s="695"/>
      <c r="H216" s="696"/>
      <c r="I216" s="696"/>
      <c r="J216" s="696"/>
      <c r="K216" s="697"/>
      <c r="L216" s="689"/>
      <c r="M216" s="690"/>
      <c r="N216" s="690"/>
      <c r="O216" s="690"/>
      <c r="P216" s="690"/>
      <c r="Q216" s="690"/>
      <c r="R216" s="690"/>
      <c r="S216" s="690"/>
      <c r="T216" s="690"/>
      <c r="U216" s="690"/>
      <c r="V216" s="690"/>
      <c r="W216" s="690"/>
      <c r="X216" s="691"/>
      <c r="Y216" s="411"/>
      <c r="Z216" s="412"/>
      <c r="AA216" s="412"/>
      <c r="AB216" s="832"/>
      <c r="AC216" s="695"/>
      <c r="AD216" s="696"/>
      <c r="AE216" s="696"/>
      <c r="AF216" s="696"/>
      <c r="AG216" s="697"/>
      <c r="AH216" s="689"/>
      <c r="AI216" s="690"/>
      <c r="AJ216" s="690"/>
      <c r="AK216" s="690"/>
      <c r="AL216" s="690"/>
      <c r="AM216" s="690"/>
      <c r="AN216" s="690"/>
      <c r="AO216" s="690"/>
      <c r="AP216" s="690"/>
      <c r="AQ216" s="690"/>
      <c r="AR216" s="690"/>
      <c r="AS216" s="690"/>
      <c r="AT216" s="691"/>
      <c r="AU216" s="411"/>
      <c r="AV216" s="412"/>
      <c r="AW216" s="412"/>
      <c r="AX216" s="413"/>
    </row>
    <row r="217" spans="1:50" ht="24.75" hidden="1" customHeight="1" x14ac:dyDescent="0.15">
      <c r="A217" s="1079"/>
      <c r="B217" s="1080"/>
      <c r="C217" s="1080"/>
      <c r="D217" s="1080"/>
      <c r="E217" s="1080"/>
      <c r="F217" s="1081"/>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hidden="1" customHeight="1" x14ac:dyDescent="0.15">
      <c r="A218" s="1079"/>
      <c r="B218" s="1080"/>
      <c r="C218" s="1080"/>
      <c r="D218" s="1080"/>
      <c r="E218" s="1080"/>
      <c r="F218" s="1081"/>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hidden="1" customHeight="1" x14ac:dyDescent="0.15">
      <c r="A219" s="1079"/>
      <c r="B219" s="1080"/>
      <c r="C219" s="1080"/>
      <c r="D219" s="1080"/>
      <c r="E219" s="1080"/>
      <c r="F219" s="1081"/>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hidden="1" customHeight="1" x14ac:dyDescent="0.15">
      <c r="A220" s="1079"/>
      <c r="B220" s="1080"/>
      <c r="C220" s="1080"/>
      <c r="D220" s="1080"/>
      <c r="E220" s="1080"/>
      <c r="F220" s="1081"/>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hidden="1" customHeight="1" x14ac:dyDescent="0.15">
      <c r="A221" s="1079"/>
      <c r="B221" s="1080"/>
      <c r="C221" s="1080"/>
      <c r="D221" s="1080"/>
      <c r="E221" s="1080"/>
      <c r="F221" s="1081"/>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hidden="1" customHeight="1" x14ac:dyDescent="0.15">
      <c r="A222" s="1079"/>
      <c r="B222" s="1080"/>
      <c r="C222" s="1080"/>
      <c r="D222" s="1080"/>
      <c r="E222" s="1080"/>
      <c r="F222" s="1081"/>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hidden="1" customHeight="1" x14ac:dyDescent="0.15">
      <c r="A223" s="1079"/>
      <c r="B223" s="1080"/>
      <c r="C223" s="1080"/>
      <c r="D223" s="1080"/>
      <c r="E223" s="1080"/>
      <c r="F223" s="1081"/>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hidden="1" customHeight="1" x14ac:dyDescent="0.15">
      <c r="A224" s="1079"/>
      <c r="B224" s="1080"/>
      <c r="C224" s="1080"/>
      <c r="D224" s="1080"/>
      <c r="E224" s="1080"/>
      <c r="F224" s="1081"/>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hidden="1" customHeight="1" x14ac:dyDescent="0.15">
      <c r="A225" s="1079"/>
      <c r="B225" s="1080"/>
      <c r="C225" s="1080"/>
      <c r="D225" s="1080"/>
      <c r="E225" s="1080"/>
      <c r="F225" s="1081"/>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hidden="1" customHeight="1" thickBot="1" x14ac:dyDescent="0.2">
      <c r="A226" s="1079"/>
      <c r="B226" s="1080"/>
      <c r="C226" s="1080"/>
      <c r="D226" s="1080"/>
      <c r="E226" s="1080"/>
      <c r="F226" s="1081"/>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hidden="1" customHeight="1" x14ac:dyDescent="0.15">
      <c r="A227" s="1079"/>
      <c r="B227" s="1080"/>
      <c r="C227" s="1080"/>
      <c r="D227" s="1080"/>
      <c r="E227" s="1080"/>
      <c r="F227" s="1081"/>
      <c r="G227" s="620" t="s">
        <v>291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hidden="1" customHeight="1" x14ac:dyDescent="0.15">
      <c r="A228" s="1079"/>
      <c r="B228" s="1080"/>
      <c r="C228" s="1080"/>
      <c r="D228" s="1080"/>
      <c r="E228" s="1080"/>
      <c r="F228" s="1081"/>
      <c r="G228" s="842"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5"/>
      <c r="AC228" s="842"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hidden="1" customHeight="1" x14ac:dyDescent="0.15">
      <c r="A229" s="1079"/>
      <c r="B229" s="1080"/>
      <c r="C229" s="1080"/>
      <c r="D229" s="1080"/>
      <c r="E229" s="1080"/>
      <c r="F229" s="1081"/>
      <c r="G229" s="695"/>
      <c r="H229" s="696"/>
      <c r="I229" s="696"/>
      <c r="J229" s="696"/>
      <c r="K229" s="697"/>
      <c r="L229" s="689"/>
      <c r="M229" s="690"/>
      <c r="N229" s="690"/>
      <c r="O229" s="690"/>
      <c r="P229" s="690"/>
      <c r="Q229" s="690"/>
      <c r="R229" s="690"/>
      <c r="S229" s="690"/>
      <c r="T229" s="690"/>
      <c r="U229" s="690"/>
      <c r="V229" s="690"/>
      <c r="W229" s="690"/>
      <c r="X229" s="691"/>
      <c r="Y229" s="411"/>
      <c r="Z229" s="412"/>
      <c r="AA229" s="412"/>
      <c r="AB229" s="832"/>
      <c r="AC229" s="695"/>
      <c r="AD229" s="696"/>
      <c r="AE229" s="696"/>
      <c r="AF229" s="696"/>
      <c r="AG229" s="697"/>
      <c r="AH229" s="689"/>
      <c r="AI229" s="690"/>
      <c r="AJ229" s="690"/>
      <c r="AK229" s="690"/>
      <c r="AL229" s="690"/>
      <c r="AM229" s="690"/>
      <c r="AN229" s="690"/>
      <c r="AO229" s="690"/>
      <c r="AP229" s="690"/>
      <c r="AQ229" s="690"/>
      <c r="AR229" s="690"/>
      <c r="AS229" s="690"/>
      <c r="AT229" s="691"/>
      <c r="AU229" s="411"/>
      <c r="AV229" s="412"/>
      <c r="AW229" s="412"/>
      <c r="AX229" s="413"/>
    </row>
    <row r="230" spans="1:50" ht="24.75" hidden="1" customHeight="1" x14ac:dyDescent="0.15">
      <c r="A230" s="1079"/>
      <c r="B230" s="1080"/>
      <c r="C230" s="1080"/>
      <c r="D230" s="1080"/>
      <c r="E230" s="1080"/>
      <c r="F230" s="1081"/>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hidden="1" customHeight="1" x14ac:dyDescent="0.15">
      <c r="A231" s="1079"/>
      <c r="B231" s="1080"/>
      <c r="C231" s="1080"/>
      <c r="D231" s="1080"/>
      <c r="E231" s="1080"/>
      <c r="F231" s="1081"/>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hidden="1" customHeight="1" x14ac:dyDescent="0.15">
      <c r="A232" s="1079"/>
      <c r="B232" s="1080"/>
      <c r="C232" s="1080"/>
      <c r="D232" s="1080"/>
      <c r="E232" s="1080"/>
      <c r="F232" s="1081"/>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hidden="1" customHeight="1" x14ac:dyDescent="0.15">
      <c r="A233" s="1079"/>
      <c r="B233" s="1080"/>
      <c r="C233" s="1080"/>
      <c r="D233" s="1080"/>
      <c r="E233" s="1080"/>
      <c r="F233" s="1081"/>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hidden="1" customHeight="1" x14ac:dyDescent="0.15">
      <c r="A234" s="1079"/>
      <c r="B234" s="1080"/>
      <c r="C234" s="1080"/>
      <c r="D234" s="1080"/>
      <c r="E234" s="1080"/>
      <c r="F234" s="1081"/>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hidden="1" customHeight="1" x14ac:dyDescent="0.15">
      <c r="A235" s="1079"/>
      <c r="B235" s="1080"/>
      <c r="C235" s="1080"/>
      <c r="D235" s="1080"/>
      <c r="E235" s="1080"/>
      <c r="F235" s="1081"/>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hidden="1" customHeight="1" x14ac:dyDescent="0.15">
      <c r="A236" s="1079"/>
      <c r="B236" s="1080"/>
      <c r="C236" s="1080"/>
      <c r="D236" s="1080"/>
      <c r="E236" s="1080"/>
      <c r="F236" s="1081"/>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hidden="1" customHeight="1" x14ac:dyDescent="0.15">
      <c r="A237" s="1079"/>
      <c r="B237" s="1080"/>
      <c r="C237" s="1080"/>
      <c r="D237" s="1080"/>
      <c r="E237" s="1080"/>
      <c r="F237" s="1081"/>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hidden="1" customHeight="1" x14ac:dyDescent="0.15">
      <c r="A238" s="1079"/>
      <c r="B238" s="1080"/>
      <c r="C238" s="1080"/>
      <c r="D238" s="1080"/>
      <c r="E238" s="1080"/>
      <c r="F238" s="1081"/>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hidden="1" customHeight="1" thickBot="1" x14ac:dyDescent="0.2">
      <c r="A239" s="1079"/>
      <c r="B239" s="1080"/>
      <c r="C239" s="1080"/>
      <c r="D239" s="1080"/>
      <c r="E239" s="1080"/>
      <c r="F239" s="1081"/>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hidden="1" customHeight="1" x14ac:dyDescent="0.15">
      <c r="A240" s="1079"/>
      <c r="B240" s="1080"/>
      <c r="C240" s="1080"/>
      <c r="D240" s="1080"/>
      <c r="E240" s="1080"/>
      <c r="F240" s="1081"/>
      <c r="G240" s="620" t="s">
        <v>293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hidden="1" customHeight="1" x14ac:dyDescent="0.15">
      <c r="A241" s="1079"/>
      <c r="B241" s="1080"/>
      <c r="C241" s="1080"/>
      <c r="D241" s="1080"/>
      <c r="E241" s="1080"/>
      <c r="F241" s="1081"/>
      <c r="G241" s="842"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5"/>
      <c r="AC241" s="842"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hidden="1" customHeight="1" x14ac:dyDescent="0.15">
      <c r="A242" s="1079"/>
      <c r="B242" s="1080"/>
      <c r="C242" s="1080"/>
      <c r="D242" s="1080"/>
      <c r="E242" s="1080"/>
      <c r="F242" s="1081"/>
      <c r="G242" s="695"/>
      <c r="H242" s="696"/>
      <c r="I242" s="696"/>
      <c r="J242" s="696"/>
      <c r="K242" s="697"/>
      <c r="L242" s="689"/>
      <c r="M242" s="690"/>
      <c r="N242" s="690"/>
      <c r="O242" s="690"/>
      <c r="P242" s="690"/>
      <c r="Q242" s="690"/>
      <c r="R242" s="690"/>
      <c r="S242" s="690"/>
      <c r="T242" s="690"/>
      <c r="U242" s="690"/>
      <c r="V242" s="690"/>
      <c r="W242" s="690"/>
      <c r="X242" s="691"/>
      <c r="Y242" s="411"/>
      <c r="Z242" s="412"/>
      <c r="AA242" s="412"/>
      <c r="AB242" s="832"/>
      <c r="AC242" s="695"/>
      <c r="AD242" s="696"/>
      <c r="AE242" s="696"/>
      <c r="AF242" s="696"/>
      <c r="AG242" s="697"/>
      <c r="AH242" s="689"/>
      <c r="AI242" s="690"/>
      <c r="AJ242" s="690"/>
      <c r="AK242" s="690"/>
      <c r="AL242" s="690"/>
      <c r="AM242" s="690"/>
      <c r="AN242" s="690"/>
      <c r="AO242" s="690"/>
      <c r="AP242" s="690"/>
      <c r="AQ242" s="690"/>
      <c r="AR242" s="690"/>
      <c r="AS242" s="690"/>
      <c r="AT242" s="691"/>
      <c r="AU242" s="411"/>
      <c r="AV242" s="412"/>
      <c r="AW242" s="412"/>
      <c r="AX242" s="413"/>
    </row>
    <row r="243" spans="1:50" ht="24.75" hidden="1" customHeight="1" x14ac:dyDescent="0.15">
      <c r="A243" s="1079"/>
      <c r="B243" s="1080"/>
      <c r="C243" s="1080"/>
      <c r="D243" s="1080"/>
      <c r="E243" s="1080"/>
      <c r="F243" s="1081"/>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hidden="1" customHeight="1" x14ac:dyDescent="0.15">
      <c r="A244" s="1079"/>
      <c r="B244" s="1080"/>
      <c r="C244" s="1080"/>
      <c r="D244" s="1080"/>
      <c r="E244" s="1080"/>
      <c r="F244" s="1081"/>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hidden="1" customHeight="1" x14ac:dyDescent="0.15">
      <c r="A245" s="1079"/>
      <c r="B245" s="1080"/>
      <c r="C245" s="1080"/>
      <c r="D245" s="1080"/>
      <c r="E245" s="1080"/>
      <c r="F245" s="1081"/>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hidden="1" customHeight="1" x14ac:dyDescent="0.15">
      <c r="A246" s="1079"/>
      <c r="B246" s="1080"/>
      <c r="C246" s="1080"/>
      <c r="D246" s="1080"/>
      <c r="E246" s="1080"/>
      <c r="F246" s="1081"/>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hidden="1" customHeight="1" x14ac:dyDescent="0.15">
      <c r="A247" s="1079"/>
      <c r="B247" s="1080"/>
      <c r="C247" s="1080"/>
      <c r="D247" s="1080"/>
      <c r="E247" s="1080"/>
      <c r="F247" s="1081"/>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hidden="1" customHeight="1" x14ac:dyDescent="0.15">
      <c r="A248" s="1079"/>
      <c r="B248" s="1080"/>
      <c r="C248" s="1080"/>
      <c r="D248" s="1080"/>
      <c r="E248" s="1080"/>
      <c r="F248" s="1081"/>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hidden="1" customHeight="1" x14ac:dyDescent="0.15">
      <c r="A249" s="1079"/>
      <c r="B249" s="1080"/>
      <c r="C249" s="1080"/>
      <c r="D249" s="1080"/>
      <c r="E249" s="1080"/>
      <c r="F249" s="1081"/>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hidden="1" customHeight="1" x14ac:dyDescent="0.15">
      <c r="A250" s="1079"/>
      <c r="B250" s="1080"/>
      <c r="C250" s="1080"/>
      <c r="D250" s="1080"/>
      <c r="E250" s="1080"/>
      <c r="F250" s="1081"/>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hidden="1" customHeight="1" x14ac:dyDescent="0.15">
      <c r="A251" s="1079"/>
      <c r="B251" s="1080"/>
      <c r="C251" s="1080"/>
      <c r="D251" s="1080"/>
      <c r="E251" s="1080"/>
      <c r="F251" s="1081"/>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hidden="1" customHeight="1" thickBot="1" x14ac:dyDescent="0.2">
      <c r="A252" s="1079"/>
      <c r="B252" s="1080"/>
      <c r="C252" s="1080"/>
      <c r="D252" s="1080"/>
      <c r="E252" s="1080"/>
      <c r="F252" s="1081"/>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hidden="1" customHeight="1" x14ac:dyDescent="0.15">
      <c r="A253" s="1079"/>
      <c r="B253" s="1080"/>
      <c r="C253" s="1080"/>
      <c r="D253" s="1080"/>
      <c r="E253" s="1080"/>
      <c r="F253" s="1081"/>
      <c r="G253" s="620" t="s">
        <v>295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hidden="1" customHeight="1" x14ac:dyDescent="0.15">
      <c r="A254" s="1079"/>
      <c r="B254" s="1080"/>
      <c r="C254" s="1080"/>
      <c r="D254" s="1080"/>
      <c r="E254" s="1080"/>
      <c r="F254" s="1081"/>
      <c r="G254" s="842"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5"/>
      <c r="AC254" s="842"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hidden="1" customHeight="1" x14ac:dyDescent="0.15">
      <c r="A255" s="1079"/>
      <c r="B255" s="1080"/>
      <c r="C255" s="1080"/>
      <c r="D255" s="1080"/>
      <c r="E255" s="1080"/>
      <c r="F255" s="1081"/>
      <c r="G255" s="695"/>
      <c r="H255" s="696"/>
      <c r="I255" s="696"/>
      <c r="J255" s="696"/>
      <c r="K255" s="697"/>
      <c r="L255" s="689"/>
      <c r="M255" s="690"/>
      <c r="N255" s="690"/>
      <c r="O255" s="690"/>
      <c r="P255" s="690"/>
      <c r="Q255" s="690"/>
      <c r="R255" s="690"/>
      <c r="S255" s="690"/>
      <c r="T255" s="690"/>
      <c r="U255" s="690"/>
      <c r="V255" s="690"/>
      <c r="W255" s="690"/>
      <c r="X255" s="691"/>
      <c r="Y255" s="411"/>
      <c r="Z255" s="412"/>
      <c r="AA255" s="412"/>
      <c r="AB255" s="832"/>
      <c r="AC255" s="695"/>
      <c r="AD255" s="696"/>
      <c r="AE255" s="696"/>
      <c r="AF255" s="696"/>
      <c r="AG255" s="697"/>
      <c r="AH255" s="689"/>
      <c r="AI255" s="690"/>
      <c r="AJ255" s="690"/>
      <c r="AK255" s="690"/>
      <c r="AL255" s="690"/>
      <c r="AM255" s="690"/>
      <c r="AN255" s="690"/>
      <c r="AO255" s="690"/>
      <c r="AP255" s="690"/>
      <c r="AQ255" s="690"/>
      <c r="AR255" s="690"/>
      <c r="AS255" s="690"/>
      <c r="AT255" s="691"/>
      <c r="AU255" s="411"/>
      <c r="AV255" s="412"/>
      <c r="AW255" s="412"/>
      <c r="AX255" s="413"/>
    </row>
    <row r="256" spans="1:50" ht="24.75" hidden="1" customHeight="1" x14ac:dyDescent="0.15">
      <c r="A256" s="1079"/>
      <c r="B256" s="1080"/>
      <c r="C256" s="1080"/>
      <c r="D256" s="1080"/>
      <c r="E256" s="1080"/>
      <c r="F256" s="1081"/>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hidden="1" customHeight="1" x14ac:dyDescent="0.15">
      <c r="A257" s="1079"/>
      <c r="B257" s="1080"/>
      <c r="C257" s="1080"/>
      <c r="D257" s="1080"/>
      <c r="E257" s="1080"/>
      <c r="F257" s="1081"/>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hidden="1" customHeight="1" x14ac:dyDescent="0.15">
      <c r="A258" s="1079"/>
      <c r="B258" s="1080"/>
      <c r="C258" s="1080"/>
      <c r="D258" s="1080"/>
      <c r="E258" s="1080"/>
      <c r="F258" s="1081"/>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hidden="1" customHeight="1" x14ac:dyDescent="0.15">
      <c r="A259" s="1079"/>
      <c r="B259" s="1080"/>
      <c r="C259" s="1080"/>
      <c r="D259" s="1080"/>
      <c r="E259" s="1080"/>
      <c r="F259" s="1081"/>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hidden="1" customHeight="1" x14ac:dyDescent="0.15">
      <c r="A260" s="1079"/>
      <c r="B260" s="1080"/>
      <c r="C260" s="1080"/>
      <c r="D260" s="1080"/>
      <c r="E260" s="1080"/>
      <c r="F260" s="1081"/>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hidden="1" customHeight="1" x14ac:dyDescent="0.15">
      <c r="A261" s="1079"/>
      <c r="B261" s="1080"/>
      <c r="C261" s="1080"/>
      <c r="D261" s="1080"/>
      <c r="E261" s="1080"/>
      <c r="F261" s="1081"/>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hidden="1" customHeight="1" x14ac:dyDescent="0.15">
      <c r="A262" s="1079"/>
      <c r="B262" s="1080"/>
      <c r="C262" s="1080"/>
      <c r="D262" s="1080"/>
      <c r="E262" s="1080"/>
      <c r="F262" s="1081"/>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hidden="1" customHeight="1" x14ac:dyDescent="0.15">
      <c r="A263" s="1079"/>
      <c r="B263" s="1080"/>
      <c r="C263" s="1080"/>
      <c r="D263" s="1080"/>
      <c r="E263" s="1080"/>
      <c r="F263" s="1081"/>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hidden="1" customHeight="1" x14ac:dyDescent="0.15">
      <c r="A264" s="1079"/>
      <c r="B264" s="1080"/>
      <c r="C264" s="1080"/>
      <c r="D264" s="1080"/>
      <c r="E264" s="1080"/>
      <c r="F264" s="1081"/>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hidden="1"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8" t="s">
        <v>298</v>
      </c>
      <c r="K3" s="379"/>
      <c r="L3" s="379"/>
      <c r="M3" s="379"/>
      <c r="N3" s="379"/>
      <c r="O3" s="379"/>
      <c r="P3" s="380" t="s">
        <v>27</v>
      </c>
      <c r="Q3" s="380"/>
      <c r="R3" s="380"/>
      <c r="S3" s="380"/>
      <c r="T3" s="380"/>
      <c r="U3" s="380"/>
      <c r="V3" s="380"/>
      <c r="W3" s="380"/>
      <c r="X3" s="380"/>
      <c r="Y3" s="381" t="s">
        <v>354</v>
      </c>
      <c r="Z3" s="382"/>
      <c r="AA3" s="382"/>
      <c r="AB3" s="382"/>
      <c r="AC3" s="148" t="s">
        <v>339</v>
      </c>
      <c r="AD3" s="148"/>
      <c r="AE3" s="148"/>
      <c r="AF3" s="148"/>
      <c r="AG3" s="148"/>
      <c r="AH3" s="381" t="s">
        <v>260</v>
      </c>
      <c r="AI3" s="378"/>
      <c r="AJ3" s="378"/>
      <c r="AK3" s="378"/>
      <c r="AL3" s="378" t="s">
        <v>21</v>
      </c>
      <c r="AM3" s="378"/>
      <c r="AN3" s="378"/>
      <c r="AO3" s="383"/>
      <c r="AP3" s="384" t="s">
        <v>299</v>
      </c>
      <c r="AQ3" s="384"/>
      <c r="AR3" s="384"/>
      <c r="AS3" s="384"/>
      <c r="AT3" s="384"/>
      <c r="AU3" s="384"/>
      <c r="AV3" s="384"/>
      <c r="AW3" s="384"/>
      <c r="AX3" s="384"/>
    </row>
    <row r="4" spans="1:50" ht="26.25" customHeight="1" x14ac:dyDescent="0.15">
      <c r="A4" s="1090">
        <v>1</v>
      </c>
      <c r="B4" s="1090">
        <v>1</v>
      </c>
      <c r="C4" s="374" t="s">
        <v>695</v>
      </c>
      <c r="D4" s="360"/>
      <c r="E4" s="360"/>
      <c r="F4" s="360"/>
      <c r="G4" s="360"/>
      <c r="H4" s="360"/>
      <c r="I4" s="360"/>
      <c r="J4" s="361">
        <v>6010001056290</v>
      </c>
      <c r="K4" s="362"/>
      <c r="L4" s="362"/>
      <c r="M4" s="362"/>
      <c r="N4" s="362"/>
      <c r="O4" s="362"/>
      <c r="P4" s="375" t="s">
        <v>701</v>
      </c>
      <c r="Q4" s="363"/>
      <c r="R4" s="363"/>
      <c r="S4" s="363"/>
      <c r="T4" s="363"/>
      <c r="U4" s="363"/>
      <c r="V4" s="363"/>
      <c r="W4" s="363"/>
      <c r="X4" s="363"/>
      <c r="Y4" s="364">
        <v>2.2530000000000001</v>
      </c>
      <c r="Z4" s="365"/>
      <c r="AA4" s="365"/>
      <c r="AB4" s="366"/>
      <c r="AC4" s="367" t="s">
        <v>376</v>
      </c>
      <c r="AD4" s="367"/>
      <c r="AE4" s="367"/>
      <c r="AF4" s="367"/>
      <c r="AG4" s="367"/>
      <c r="AH4" s="368" t="s">
        <v>406</v>
      </c>
      <c r="AI4" s="369"/>
      <c r="AJ4" s="369"/>
      <c r="AK4" s="369"/>
      <c r="AL4" s="370">
        <v>100</v>
      </c>
      <c r="AM4" s="371"/>
      <c r="AN4" s="371"/>
      <c r="AO4" s="372"/>
      <c r="AP4" s="373" t="s">
        <v>721</v>
      </c>
      <c r="AQ4" s="373"/>
      <c r="AR4" s="373"/>
      <c r="AS4" s="373"/>
      <c r="AT4" s="373"/>
      <c r="AU4" s="373"/>
      <c r="AV4" s="373"/>
      <c r="AW4" s="373"/>
      <c r="AX4" s="373"/>
    </row>
    <row r="5" spans="1:50" ht="26.25" customHeight="1" x14ac:dyDescent="0.15">
      <c r="A5" s="1090">
        <v>2</v>
      </c>
      <c r="B5" s="1090">
        <v>1</v>
      </c>
      <c r="C5" s="374" t="s">
        <v>695</v>
      </c>
      <c r="D5" s="360"/>
      <c r="E5" s="360"/>
      <c r="F5" s="360"/>
      <c r="G5" s="360"/>
      <c r="H5" s="360"/>
      <c r="I5" s="360"/>
      <c r="J5" s="361">
        <v>6010001056290</v>
      </c>
      <c r="K5" s="362"/>
      <c r="L5" s="362"/>
      <c r="M5" s="362"/>
      <c r="N5" s="362"/>
      <c r="O5" s="362"/>
      <c r="P5" s="375" t="s">
        <v>702</v>
      </c>
      <c r="Q5" s="363"/>
      <c r="R5" s="363"/>
      <c r="S5" s="363"/>
      <c r="T5" s="363"/>
      <c r="U5" s="363"/>
      <c r="V5" s="363"/>
      <c r="W5" s="363"/>
      <c r="X5" s="363"/>
      <c r="Y5" s="364">
        <v>1.786</v>
      </c>
      <c r="Z5" s="365"/>
      <c r="AA5" s="365"/>
      <c r="AB5" s="366"/>
      <c r="AC5" s="367" t="s">
        <v>376</v>
      </c>
      <c r="AD5" s="367"/>
      <c r="AE5" s="367"/>
      <c r="AF5" s="367"/>
      <c r="AG5" s="367"/>
      <c r="AH5" s="368" t="s">
        <v>406</v>
      </c>
      <c r="AI5" s="369"/>
      <c r="AJ5" s="369"/>
      <c r="AK5" s="369"/>
      <c r="AL5" s="370">
        <v>100</v>
      </c>
      <c r="AM5" s="371"/>
      <c r="AN5" s="371"/>
      <c r="AO5" s="372"/>
      <c r="AP5" s="373" t="s">
        <v>721</v>
      </c>
      <c r="AQ5" s="373"/>
      <c r="AR5" s="373"/>
      <c r="AS5" s="373"/>
      <c r="AT5" s="373"/>
      <c r="AU5" s="373"/>
      <c r="AV5" s="373"/>
      <c r="AW5" s="373"/>
      <c r="AX5" s="373"/>
    </row>
    <row r="6" spans="1:50" ht="26.25" customHeight="1" x14ac:dyDescent="0.15">
      <c r="A6" s="1090">
        <v>3</v>
      </c>
      <c r="B6" s="1090">
        <v>1</v>
      </c>
      <c r="C6" s="374" t="s">
        <v>695</v>
      </c>
      <c r="D6" s="360"/>
      <c r="E6" s="360"/>
      <c r="F6" s="360"/>
      <c r="G6" s="360"/>
      <c r="H6" s="360"/>
      <c r="I6" s="360"/>
      <c r="J6" s="361">
        <v>6010001056290</v>
      </c>
      <c r="K6" s="362"/>
      <c r="L6" s="362"/>
      <c r="M6" s="362"/>
      <c r="N6" s="362"/>
      <c r="O6" s="362"/>
      <c r="P6" s="375" t="s">
        <v>716</v>
      </c>
      <c r="Q6" s="363"/>
      <c r="R6" s="363"/>
      <c r="S6" s="363"/>
      <c r="T6" s="363"/>
      <c r="U6" s="363"/>
      <c r="V6" s="363"/>
      <c r="W6" s="363"/>
      <c r="X6" s="363"/>
      <c r="Y6" s="364">
        <v>0.158</v>
      </c>
      <c r="Z6" s="365"/>
      <c r="AA6" s="365"/>
      <c r="AB6" s="366"/>
      <c r="AC6" s="367" t="s">
        <v>376</v>
      </c>
      <c r="AD6" s="367"/>
      <c r="AE6" s="367"/>
      <c r="AF6" s="367"/>
      <c r="AG6" s="367"/>
      <c r="AH6" s="368" t="s">
        <v>721</v>
      </c>
      <c r="AI6" s="369"/>
      <c r="AJ6" s="369"/>
      <c r="AK6" s="369"/>
      <c r="AL6" s="370">
        <v>100</v>
      </c>
      <c r="AM6" s="371"/>
      <c r="AN6" s="371"/>
      <c r="AO6" s="372"/>
      <c r="AP6" s="373" t="s">
        <v>721</v>
      </c>
      <c r="AQ6" s="373"/>
      <c r="AR6" s="373"/>
      <c r="AS6" s="373"/>
      <c r="AT6" s="373"/>
      <c r="AU6" s="373"/>
      <c r="AV6" s="373"/>
      <c r="AW6" s="373"/>
      <c r="AX6" s="373"/>
    </row>
    <row r="7" spans="1:50" ht="26.25" customHeight="1" x14ac:dyDescent="0.15">
      <c r="A7" s="1090">
        <v>4</v>
      </c>
      <c r="B7" s="1090">
        <v>1</v>
      </c>
      <c r="C7" s="374" t="s">
        <v>695</v>
      </c>
      <c r="D7" s="360"/>
      <c r="E7" s="360"/>
      <c r="F7" s="360"/>
      <c r="G7" s="360"/>
      <c r="H7" s="360"/>
      <c r="I7" s="360"/>
      <c r="J7" s="361">
        <v>6010001056290</v>
      </c>
      <c r="K7" s="362"/>
      <c r="L7" s="362"/>
      <c r="M7" s="362"/>
      <c r="N7" s="362"/>
      <c r="O7" s="362"/>
      <c r="P7" s="375" t="s">
        <v>715</v>
      </c>
      <c r="Q7" s="363"/>
      <c r="R7" s="363"/>
      <c r="S7" s="363"/>
      <c r="T7" s="363"/>
      <c r="U7" s="363"/>
      <c r="V7" s="363"/>
      <c r="W7" s="363"/>
      <c r="X7" s="363"/>
      <c r="Y7" s="364">
        <v>8.7999999999999995E-2</v>
      </c>
      <c r="Z7" s="365"/>
      <c r="AA7" s="365"/>
      <c r="AB7" s="366"/>
      <c r="AC7" s="367" t="s">
        <v>376</v>
      </c>
      <c r="AD7" s="367"/>
      <c r="AE7" s="367"/>
      <c r="AF7" s="367"/>
      <c r="AG7" s="367"/>
      <c r="AH7" s="368" t="s">
        <v>721</v>
      </c>
      <c r="AI7" s="369"/>
      <c r="AJ7" s="369"/>
      <c r="AK7" s="369"/>
      <c r="AL7" s="370">
        <v>100</v>
      </c>
      <c r="AM7" s="371"/>
      <c r="AN7" s="371"/>
      <c r="AO7" s="372"/>
      <c r="AP7" s="373" t="s">
        <v>721</v>
      </c>
      <c r="AQ7" s="373"/>
      <c r="AR7" s="373"/>
      <c r="AS7" s="373"/>
      <c r="AT7" s="373"/>
      <c r="AU7" s="373"/>
      <c r="AV7" s="373"/>
      <c r="AW7" s="373"/>
      <c r="AX7" s="373"/>
    </row>
    <row r="8" spans="1:50" ht="26.25" customHeight="1" x14ac:dyDescent="0.15">
      <c r="A8" s="1090">
        <v>5</v>
      </c>
      <c r="B8" s="1090">
        <v>1</v>
      </c>
      <c r="C8" s="374" t="s">
        <v>696</v>
      </c>
      <c r="D8" s="360"/>
      <c r="E8" s="360"/>
      <c r="F8" s="360"/>
      <c r="G8" s="360"/>
      <c r="H8" s="360"/>
      <c r="I8" s="360"/>
      <c r="J8" s="361">
        <v>8010801005164</v>
      </c>
      <c r="K8" s="362"/>
      <c r="L8" s="362"/>
      <c r="M8" s="362"/>
      <c r="N8" s="362"/>
      <c r="O8" s="362"/>
      <c r="P8" s="375" t="s">
        <v>703</v>
      </c>
      <c r="Q8" s="363"/>
      <c r="R8" s="363"/>
      <c r="S8" s="363"/>
      <c r="T8" s="363"/>
      <c r="U8" s="363"/>
      <c r="V8" s="363"/>
      <c r="W8" s="363"/>
      <c r="X8" s="363"/>
      <c r="Y8" s="364">
        <v>1.258</v>
      </c>
      <c r="Z8" s="365"/>
      <c r="AA8" s="365"/>
      <c r="AB8" s="366"/>
      <c r="AC8" s="367" t="s">
        <v>370</v>
      </c>
      <c r="AD8" s="367"/>
      <c r="AE8" s="367"/>
      <c r="AF8" s="367"/>
      <c r="AG8" s="367"/>
      <c r="AH8" s="368">
        <v>3</v>
      </c>
      <c r="AI8" s="369"/>
      <c r="AJ8" s="369"/>
      <c r="AK8" s="369"/>
      <c r="AL8" s="370">
        <v>99.48</v>
      </c>
      <c r="AM8" s="371"/>
      <c r="AN8" s="371"/>
      <c r="AO8" s="372"/>
      <c r="AP8" s="373" t="s">
        <v>721</v>
      </c>
      <c r="AQ8" s="373"/>
      <c r="AR8" s="373"/>
      <c r="AS8" s="373"/>
      <c r="AT8" s="373"/>
      <c r="AU8" s="373"/>
      <c r="AV8" s="373"/>
      <c r="AW8" s="373"/>
      <c r="AX8" s="373"/>
    </row>
    <row r="9" spans="1:50" ht="26.25" customHeight="1" x14ac:dyDescent="0.15">
      <c r="A9" s="1090">
        <v>6</v>
      </c>
      <c r="B9" s="1090">
        <v>1</v>
      </c>
      <c r="C9" s="390" t="s">
        <v>697</v>
      </c>
      <c r="D9" s="393"/>
      <c r="E9" s="393"/>
      <c r="F9" s="393"/>
      <c r="G9" s="393"/>
      <c r="H9" s="393"/>
      <c r="I9" s="394"/>
      <c r="J9" s="361">
        <v>1010001000179</v>
      </c>
      <c r="K9" s="362"/>
      <c r="L9" s="362"/>
      <c r="M9" s="362"/>
      <c r="N9" s="362"/>
      <c r="O9" s="362"/>
      <c r="P9" s="1097" t="s">
        <v>704</v>
      </c>
      <c r="Q9" s="1098"/>
      <c r="R9" s="1098"/>
      <c r="S9" s="1098"/>
      <c r="T9" s="1098"/>
      <c r="U9" s="1098"/>
      <c r="V9" s="1098"/>
      <c r="W9" s="1098"/>
      <c r="X9" s="1099"/>
      <c r="Y9" s="364">
        <v>0.995</v>
      </c>
      <c r="Z9" s="365"/>
      <c r="AA9" s="365"/>
      <c r="AB9" s="366"/>
      <c r="AC9" s="367" t="s">
        <v>376</v>
      </c>
      <c r="AD9" s="367"/>
      <c r="AE9" s="367"/>
      <c r="AF9" s="367"/>
      <c r="AG9" s="367"/>
      <c r="AH9" s="368" t="s">
        <v>721</v>
      </c>
      <c r="AI9" s="369"/>
      <c r="AJ9" s="369"/>
      <c r="AK9" s="369"/>
      <c r="AL9" s="370">
        <v>100</v>
      </c>
      <c r="AM9" s="371"/>
      <c r="AN9" s="371"/>
      <c r="AO9" s="372"/>
      <c r="AP9" s="373" t="s">
        <v>721</v>
      </c>
      <c r="AQ9" s="373"/>
      <c r="AR9" s="373"/>
      <c r="AS9" s="373"/>
      <c r="AT9" s="373"/>
      <c r="AU9" s="373"/>
      <c r="AV9" s="373"/>
      <c r="AW9" s="373"/>
      <c r="AX9" s="373"/>
    </row>
    <row r="10" spans="1:50" ht="26.25" customHeight="1" x14ac:dyDescent="0.15">
      <c r="A10" s="1090">
        <v>7</v>
      </c>
      <c r="B10" s="1090">
        <v>1</v>
      </c>
      <c r="C10" s="390" t="s">
        <v>697</v>
      </c>
      <c r="D10" s="393"/>
      <c r="E10" s="393"/>
      <c r="F10" s="393"/>
      <c r="G10" s="393"/>
      <c r="H10" s="393"/>
      <c r="I10" s="394"/>
      <c r="J10" s="361">
        <v>1010001000179</v>
      </c>
      <c r="K10" s="362"/>
      <c r="L10" s="362"/>
      <c r="M10" s="362"/>
      <c r="N10" s="362"/>
      <c r="O10" s="362"/>
      <c r="P10" s="1097" t="s">
        <v>705</v>
      </c>
      <c r="Q10" s="1098"/>
      <c r="R10" s="1098"/>
      <c r="S10" s="1098"/>
      <c r="T10" s="1098"/>
      <c r="U10" s="1098"/>
      <c r="V10" s="1098"/>
      <c r="W10" s="1098"/>
      <c r="X10" s="1099"/>
      <c r="Y10" s="364">
        <v>0.627</v>
      </c>
      <c r="Z10" s="365"/>
      <c r="AA10" s="365"/>
      <c r="AB10" s="366"/>
      <c r="AC10" s="367" t="s">
        <v>376</v>
      </c>
      <c r="AD10" s="367"/>
      <c r="AE10" s="367"/>
      <c r="AF10" s="367"/>
      <c r="AG10" s="367"/>
      <c r="AH10" s="368" t="s">
        <v>721</v>
      </c>
      <c r="AI10" s="369"/>
      <c r="AJ10" s="369"/>
      <c r="AK10" s="369"/>
      <c r="AL10" s="370">
        <v>100</v>
      </c>
      <c r="AM10" s="371"/>
      <c r="AN10" s="371"/>
      <c r="AO10" s="372"/>
      <c r="AP10" s="373" t="s">
        <v>721</v>
      </c>
      <c r="AQ10" s="373"/>
      <c r="AR10" s="373"/>
      <c r="AS10" s="373"/>
      <c r="AT10" s="373"/>
      <c r="AU10" s="373"/>
      <c r="AV10" s="373"/>
      <c r="AW10" s="373"/>
      <c r="AX10" s="373"/>
    </row>
    <row r="11" spans="1:50" ht="26.25" customHeight="1" x14ac:dyDescent="0.15">
      <c r="A11" s="1090">
        <v>8</v>
      </c>
      <c r="B11" s="1090">
        <v>1</v>
      </c>
      <c r="C11" s="390" t="s">
        <v>698</v>
      </c>
      <c r="D11" s="393"/>
      <c r="E11" s="393"/>
      <c r="F11" s="393"/>
      <c r="G11" s="393"/>
      <c r="H11" s="393"/>
      <c r="I11" s="394"/>
      <c r="J11" s="361">
        <v>4011401002621</v>
      </c>
      <c r="K11" s="362"/>
      <c r="L11" s="362"/>
      <c r="M11" s="362"/>
      <c r="N11" s="362"/>
      <c r="O11" s="362"/>
      <c r="P11" s="1097" t="s">
        <v>717</v>
      </c>
      <c r="Q11" s="1095"/>
      <c r="R11" s="1095"/>
      <c r="S11" s="1095"/>
      <c r="T11" s="1095"/>
      <c r="U11" s="1095"/>
      <c r="V11" s="1095"/>
      <c r="W11" s="1095"/>
      <c r="X11" s="1096"/>
      <c r="Y11" s="364">
        <v>0.99299999999999999</v>
      </c>
      <c r="Z11" s="365"/>
      <c r="AA11" s="365"/>
      <c r="AB11" s="366"/>
      <c r="AC11" s="367" t="s">
        <v>376</v>
      </c>
      <c r="AD11" s="367"/>
      <c r="AE11" s="367"/>
      <c r="AF11" s="367"/>
      <c r="AG11" s="367"/>
      <c r="AH11" s="368" t="s">
        <v>721</v>
      </c>
      <c r="AI11" s="369"/>
      <c r="AJ11" s="369"/>
      <c r="AK11" s="369"/>
      <c r="AL11" s="370">
        <v>100</v>
      </c>
      <c r="AM11" s="371"/>
      <c r="AN11" s="371"/>
      <c r="AO11" s="372"/>
      <c r="AP11" s="373" t="s">
        <v>721</v>
      </c>
      <c r="AQ11" s="373"/>
      <c r="AR11" s="373"/>
      <c r="AS11" s="373"/>
      <c r="AT11" s="373"/>
      <c r="AU11" s="373"/>
      <c r="AV11" s="373"/>
      <c r="AW11" s="373"/>
      <c r="AX11" s="373"/>
    </row>
    <row r="12" spans="1:50" ht="26.25" customHeight="1" x14ac:dyDescent="0.15">
      <c r="A12" s="1090">
        <v>9</v>
      </c>
      <c r="B12" s="1090">
        <v>1</v>
      </c>
      <c r="C12" s="390" t="s">
        <v>698</v>
      </c>
      <c r="D12" s="393"/>
      <c r="E12" s="393"/>
      <c r="F12" s="393"/>
      <c r="G12" s="393"/>
      <c r="H12" s="393"/>
      <c r="I12" s="394"/>
      <c r="J12" s="361">
        <v>4011401002621</v>
      </c>
      <c r="K12" s="362"/>
      <c r="L12" s="362"/>
      <c r="M12" s="362"/>
      <c r="N12" s="362"/>
      <c r="O12" s="362"/>
      <c r="P12" s="1097" t="s">
        <v>718</v>
      </c>
      <c r="Q12" s="1095"/>
      <c r="R12" s="1095"/>
      <c r="S12" s="1095"/>
      <c r="T12" s="1095"/>
      <c r="U12" s="1095"/>
      <c r="V12" s="1095"/>
      <c r="W12" s="1095"/>
      <c r="X12" s="1096"/>
      <c r="Y12" s="364">
        <v>0.97899999999999998</v>
      </c>
      <c r="Z12" s="365"/>
      <c r="AA12" s="365"/>
      <c r="AB12" s="366"/>
      <c r="AC12" s="367" t="s">
        <v>376</v>
      </c>
      <c r="AD12" s="367"/>
      <c r="AE12" s="367"/>
      <c r="AF12" s="367"/>
      <c r="AG12" s="367"/>
      <c r="AH12" s="368" t="s">
        <v>721</v>
      </c>
      <c r="AI12" s="369"/>
      <c r="AJ12" s="369"/>
      <c r="AK12" s="369"/>
      <c r="AL12" s="370">
        <v>100</v>
      </c>
      <c r="AM12" s="371"/>
      <c r="AN12" s="371"/>
      <c r="AO12" s="372"/>
      <c r="AP12" s="373" t="s">
        <v>721</v>
      </c>
      <c r="AQ12" s="373"/>
      <c r="AR12" s="373"/>
      <c r="AS12" s="373"/>
      <c r="AT12" s="373"/>
      <c r="AU12" s="373"/>
      <c r="AV12" s="373"/>
      <c r="AW12" s="373"/>
      <c r="AX12" s="373"/>
    </row>
    <row r="13" spans="1:50" ht="26.25" customHeight="1" x14ac:dyDescent="0.15">
      <c r="A13" s="1090">
        <v>10</v>
      </c>
      <c r="B13" s="1090">
        <v>1</v>
      </c>
      <c r="C13" s="390" t="s">
        <v>699</v>
      </c>
      <c r="D13" s="393"/>
      <c r="E13" s="393"/>
      <c r="F13" s="393"/>
      <c r="G13" s="393"/>
      <c r="H13" s="393"/>
      <c r="I13" s="394"/>
      <c r="J13" s="1091">
        <v>9011801019764</v>
      </c>
      <c r="K13" s="1092"/>
      <c r="L13" s="1092"/>
      <c r="M13" s="1092"/>
      <c r="N13" s="1092"/>
      <c r="O13" s="1093"/>
      <c r="P13" s="1097" t="s">
        <v>719</v>
      </c>
      <c r="Q13" s="1095"/>
      <c r="R13" s="1095"/>
      <c r="S13" s="1095"/>
      <c r="T13" s="1095"/>
      <c r="U13" s="1095"/>
      <c r="V13" s="1095"/>
      <c r="W13" s="1095"/>
      <c r="X13" s="1096"/>
      <c r="Y13" s="364">
        <v>0.67400000000000004</v>
      </c>
      <c r="Z13" s="365"/>
      <c r="AA13" s="365"/>
      <c r="AB13" s="366"/>
      <c r="AC13" s="367" t="s">
        <v>370</v>
      </c>
      <c r="AD13" s="367"/>
      <c r="AE13" s="367"/>
      <c r="AF13" s="367"/>
      <c r="AG13" s="367"/>
      <c r="AH13" s="368">
        <v>9</v>
      </c>
      <c r="AI13" s="369"/>
      <c r="AJ13" s="369"/>
      <c r="AK13" s="369"/>
      <c r="AL13" s="370">
        <v>87.3</v>
      </c>
      <c r="AM13" s="371"/>
      <c r="AN13" s="371"/>
      <c r="AO13" s="372"/>
      <c r="AP13" s="373" t="s">
        <v>721</v>
      </c>
      <c r="AQ13" s="373"/>
      <c r="AR13" s="373"/>
      <c r="AS13" s="373"/>
      <c r="AT13" s="373"/>
      <c r="AU13" s="373"/>
      <c r="AV13" s="373"/>
      <c r="AW13" s="373"/>
      <c r="AX13" s="373"/>
    </row>
    <row r="14" spans="1:50" ht="26.25" customHeight="1" x14ac:dyDescent="0.15">
      <c r="A14" s="1090">
        <v>11</v>
      </c>
      <c r="B14" s="1090">
        <v>1</v>
      </c>
      <c r="C14" s="390" t="s">
        <v>700</v>
      </c>
      <c r="D14" s="393"/>
      <c r="E14" s="393"/>
      <c r="F14" s="393"/>
      <c r="G14" s="393"/>
      <c r="H14" s="393"/>
      <c r="I14" s="394"/>
      <c r="J14" s="361">
        <v>9013301022050</v>
      </c>
      <c r="K14" s="362"/>
      <c r="L14" s="362"/>
      <c r="M14" s="362"/>
      <c r="N14" s="362"/>
      <c r="O14" s="362"/>
      <c r="P14" s="1097" t="s">
        <v>720</v>
      </c>
      <c r="Q14" s="1095"/>
      <c r="R14" s="1095"/>
      <c r="S14" s="1095"/>
      <c r="T14" s="1095"/>
      <c r="U14" s="1095"/>
      <c r="V14" s="1095"/>
      <c r="W14" s="1095"/>
      <c r="X14" s="1096"/>
      <c r="Y14" s="364">
        <v>4.99E-2</v>
      </c>
      <c r="Z14" s="365"/>
      <c r="AA14" s="365"/>
      <c r="AB14" s="366"/>
      <c r="AC14" s="367" t="s">
        <v>376</v>
      </c>
      <c r="AD14" s="367"/>
      <c r="AE14" s="367"/>
      <c r="AF14" s="367"/>
      <c r="AG14" s="367"/>
      <c r="AH14" s="368" t="s">
        <v>721</v>
      </c>
      <c r="AI14" s="369"/>
      <c r="AJ14" s="369"/>
      <c r="AK14" s="369"/>
      <c r="AL14" s="370">
        <v>100</v>
      </c>
      <c r="AM14" s="371"/>
      <c r="AN14" s="371"/>
      <c r="AO14" s="372"/>
      <c r="AP14" s="373" t="s">
        <v>721</v>
      </c>
      <c r="AQ14" s="373"/>
      <c r="AR14" s="373"/>
      <c r="AS14" s="373"/>
      <c r="AT14" s="373"/>
      <c r="AU14" s="373"/>
      <c r="AV14" s="373"/>
      <c r="AW14" s="373"/>
      <c r="AX14" s="373"/>
    </row>
    <row r="15" spans="1:50" ht="26.25" hidden="1" customHeight="1" x14ac:dyDescent="0.15">
      <c r="A15" s="1090">
        <v>12</v>
      </c>
      <c r="B15" s="1090">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hidden="1" customHeight="1" x14ac:dyDescent="0.15">
      <c r="A16" s="1090">
        <v>13</v>
      </c>
      <c r="B16" s="1090">
        <v>1</v>
      </c>
      <c r="C16" s="374"/>
      <c r="D16" s="360"/>
      <c r="E16" s="360"/>
      <c r="F16" s="360"/>
      <c r="G16" s="360"/>
      <c r="H16" s="360"/>
      <c r="I16" s="360"/>
      <c r="J16" s="361"/>
      <c r="K16" s="362"/>
      <c r="L16" s="362"/>
      <c r="M16" s="362"/>
      <c r="N16" s="362"/>
      <c r="O16" s="362"/>
      <c r="P16" s="375"/>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hidden="1" customHeight="1" x14ac:dyDescent="0.15">
      <c r="A17" s="1090">
        <v>14</v>
      </c>
      <c r="B17" s="1090">
        <v>1</v>
      </c>
      <c r="C17" s="374"/>
      <c r="D17" s="360"/>
      <c r="E17" s="360"/>
      <c r="F17" s="360"/>
      <c r="G17" s="360"/>
      <c r="H17" s="360"/>
      <c r="I17" s="360"/>
      <c r="J17" s="361"/>
      <c r="K17" s="362"/>
      <c r="L17" s="362"/>
      <c r="M17" s="362"/>
      <c r="N17" s="362"/>
      <c r="O17" s="362"/>
      <c r="P17" s="375"/>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hidden="1" customHeight="1" x14ac:dyDescent="0.15">
      <c r="A18" s="1090">
        <v>15</v>
      </c>
      <c r="B18" s="1090">
        <v>1</v>
      </c>
      <c r="C18" s="374"/>
      <c r="D18" s="360"/>
      <c r="E18" s="360"/>
      <c r="F18" s="360"/>
      <c r="G18" s="360"/>
      <c r="H18" s="360"/>
      <c r="I18" s="360"/>
      <c r="J18" s="361"/>
      <c r="K18" s="362"/>
      <c r="L18" s="362"/>
      <c r="M18" s="362"/>
      <c r="N18" s="362"/>
      <c r="O18" s="362"/>
      <c r="P18" s="375"/>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hidden="1" customHeight="1" x14ac:dyDescent="0.15">
      <c r="A19" s="1090">
        <v>16</v>
      </c>
      <c r="B19" s="1090">
        <v>1</v>
      </c>
      <c r="C19" s="374"/>
      <c r="D19" s="360"/>
      <c r="E19" s="360"/>
      <c r="F19" s="360"/>
      <c r="G19" s="360"/>
      <c r="H19" s="360"/>
      <c r="I19" s="360"/>
      <c r="J19" s="361"/>
      <c r="K19" s="362"/>
      <c r="L19" s="362"/>
      <c r="M19" s="362"/>
      <c r="N19" s="362"/>
      <c r="O19" s="362"/>
      <c r="P19" s="375"/>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hidden="1" customHeight="1" x14ac:dyDescent="0.15">
      <c r="A20" s="1090">
        <v>17</v>
      </c>
      <c r="B20" s="1090">
        <v>1</v>
      </c>
      <c r="C20" s="390"/>
      <c r="D20" s="393"/>
      <c r="E20" s="393"/>
      <c r="F20" s="393"/>
      <c r="G20" s="393"/>
      <c r="H20" s="393"/>
      <c r="I20" s="394"/>
      <c r="J20" s="1091"/>
      <c r="K20" s="1092"/>
      <c r="L20" s="1092"/>
      <c r="M20" s="1092"/>
      <c r="N20" s="1092"/>
      <c r="O20" s="1093"/>
      <c r="P20" s="1097"/>
      <c r="Q20" s="1098"/>
      <c r="R20" s="1098"/>
      <c r="S20" s="1098"/>
      <c r="T20" s="1098"/>
      <c r="U20" s="1098"/>
      <c r="V20" s="1098"/>
      <c r="W20" s="1098"/>
      <c r="X20" s="1099"/>
      <c r="Y20" s="364"/>
      <c r="Z20" s="365"/>
      <c r="AA20" s="365"/>
      <c r="AB20" s="366"/>
      <c r="AC20" s="367"/>
      <c r="AD20" s="367"/>
      <c r="AE20" s="367"/>
      <c r="AF20" s="367"/>
      <c r="AG20" s="367"/>
      <c r="AH20" s="368" t="s">
        <v>721</v>
      </c>
      <c r="AI20" s="369"/>
      <c r="AJ20" s="369"/>
      <c r="AK20" s="369"/>
      <c r="AL20" s="370"/>
      <c r="AM20" s="371"/>
      <c r="AN20" s="371"/>
      <c r="AO20" s="372"/>
      <c r="AP20" s="373"/>
      <c r="AQ20" s="373"/>
      <c r="AR20" s="373"/>
      <c r="AS20" s="373"/>
      <c r="AT20" s="373"/>
      <c r="AU20" s="373"/>
      <c r="AV20" s="373"/>
      <c r="AW20" s="373"/>
      <c r="AX20" s="373"/>
    </row>
    <row r="21" spans="1:50" ht="26.25" hidden="1" customHeight="1" x14ac:dyDescent="0.15">
      <c r="A21" s="1090">
        <v>18</v>
      </c>
      <c r="B21" s="1090">
        <v>1</v>
      </c>
      <c r="C21" s="390"/>
      <c r="D21" s="393"/>
      <c r="E21" s="393"/>
      <c r="F21" s="393"/>
      <c r="G21" s="393"/>
      <c r="H21" s="393"/>
      <c r="I21" s="394"/>
      <c r="J21" s="1091"/>
      <c r="K21" s="1092"/>
      <c r="L21" s="1092"/>
      <c r="M21" s="1092"/>
      <c r="N21" s="1092"/>
      <c r="O21" s="1093"/>
      <c r="P21" s="1097"/>
      <c r="Q21" s="1098"/>
      <c r="R21" s="1098"/>
      <c r="S21" s="1098"/>
      <c r="T21" s="1098"/>
      <c r="U21" s="1098"/>
      <c r="V21" s="1098"/>
      <c r="W21" s="1098"/>
      <c r="X21" s="1099"/>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hidden="1" customHeight="1" x14ac:dyDescent="0.15">
      <c r="A22" s="1090">
        <v>19</v>
      </c>
      <c r="B22" s="1090">
        <v>1</v>
      </c>
      <c r="C22" s="390"/>
      <c r="D22" s="393"/>
      <c r="E22" s="393"/>
      <c r="F22" s="393"/>
      <c r="G22" s="393"/>
      <c r="H22" s="393"/>
      <c r="I22" s="394"/>
      <c r="J22" s="1091"/>
      <c r="K22" s="1092"/>
      <c r="L22" s="1092"/>
      <c r="M22" s="1092"/>
      <c r="N22" s="1092"/>
      <c r="O22" s="1093"/>
      <c r="P22" s="1094"/>
      <c r="Q22" s="1095"/>
      <c r="R22" s="1095"/>
      <c r="S22" s="1095"/>
      <c r="T22" s="1095"/>
      <c r="U22" s="1095"/>
      <c r="V22" s="1095"/>
      <c r="W22" s="1095"/>
      <c r="X22" s="1096"/>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hidden="1" customHeight="1" x14ac:dyDescent="0.15">
      <c r="A23" s="1090">
        <v>20</v>
      </c>
      <c r="B23" s="1090">
        <v>1</v>
      </c>
      <c r="C23" s="390"/>
      <c r="D23" s="393"/>
      <c r="E23" s="393"/>
      <c r="F23" s="393"/>
      <c r="G23" s="393"/>
      <c r="H23" s="393"/>
      <c r="I23" s="394"/>
      <c r="J23" s="1091"/>
      <c r="K23" s="1092"/>
      <c r="L23" s="1092"/>
      <c r="M23" s="1092"/>
      <c r="N23" s="1092"/>
      <c r="O23" s="1093"/>
      <c r="P23" s="1094"/>
      <c r="Q23" s="1095"/>
      <c r="R23" s="1095"/>
      <c r="S23" s="1095"/>
      <c r="T23" s="1095"/>
      <c r="U23" s="1095"/>
      <c r="V23" s="1095"/>
      <c r="W23" s="1095"/>
      <c r="X23" s="1096"/>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hidden="1" customHeight="1" x14ac:dyDescent="0.15">
      <c r="A24" s="1090">
        <v>21</v>
      </c>
      <c r="B24" s="1090">
        <v>1</v>
      </c>
      <c r="C24" s="390"/>
      <c r="D24" s="393"/>
      <c r="E24" s="393"/>
      <c r="F24" s="393"/>
      <c r="G24" s="393"/>
      <c r="H24" s="393"/>
      <c r="I24" s="394"/>
      <c r="J24" s="1091"/>
      <c r="K24" s="1092"/>
      <c r="L24" s="1092"/>
      <c r="M24" s="1092"/>
      <c r="N24" s="1092"/>
      <c r="O24" s="1093"/>
      <c r="P24" s="1094"/>
      <c r="Q24" s="1095"/>
      <c r="R24" s="1095"/>
      <c r="S24" s="1095"/>
      <c r="T24" s="1095"/>
      <c r="U24" s="1095"/>
      <c r="V24" s="1095"/>
      <c r="W24" s="1095"/>
      <c r="X24" s="1096"/>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hidden="1" customHeight="1" x14ac:dyDescent="0.15">
      <c r="A25" s="1090">
        <v>22</v>
      </c>
      <c r="B25" s="1090">
        <v>1</v>
      </c>
      <c r="C25" s="390"/>
      <c r="D25" s="393"/>
      <c r="E25" s="393"/>
      <c r="F25" s="393"/>
      <c r="G25" s="393"/>
      <c r="H25" s="393"/>
      <c r="I25" s="394"/>
      <c r="J25" s="1091"/>
      <c r="K25" s="1092"/>
      <c r="L25" s="1092"/>
      <c r="M25" s="1092"/>
      <c r="N25" s="1092"/>
      <c r="O25" s="1093"/>
      <c r="P25" s="1094"/>
      <c r="Q25" s="1095"/>
      <c r="R25" s="1095"/>
      <c r="S25" s="1095"/>
      <c r="T25" s="1095"/>
      <c r="U25" s="1095"/>
      <c r="V25" s="1095"/>
      <c r="W25" s="1095"/>
      <c r="X25" s="1096"/>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hidden="1" customHeight="1" x14ac:dyDescent="0.15">
      <c r="A26" s="1090">
        <v>23</v>
      </c>
      <c r="B26" s="1090">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hidden="1" customHeight="1" x14ac:dyDescent="0.15">
      <c r="A27" s="1090">
        <v>24</v>
      </c>
      <c r="B27" s="1090">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hidden="1" customHeight="1" x14ac:dyDescent="0.15">
      <c r="A28" s="1090">
        <v>25</v>
      </c>
      <c r="B28" s="1090">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hidden="1" customHeight="1" x14ac:dyDescent="0.15">
      <c r="A29" s="1090">
        <v>26</v>
      </c>
      <c r="B29" s="1090">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hidden="1" customHeight="1" x14ac:dyDescent="0.15">
      <c r="A30" s="1090">
        <v>27</v>
      </c>
      <c r="B30" s="1090">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hidden="1" customHeight="1" x14ac:dyDescent="0.15">
      <c r="A31" s="1090">
        <v>28</v>
      </c>
      <c r="B31" s="1090">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hidden="1" customHeight="1" x14ac:dyDescent="0.15">
      <c r="A32" s="1090">
        <v>29</v>
      </c>
      <c r="B32" s="1090">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hidden="1" customHeight="1" x14ac:dyDescent="0.15">
      <c r="A33" s="1090">
        <v>30</v>
      </c>
      <c r="B33" s="1090">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8" t="s">
        <v>298</v>
      </c>
      <c r="K36" s="379"/>
      <c r="L36" s="379"/>
      <c r="M36" s="379"/>
      <c r="N36" s="379"/>
      <c r="O36" s="379"/>
      <c r="P36" s="380" t="s">
        <v>27</v>
      </c>
      <c r="Q36" s="380"/>
      <c r="R36" s="380"/>
      <c r="S36" s="380"/>
      <c r="T36" s="380"/>
      <c r="U36" s="380"/>
      <c r="V36" s="380"/>
      <c r="W36" s="380"/>
      <c r="X36" s="380"/>
      <c r="Y36" s="381" t="s">
        <v>354</v>
      </c>
      <c r="Z36" s="382"/>
      <c r="AA36" s="382"/>
      <c r="AB36" s="382"/>
      <c r="AC36" s="148" t="s">
        <v>339</v>
      </c>
      <c r="AD36" s="148"/>
      <c r="AE36" s="148"/>
      <c r="AF36" s="148"/>
      <c r="AG36" s="148"/>
      <c r="AH36" s="381" t="s">
        <v>260</v>
      </c>
      <c r="AI36" s="378"/>
      <c r="AJ36" s="378"/>
      <c r="AK36" s="378"/>
      <c r="AL36" s="378" t="s">
        <v>21</v>
      </c>
      <c r="AM36" s="378"/>
      <c r="AN36" s="378"/>
      <c r="AO36" s="383"/>
      <c r="AP36" s="384" t="s">
        <v>299</v>
      </c>
      <c r="AQ36" s="384"/>
      <c r="AR36" s="384"/>
      <c r="AS36" s="384"/>
      <c r="AT36" s="384"/>
      <c r="AU36" s="384"/>
      <c r="AV36" s="384"/>
      <c r="AW36" s="384"/>
      <c r="AX36" s="384"/>
    </row>
    <row r="37" spans="1:50" ht="26.25" customHeight="1" x14ac:dyDescent="0.15">
      <c r="A37" s="1090">
        <v>1</v>
      </c>
      <c r="B37" s="1090">
        <v>1</v>
      </c>
      <c r="C37" s="374" t="s">
        <v>697</v>
      </c>
      <c r="D37" s="360"/>
      <c r="E37" s="360"/>
      <c r="F37" s="360"/>
      <c r="G37" s="360"/>
      <c r="H37" s="360"/>
      <c r="I37" s="360"/>
      <c r="J37" s="361">
        <v>1010001000179</v>
      </c>
      <c r="K37" s="362"/>
      <c r="L37" s="362"/>
      <c r="M37" s="362"/>
      <c r="N37" s="362"/>
      <c r="O37" s="362"/>
      <c r="P37" s="375" t="s">
        <v>707</v>
      </c>
      <c r="Q37" s="363"/>
      <c r="R37" s="363"/>
      <c r="S37" s="363"/>
      <c r="T37" s="363"/>
      <c r="U37" s="363"/>
      <c r="V37" s="363"/>
      <c r="W37" s="363"/>
      <c r="X37" s="363"/>
      <c r="Y37" s="364">
        <v>0.47299999999999998</v>
      </c>
      <c r="Z37" s="365"/>
      <c r="AA37" s="365"/>
      <c r="AB37" s="366"/>
      <c r="AC37" s="367" t="s">
        <v>376</v>
      </c>
      <c r="AD37" s="367"/>
      <c r="AE37" s="367"/>
      <c r="AF37" s="367"/>
      <c r="AG37" s="367"/>
      <c r="AH37" s="368" t="s">
        <v>721</v>
      </c>
      <c r="AI37" s="369"/>
      <c r="AJ37" s="369"/>
      <c r="AK37" s="369"/>
      <c r="AL37" s="370">
        <v>100</v>
      </c>
      <c r="AM37" s="371"/>
      <c r="AN37" s="371"/>
      <c r="AO37" s="372"/>
      <c r="AP37" s="373" t="s">
        <v>721</v>
      </c>
      <c r="AQ37" s="373"/>
      <c r="AR37" s="373"/>
      <c r="AS37" s="373"/>
      <c r="AT37" s="373"/>
      <c r="AU37" s="373"/>
      <c r="AV37" s="373"/>
      <c r="AW37" s="373"/>
      <c r="AX37" s="373"/>
    </row>
    <row r="38" spans="1:50" ht="26.25" customHeight="1" x14ac:dyDescent="0.15">
      <c r="A38" s="1090">
        <v>2</v>
      </c>
      <c r="B38" s="1090">
        <v>1</v>
      </c>
      <c r="C38" s="374" t="s">
        <v>697</v>
      </c>
      <c r="D38" s="360"/>
      <c r="E38" s="360"/>
      <c r="F38" s="360"/>
      <c r="G38" s="360"/>
      <c r="H38" s="360"/>
      <c r="I38" s="360"/>
      <c r="J38" s="361">
        <v>1010001000179</v>
      </c>
      <c r="K38" s="362"/>
      <c r="L38" s="362"/>
      <c r="M38" s="362"/>
      <c r="N38" s="362"/>
      <c r="O38" s="362"/>
      <c r="P38" s="375" t="s">
        <v>708</v>
      </c>
      <c r="Q38" s="363"/>
      <c r="R38" s="363"/>
      <c r="S38" s="363"/>
      <c r="T38" s="363"/>
      <c r="U38" s="363"/>
      <c r="V38" s="363"/>
      <c r="W38" s="363"/>
      <c r="X38" s="363"/>
      <c r="Y38" s="364">
        <v>0.23</v>
      </c>
      <c r="Z38" s="365"/>
      <c r="AA38" s="365"/>
      <c r="AB38" s="366"/>
      <c r="AC38" s="367" t="s">
        <v>376</v>
      </c>
      <c r="AD38" s="367"/>
      <c r="AE38" s="367"/>
      <c r="AF38" s="367"/>
      <c r="AG38" s="367"/>
      <c r="AH38" s="368" t="s">
        <v>721</v>
      </c>
      <c r="AI38" s="369"/>
      <c r="AJ38" s="369"/>
      <c r="AK38" s="369"/>
      <c r="AL38" s="370">
        <v>100</v>
      </c>
      <c r="AM38" s="371"/>
      <c r="AN38" s="371"/>
      <c r="AO38" s="372"/>
      <c r="AP38" s="373" t="s">
        <v>721</v>
      </c>
      <c r="AQ38" s="373"/>
      <c r="AR38" s="373"/>
      <c r="AS38" s="373"/>
      <c r="AT38" s="373"/>
      <c r="AU38" s="373"/>
      <c r="AV38" s="373"/>
      <c r="AW38" s="373"/>
      <c r="AX38" s="373"/>
    </row>
    <row r="39" spans="1:50" ht="26.25" customHeight="1" x14ac:dyDescent="0.15">
      <c r="A39" s="1090">
        <v>3</v>
      </c>
      <c r="B39" s="1090">
        <v>1</v>
      </c>
      <c r="C39" s="374" t="s">
        <v>697</v>
      </c>
      <c r="D39" s="360"/>
      <c r="E39" s="360"/>
      <c r="F39" s="360"/>
      <c r="G39" s="360"/>
      <c r="H39" s="360"/>
      <c r="I39" s="360"/>
      <c r="J39" s="361">
        <v>1010001000179</v>
      </c>
      <c r="K39" s="362"/>
      <c r="L39" s="362"/>
      <c r="M39" s="362"/>
      <c r="N39" s="362"/>
      <c r="O39" s="362"/>
      <c r="P39" s="375" t="s">
        <v>706</v>
      </c>
      <c r="Q39" s="363"/>
      <c r="R39" s="363"/>
      <c r="S39" s="363"/>
      <c r="T39" s="363"/>
      <c r="U39" s="363"/>
      <c r="V39" s="363"/>
      <c r="W39" s="363"/>
      <c r="X39" s="363"/>
      <c r="Y39" s="364">
        <v>4.9000000000000002E-2</v>
      </c>
      <c r="Z39" s="365"/>
      <c r="AA39" s="365"/>
      <c r="AB39" s="366"/>
      <c r="AC39" s="367" t="s">
        <v>376</v>
      </c>
      <c r="AD39" s="367"/>
      <c r="AE39" s="367"/>
      <c r="AF39" s="367"/>
      <c r="AG39" s="367"/>
      <c r="AH39" s="368" t="s">
        <v>721</v>
      </c>
      <c r="AI39" s="369"/>
      <c r="AJ39" s="369"/>
      <c r="AK39" s="369"/>
      <c r="AL39" s="370">
        <v>100</v>
      </c>
      <c r="AM39" s="371"/>
      <c r="AN39" s="371"/>
      <c r="AO39" s="372"/>
      <c r="AP39" s="373" t="s">
        <v>721</v>
      </c>
      <c r="AQ39" s="373"/>
      <c r="AR39" s="373"/>
      <c r="AS39" s="373"/>
      <c r="AT39" s="373"/>
      <c r="AU39" s="373"/>
      <c r="AV39" s="373"/>
      <c r="AW39" s="373"/>
      <c r="AX39" s="373"/>
    </row>
    <row r="40" spans="1:50" ht="26.25" customHeight="1" x14ac:dyDescent="0.15">
      <c r="A40" s="1090">
        <v>4</v>
      </c>
      <c r="B40" s="1090">
        <v>1</v>
      </c>
      <c r="C40" s="374" t="s">
        <v>722</v>
      </c>
      <c r="D40" s="360"/>
      <c r="E40" s="360"/>
      <c r="F40" s="360"/>
      <c r="G40" s="360"/>
      <c r="H40" s="360"/>
      <c r="I40" s="360"/>
      <c r="J40" s="361">
        <v>5013101000342</v>
      </c>
      <c r="K40" s="362"/>
      <c r="L40" s="362"/>
      <c r="M40" s="362"/>
      <c r="N40" s="362"/>
      <c r="O40" s="362"/>
      <c r="P40" s="375" t="s">
        <v>709</v>
      </c>
      <c r="Q40" s="363"/>
      <c r="R40" s="363"/>
      <c r="S40" s="363"/>
      <c r="T40" s="363"/>
      <c r="U40" s="363"/>
      <c r="V40" s="363"/>
      <c r="W40" s="363"/>
      <c r="X40" s="363"/>
      <c r="Y40" s="364">
        <v>0.40100000000000002</v>
      </c>
      <c r="Z40" s="365"/>
      <c r="AA40" s="365"/>
      <c r="AB40" s="366"/>
      <c r="AC40" s="367" t="s">
        <v>376</v>
      </c>
      <c r="AD40" s="367"/>
      <c r="AE40" s="367"/>
      <c r="AF40" s="367"/>
      <c r="AG40" s="367"/>
      <c r="AH40" s="368" t="s">
        <v>721</v>
      </c>
      <c r="AI40" s="369"/>
      <c r="AJ40" s="369"/>
      <c r="AK40" s="369"/>
      <c r="AL40" s="370">
        <v>100</v>
      </c>
      <c r="AM40" s="371"/>
      <c r="AN40" s="371"/>
      <c r="AO40" s="372"/>
      <c r="AP40" s="373" t="s">
        <v>721</v>
      </c>
      <c r="AQ40" s="373"/>
      <c r="AR40" s="373"/>
      <c r="AS40" s="373"/>
      <c r="AT40" s="373"/>
      <c r="AU40" s="373"/>
      <c r="AV40" s="373"/>
      <c r="AW40" s="373"/>
      <c r="AX40" s="373"/>
    </row>
    <row r="41" spans="1:50" ht="26.25" customHeight="1" x14ac:dyDescent="0.15">
      <c r="A41" s="1090">
        <v>5</v>
      </c>
      <c r="B41" s="1090">
        <v>1</v>
      </c>
      <c r="C41" s="374" t="s">
        <v>710</v>
      </c>
      <c r="D41" s="360"/>
      <c r="E41" s="360"/>
      <c r="F41" s="360"/>
      <c r="G41" s="360"/>
      <c r="H41" s="360"/>
      <c r="I41" s="360"/>
      <c r="J41" s="361">
        <v>1012301009957</v>
      </c>
      <c r="K41" s="362"/>
      <c r="L41" s="362"/>
      <c r="M41" s="362"/>
      <c r="N41" s="362"/>
      <c r="O41" s="362"/>
      <c r="P41" s="375" t="s">
        <v>711</v>
      </c>
      <c r="Q41" s="363"/>
      <c r="R41" s="363"/>
      <c r="S41" s="363"/>
      <c r="T41" s="363"/>
      <c r="U41" s="363"/>
      <c r="V41" s="363"/>
      <c r="W41" s="363"/>
      <c r="X41" s="363"/>
      <c r="Y41" s="364">
        <v>0.26700000000000002</v>
      </c>
      <c r="Z41" s="365"/>
      <c r="AA41" s="365"/>
      <c r="AB41" s="366"/>
      <c r="AC41" s="367" t="s">
        <v>376</v>
      </c>
      <c r="AD41" s="367"/>
      <c r="AE41" s="367"/>
      <c r="AF41" s="367"/>
      <c r="AG41" s="367"/>
      <c r="AH41" s="368" t="s">
        <v>721</v>
      </c>
      <c r="AI41" s="369"/>
      <c r="AJ41" s="369"/>
      <c r="AK41" s="369"/>
      <c r="AL41" s="370">
        <v>100</v>
      </c>
      <c r="AM41" s="371"/>
      <c r="AN41" s="371"/>
      <c r="AO41" s="372"/>
      <c r="AP41" s="373" t="s">
        <v>721</v>
      </c>
      <c r="AQ41" s="373"/>
      <c r="AR41" s="373"/>
      <c r="AS41" s="373"/>
      <c r="AT41" s="373"/>
      <c r="AU41" s="373"/>
      <c r="AV41" s="373"/>
      <c r="AW41" s="373"/>
      <c r="AX41" s="373"/>
    </row>
    <row r="42" spans="1:50" ht="26.25" customHeight="1" x14ac:dyDescent="0.15">
      <c r="A42" s="1090">
        <v>6</v>
      </c>
      <c r="B42" s="1090">
        <v>1</v>
      </c>
      <c r="C42" s="374" t="s">
        <v>712</v>
      </c>
      <c r="D42" s="360"/>
      <c r="E42" s="360"/>
      <c r="F42" s="360"/>
      <c r="G42" s="360"/>
      <c r="H42" s="360"/>
      <c r="I42" s="360"/>
      <c r="J42" s="361">
        <v>9011801019764</v>
      </c>
      <c r="K42" s="362"/>
      <c r="L42" s="362"/>
      <c r="M42" s="362"/>
      <c r="N42" s="362"/>
      <c r="O42" s="362"/>
      <c r="P42" s="375" t="s">
        <v>713</v>
      </c>
      <c r="Q42" s="363"/>
      <c r="R42" s="363"/>
      <c r="S42" s="363"/>
      <c r="T42" s="363"/>
      <c r="U42" s="363"/>
      <c r="V42" s="363"/>
      <c r="W42" s="363"/>
      <c r="X42" s="363"/>
      <c r="Y42" s="364">
        <v>0.16500000000000001</v>
      </c>
      <c r="Z42" s="365"/>
      <c r="AA42" s="365"/>
      <c r="AB42" s="366"/>
      <c r="AC42" s="367" t="s">
        <v>376</v>
      </c>
      <c r="AD42" s="367"/>
      <c r="AE42" s="367"/>
      <c r="AF42" s="367"/>
      <c r="AG42" s="367"/>
      <c r="AH42" s="368" t="s">
        <v>721</v>
      </c>
      <c r="AI42" s="369"/>
      <c r="AJ42" s="369"/>
      <c r="AK42" s="369"/>
      <c r="AL42" s="370">
        <v>100</v>
      </c>
      <c r="AM42" s="371"/>
      <c r="AN42" s="371"/>
      <c r="AO42" s="372"/>
      <c r="AP42" s="373" t="s">
        <v>721</v>
      </c>
      <c r="AQ42" s="373"/>
      <c r="AR42" s="373"/>
      <c r="AS42" s="373"/>
      <c r="AT42" s="373"/>
      <c r="AU42" s="373"/>
      <c r="AV42" s="373"/>
      <c r="AW42" s="373"/>
      <c r="AX42" s="373"/>
    </row>
    <row r="43" spans="1:50" ht="26.25" customHeight="1" x14ac:dyDescent="0.15">
      <c r="A43" s="1090">
        <v>7</v>
      </c>
      <c r="B43" s="1090">
        <v>1</v>
      </c>
      <c r="C43" s="374" t="s">
        <v>695</v>
      </c>
      <c r="D43" s="360"/>
      <c r="E43" s="360"/>
      <c r="F43" s="360"/>
      <c r="G43" s="360"/>
      <c r="H43" s="360"/>
      <c r="I43" s="360"/>
      <c r="J43" s="361">
        <v>6010001056290</v>
      </c>
      <c r="K43" s="362"/>
      <c r="L43" s="362"/>
      <c r="M43" s="362"/>
      <c r="N43" s="362"/>
      <c r="O43" s="362"/>
      <c r="P43" s="375" t="s">
        <v>714</v>
      </c>
      <c r="Q43" s="363"/>
      <c r="R43" s="363"/>
      <c r="S43" s="363"/>
      <c r="T43" s="363"/>
      <c r="U43" s="363"/>
      <c r="V43" s="363"/>
      <c r="W43" s="363"/>
      <c r="X43" s="363"/>
      <c r="Y43" s="364">
        <v>7.6999999999999999E-2</v>
      </c>
      <c r="Z43" s="365"/>
      <c r="AA43" s="365"/>
      <c r="AB43" s="366"/>
      <c r="AC43" s="367" t="s">
        <v>376</v>
      </c>
      <c r="AD43" s="367"/>
      <c r="AE43" s="367"/>
      <c r="AF43" s="367"/>
      <c r="AG43" s="367"/>
      <c r="AH43" s="368" t="s">
        <v>721</v>
      </c>
      <c r="AI43" s="369"/>
      <c r="AJ43" s="369"/>
      <c r="AK43" s="369"/>
      <c r="AL43" s="370">
        <v>100</v>
      </c>
      <c r="AM43" s="371"/>
      <c r="AN43" s="371"/>
      <c r="AO43" s="372"/>
      <c r="AP43" s="373" t="s">
        <v>721</v>
      </c>
      <c r="AQ43" s="373"/>
      <c r="AR43" s="373"/>
      <c r="AS43" s="373"/>
      <c r="AT43" s="373"/>
      <c r="AU43" s="373"/>
      <c r="AV43" s="373"/>
      <c r="AW43" s="373"/>
      <c r="AX43" s="373"/>
    </row>
    <row r="44" spans="1:50" ht="26.25" hidden="1" customHeight="1" x14ac:dyDescent="0.15">
      <c r="A44" s="1090">
        <v>8</v>
      </c>
      <c r="B44" s="1090">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hidden="1" customHeight="1" x14ac:dyDescent="0.15">
      <c r="A45" s="1090">
        <v>9</v>
      </c>
      <c r="B45" s="1090">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hidden="1" customHeight="1" x14ac:dyDescent="0.15">
      <c r="A46" s="1090">
        <v>10</v>
      </c>
      <c r="B46" s="1090">
        <v>1</v>
      </c>
      <c r="C46" s="374"/>
      <c r="D46" s="360"/>
      <c r="E46" s="360"/>
      <c r="F46" s="360"/>
      <c r="G46" s="360"/>
      <c r="H46" s="360"/>
      <c r="I46" s="360"/>
      <c r="J46" s="361"/>
      <c r="K46" s="362"/>
      <c r="L46" s="362"/>
      <c r="M46" s="362"/>
      <c r="N46" s="362"/>
      <c r="O46" s="362"/>
      <c r="P46" s="375"/>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hidden="1" customHeight="1" x14ac:dyDescent="0.15">
      <c r="A47" s="1090">
        <v>11</v>
      </c>
      <c r="B47" s="1090">
        <v>1</v>
      </c>
      <c r="C47" s="374"/>
      <c r="D47" s="360"/>
      <c r="E47" s="360"/>
      <c r="F47" s="360"/>
      <c r="G47" s="360"/>
      <c r="H47" s="360"/>
      <c r="I47" s="360"/>
      <c r="J47" s="361"/>
      <c r="K47" s="362"/>
      <c r="L47" s="362"/>
      <c r="M47" s="362"/>
      <c r="N47" s="362"/>
      <c r="O47" s="362"/>
      <c r="P47" s="375"/>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hidden="1" customHeight="1" x14ac:dyDescent="0.15">
      <c r="A48" s="1090">
        <v>12</v>
      </c>
      <c r="B48" s="1090">
        <v>1</v>
      </c>
      <c r="C48" s="374"/>
      <c r="D48" s="360"/>
      <c r="E48" s="360"/>
      <c r="F48" s="360"/>
      <c r="G48" s="360"/>
      <c r="H48" s="360"/>
      <c r="I48" s="360"/>
      <c r="J48" s="361"/>
      <c r="K48" s="362"/>
      <c r="L48" s="362"/>
      <c r="M48" s="362"/>
      <c r="N48" s="362"/>
      <c r="O48" s="362"/>
      <c r="P48" s="375"/>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hidden="1" customHeight="1" x14ac:dyDescent="0.15">
      <c r="A49" s="1090">
        <v>13</v>
      </c>
      <c r="B49" s="1090">
        <v>1</v>
      </c>
      <c r="C49" s="374"/>
      <c r="D49" s="360"/>
      <c r="E49" s="360"/>
      <c r="F49" s="360"/>
      <c r="G49" s="360"/>
      <c r="H49" s="360"/>
      <c r="I49" s="360"/>
      <c r="J49" s="361"/>
      <c r="K49" s="362"/>
      <c r="L49" s="362"/>
      <c r="M49" s="362"/>
      <c r="N49" s="362"/>
      <c r="O49" s="362"/>
      <c r="P49" s="375"/>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hidden="1" customHeight="1" x14ac:dyDescent="0.15">
      <c r="A50" s="1090">
        <v>14</v>
      </c>
      <c r="B50" s="1090">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hidden="1" customHeight="1" x14ac:dyDescent="0.15">
      <c r="A51" s="1090">
        <v>15</v>
      </c>
      <c r="B51" s="1090">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hidden="1" customHeight="1" x14ac:dyDescent="0.15">
      <c r="A52" s="1090">
        <v>16</v>
      </c>
      <c r="B52" s="1090">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hidden="1" customHeight="1" x14ac:dyDescent="0.15">
      <c r="A53" s="1090">
        <v>17</v>
      </c>
      <c r="B53" s="1090">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hidden="1" customHeight="1" x14ac:dyDescent="0.15">
      <c r="A54" s="1090">
        <v>18</v>
      </c>
      <c r="B54" s="1090">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hidden="1" customHeight="1" x14ac:dyDescent="0.15">
      <c r="A55" s="1090">
        <v>19</v>
      </c>
      <c r="B55" s="1090">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hidden="1" customHeight="1" x14ac:dyDescent="0.15">
      <c r="A56" s="1090">
        <v>20</v>
      </c>
      <c r="B56" s="1090">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hidden="1" customHeight="1" x14ac:dyDescent="0.15">
      <c r="A57" s="1090">
        <v>21</v>
      </c>
      <c r="B57" s="1090">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hidden="1" customHeight="1" x14ac:dyDescent="0.15">
      <c r="A58" s="1090">
        <v>22</v>
      </c>
      <c r="B58" s="1090">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hidden="1" customHeight="1" x14ac:dyDescent="0.15">
      <c r="A59" s="1090">
        <v>23</v>
      </c>
      <c r="B59" s="1090">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hidden="1" customHeight="1" x14ac:dyDescent="0.15">
      <c r="A60" s="1090">
        <v>24</v>
      </c>
      <c r="B60" s="1090">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hidden="1" customHeight="1" x14ac:dyDescent="0.15">
      <c r="A61" s="1090">
        <v>25</v>
      </c>
      <c r="B61" s="1090">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hidden="1" customHeight="1" x14ac:dyDescent="0.15">
      <c r="A62" s="1090">
        <v>26</v>
      </c>
      <c r="B62" s="1090">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hidden="1" customHeight="1" x14ac:dyDescent="0.15">
      <c r="A63" s="1090">
        <v>27</v>
      </c>
      <c r="B63" s="1090">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hidden="1" customHeight="1" x14ac:dyDescent="0.15">
      <c r="A64" s="1090">
        <v>28</v>
      </c>
      <c r="B64" s="1090">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hidden="1" customHeight="1" x14ac:dyDescent="0.15">
      <c r="A65" s="1090">
        <v>29</v>
      </c>
      <c r="B65" s="1090">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hidden="1" customHeight="1" x14ac:dyDescent="0.15">
      <c r="A66" s="1090">
        <v>30</v>
      </c>
      <c r="B66" s="1090">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78"/>
      <c r="B69" s="378"/>
      <c r="C69" s="378" t="s">
        <v>26</v>
      </c>
      <c r="D69" s="378"/>
      <c r="E69" s="378"/>
      <c r="F69" s="378"/>
      <c r="G69" s="378"/>
      <c r="H69" s="378"/>
      <c r="I69" s="378"/>
      <c r="J69" s="148" t="s">
        <v>298</v>
      </c>
      <c r="K69" s="379"/>
      <c r="L69" s="379"/>
      <c r="M69" s="379"/>
      <c r="N69" s="379"/>
      <c r="O69" s="379"/>
      <c r="P69" s="380" t="s">
        <v>27</v>
      </c>
      <c r="Q69" s="380"/>
      <c r="R69" s="380"/>
      <c r="S69" s="380"/>
      <c r="T69" s="380"/>
      <c r="U69" s="380"/>
      <c r="V69" s="380"/>
      <c r="W69" s="380"/>
      <c r="X69" s="380"/>
      <c r="Y69" s="381" t="s">
        <v>354</v>
      </c>
      <c r="Z69" s="382"/>
      <c r="AA69" s="382"/>
      <c r="AB69" s="382"/>
      <c r="AC69" s="148" t="s">
        <v>339</v>
      </c>
      <c r="AD69" s="148"/>
      <c r="AE69" s="148"/>
      <c r="AF69" s="148"/>
      <c r="AG69" s="148"/>
      <c r="AH69" s="381" t="s">
        <v>260</v>
      </c>
      <c r="AI69" s="378"/>
      <c r="AJ69" s="378"/>
      <c r="AK69" s="378"/>
      <c r="AL69" s="378" t="s">
        <v>21</v>
      </c>
      <c r="AM69" s="378"/>
      <c r="AN69" s="378"/>
      <c r="AO69" s="383"/>
      <c r="AP69" s="384" t="s">
        <v>299</v>
      </c>
      <c r="AQ69" s="384"/>
      <c r="AR69" s="384"/>
      <c r="AS69" s="384"/>
      <c r="AT69" s="384"/>
      <c r="AU69" s="384"/>
      <c r="AV69" s="384"/>
      <c r="AW69" s="384"/>
      <c r="AX69" s="384"/>
    </row>
    <row r="70" spans="1:50" ht="26.25" hidden="1" customHeight="1" x14ac:dyDescent="0.15">
      <c r="A70" s="1090">
        <v>1</v>
      </c>
      <c r="B70" s="1090">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hidden="1" customHeight="1" x14ac:dyDescent="0.15">
      <c r="A71" s="1090">
        <v>2</v>
      </c>
      <c r="B71" s="1090">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hidden="1" customHeight="1" x14ac:dyDescent="0.15">
      <c r="A72" s="1090">
        <v>3</v>
      </c>
      <c r="B72" s="1090">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hidden="1" customHeight="1" x14ac:dyDescent="0.15">
      <c r="A73" s="1090">
        <v>4</v>
      </c>
      <c r="B73" s="1090">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hidden="1" customHeight="1" x14ac:dyDescent="0.15">
      <c r="A74" s="1090">
        <v>5</v>
      </c>
      <c r="B74" s="1090">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hidden="1" customHeight="1" x14ac:dyDescent="0.15">
      <c r="A75" s="1090">
        <v>6</v>
      </c>
      <c r="B75" s="1090">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hidden="1" customHeight="1" x14ac:dyDescent="0.15">
      <c r="A76" s="1090">
        <v>7</v>
      </c>
      <c r="B76" s="1090">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hidden="1" customHeight="1" x14ac:dyDescent="0.15">
      <c r="A77" s="1090">
        <v>8</v>
      </c>
      <c r="B77" s="1090">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hidden="1" customHeight="1" x14ac:dyDescent="0.15">
      <c r="A78" s="1090">
        <v>9</v>
      </c>
      <c r="B78" s="1090">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hidden="1" customHeight="1" x14ac:dyDescent="0.15">
      <c r="A79" s="1090">
        <v>10</v>
      </c>
      <c r="B79" s="1090">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hidden="1" customHeight="1" x14ac:dyDescent="0.15">
      <c r="A80" s="1090">
        <v>11</v>
      </c>
      <c r="B80" s="1090">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hidden="1" customHeight="1" x14ac:dyDescent="0.15">
      <c r="A81" s="1090">
        <v>12</v>
      </c>
      <c r="B81" s="1090">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hidden="1" customHeight="1" x14ac:dyDescent="0.15">
      <c r="A82" s="1090">
        <v>13</v>
      </c>
      <c r="B82" s="1090">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hidden="1" customHeight="1" x14ac:dyDescent="0.15">
      <c r="A83" s="1090">
        <v>14</v>
      </c>
      <c r="B83" s="1090">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hidden="1" customHeight="1" x14ac:dyDescent="0.15">
      <c r="A84" s="1090">
        <v>15</v>
      </c>
      <c r="B84" s="1090">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hidden="1" customHeight="1" x14ac:dyDescent="0.15">
      <c r="A85" s="1090">
        <v>16</v>
      </c>
      <c r="B85" s="1090">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hidden="1" customHeight="1" x14ac:dyDescent="0.15">
      <c r="A86" s="1090">
        <v>17</v>
      </c>
      <c r="B86" s="1090">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hidden="1" customHeight="1" x14ac:dyDescent="0.15">
      <c r="A87" s="1090">
        <v>18</v>
      </c>
      <c r="B87" s="1090">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hidden="1" customHeight="1" x14ac:dyDescent="0.15">
      <c r="A88" s="1090">
        <v>19</v>
      </c>
      <c r="B88" s="1090">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hidden="1" customHeight="1" x14ac:dyDescent="0.15">
      <c r="A89" s="1090">
        <v>20</v>
      </c>
      <c r="B89" s="1090">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hidden="1" customHeight="1" x14ac:dyDescent="0.15">
      <c r="A90" s="1090">
        <v>21</v>
      </c>
      <c r="B90" s="1090">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hidden="1" customHeight="1" x14ac:dyDescent="0.15">
      <c r="A91" s="1090">
        <v>22</v>
      </c>
      <c r="B91" s="1090">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hidden="1" customHeight="1" x14ac:dyDescent="0.15">
      <c r="A92" s="1090">
        <v>23</v>
      </c>
      <c r="B92" s="1090">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hidden="1" customHeight="1" x14ac:dyDescent="0.15">
      <c r="A93" s="1090">
        <v>24</v>
      </c>
      <c r="B93" s="1090">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hidden="1" customHeight="1" x14ac:dyDescent="0.15">
      <c r="A94" s="1090">
        <v>25</v>
      </c>
      <c r="B94" s="1090">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hidden="1" customHeight="1" x14ac:dyDescent="0.15">
      <c r="A95" s="1090">
        <v>26</v>
      </c>
      <c r="B95" s="1090">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hidden="1" customHeight="1" x14ac:dyDescent="0.15">
      <c r="A96" s="1090">
        <v>27</v>
      </c>
      <c r="B96" s="1090">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hidden="1" customHeight="1" x14ac:dyDescent="0.15">
      <c r="A97" s="1090">
        <v>28</v>
      </c>
      <c r="B97" s="1090">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hidden="1" customHeight="1" x14ac:dyDescent="0.15">
      <c r="A98" s="1090">
        <v>29</v>
      </c>
      <c r="B98" s="1090">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hidden="1" customHeight="1" x14ac:dyDescent="0.15">
      <c r="A99" s="1090">
        <v>30</v>
      </c>
      <c r="B99" s="1090">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8"/>
      <c r="B102" s="378"/>
      <c r="C102" s="378" t="s">
        <v>26</v>
      </c>
      <c r="D102" s="378"/>
      <c r="E102" s="378"/>
      <c r="F102" s="378"/>
      <c r="G102" s="378"/>
      <c r="H102" s="378"/>
      <c r="I102" s="378"/>
      <c r="J102" s="148" t="s">
        <v>298</v>
      </c>
      <c r="K102" s="379"/>
      <c r="L102" s="379"/>
      <c r="M102" s="379"/>
      <c r="N102" s="379"/>
      <c r="O102" s="379"/>
      <c r="P102" s="380" t="s">
        <v>27</v>
      </c>
      <c r="Q102" s="380"/>
      <c r="R102" s="380"/>
      <c r="S102" s="380"/>
      <c r="T102" s="380"/>
      <c r="U102" s="380"/>
      <c r="V102" s="380"/>
      <c r="W102" s="380"/>
      <c r="X102" s="380"/>
      <c r="Y102" s="381" t="s">
        <v>354</v>
      </c>
      <c r="Z102" s="382"/>
      <c r="AA102" s="382"/>
      <c r="AB102" s="382"/>
      <c r="AC102" s="148" t="s">
        <v>339</v>
      </c>
      <c r="AD102" s="148"/>
      <c r="AE102" s="148"/>
      <c r="AF102" s="148"/>
      <c r="AG102" s="148"/>
      <c r="AH102" s="381" t="s">
        <v>260</v>
      </c>
      <c r="AI102" s="378"/>
      <c r="AJ102" s="378"/>
      <c r="AK102" s="378"/>
      <c r="AL102" s="378" t="s">
        <v>21</v>
      </c>
      <c r="AM102" s="378"/>
      <c r="AN102" s="378"/>
      <c r="AO102" s="383"/>
      <c r="AP102" s="384" t="s">
        <v>299</v>
      </c>
      <c r="AQ102" s="384"/>
      <c r="AR102" s="384"/>
      <c r="AS102" s="384"/>
      <c r="AT102" s="384"/>
      <c r="AU102" s="384"/>
      <c r="AV102" s="384"/>
      <c r="AW102" s="384"/>
      <c r="AX102" s="384"/>
    </row>
    <row r="103" spans="1:50" ht="26.25" hidden="1" customHeight="1" x14ac:dyDescent="0.15">
      <c r="A103" s="1090">
        <v>1</v>
      </c>
      <c r="B103" s="1090">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hidden="1" customHeight="1" x14ac:dyDescent="0.15">
      <c r="A104" s="1090">
        <v>2</v>
      </c>
      <c r="B104" s="1090">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hidden="1" customHeight="1" x14ac:dyDescent="0.15">
      <c r="A105" s="1090">
        <v>3</v>
      </c>
      <c r="B105" s="1090">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hidden="1" customHeight="1" x14ac:dyDescent="0.15">
      <c r="A106" s="1090">
        <v>4</v>
      </c>
      <c r="B106" s="1090">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hidden="1" customHeight="1" x14ac:dyDescent="0.15">
      <c r="A107" s="1090">
        <v>5</v>
      </c>
      <c r="B107" s="1090">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hidden="1" customHeight="1" x14ac:dyDescent="0.15">
      <c r="A108" s="1090">
        <v>6</v>
      </c>
      <c r="B108" s="1090">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hidden="1" customHeight="1" x14ac:dyDescent="0.15">
      <c r="A109" s="1090">
        <v>7</v>
      </c>
      <c r="B109" s="1090">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hidden="1" customHeight="1" x14ac:dyDescent="0.15">
      <c r="A110" s="1090">
        <v>8</v>
      </c>
      <c r="B110" s="1090">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hidden="1" customHeight="1" x14ac:dyDescent="0.15">
      <c r="A111" s="1090">
        <v>9</v>
      </c>
      <c r="B111" s="1090">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hidden="1" customHeight="1" x14ac:dyDescent="0.15">
      <c r="A112" s="1090">
        <v>10</v>
      </c>
      <c r="B112" s="1090">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hidden="1" customHeight="1" x14ac:dyDescent="0.15">
      <c r="A113" s="1090">
        <v>11</v>
      </c>
      <c r="B113" s="1090">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hidden="1" customHeight="1" x14ac:dyDescent="0.15">
      <c r="A114" s="1090">
        <v>12</v>
      </c>
      <c r="B114" s="1090">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hidden="1" customHeight="1" x14ac:dyDescent="0.15">
      <c r="A115" s="1090">
        <v>13</v>
      </c>
      <c r="B115" s="1090">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hidden="1" customHeight="1" x14ac:dyDescent="0.15">
      <c r="A116" s="1090">
        <v>14</v>
      </c>
      <c r="B116" s="1090">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hidden="1" customHeight="1" x14ac:dyDescent="0.15">
      <c r="A117" s="1090">
        <v>15</v>
      </c>
      <c r="B117" s="1090">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hidden="1" customHeight="1" x14ac:dyDescent="0.15">
      <c r="A118" s="1090">
        <v>16</v>
      </c>
      <c r="B118" s="1090">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hidden="1" customHeight="1" x14ac:dyDescent="0.15">
      <c r="A119" s="1090">
        <v>17</v>
      </c>
      <c r="B119" s="1090">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hidden="1" customHeight="1" x14ac:dyDescent="0.15">
      <c r="A120" s="1090">
        <v>18</v>
      </c>
      <c r="B120" s="1090">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hidden="1" customHeight="1" x14ac:dyDescent="0.15">
      <c r="A121" s="1090">
        <v>19</v>
      </c>
      <c r="B121" s="1090">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hidden="1" customHeight="1" x14ac:dyDescent="0.15">
      <c r="A122" s="1090">
        <v>20</v>
      </c>
      <c r="B122" s="1090">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hidden="1" customHeight="1" x14ac:dyDescent="0.15">
      <c r="A123" s="1090">
        <v>21</v>
      </c>
      <c r="B123" s="1090">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hidden="1" customHeight="1" x14ac:dyDescent="0.15">
      <c r="A124" s="1090">
        <v>22</v>
      </c>
      <c r="B124" s="1090">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hidden="1" customHeight="1" x14ac:dyDescent="0.15">
      <c r="A125" s="1090">
        <v>23</v>
      </c>
      <c r="B125" s="1090">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hidden="1" customHeight="1" x14ac:dyDescent="0.15">
      <c r="A126" s="1090">
        <v>24</v>
      </c>
      <c r="B126" s="1090">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hidden="1" customHeight="1" x14ac:dyDescent="0.15">
      <c r="A127" s="1090">
        <v>25</v>
      </c>
      <c r="B127" s="1090">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hidden="1" customHeight="1" x14ac:dyDescent="0.15">
      <c r="A128" s="1090">
        <v>26</v>
      </c>
      <c r="B128" s="1090">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hidden="1" customHeight="1" x14ac:dyDescent="0.15">
      <c r="A129" s="1090">
        <v>27</v>
      </c>
      <c r="B129" s="1090">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hidden="1" customHeight="1" x14ac:dyDescent="0.15">
      <c r="A130" s="1090">
        <v>28</v>
      </c>
      <c r="B130" s="1090">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hidden="1" customHeight="1" x14ac:dyDescent="0.15">
      <c r="A131" s="1090">
        <v>29</v>
      </c>
      <c r="B131" s="1090">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hidden="1" customHeight="1" x14ac:dyDescent="0.15">
      <c r="A132" s="1090">
        <v>30</v>
      </c>
      <c r="B132" s="1090">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8"/>
      <c r="B135" s="378"/>
      <c r="C135" s="378" t="s">
        <v>26</v>
      </c>
      <c r="D135" s="378"/>
      <c r="E135" s="378"/>
      <c r="F135" s="378"/>
      <c r="G135" s="378"/>
      <c r="H135" s="378"/>
      <c r="I135" s="378"/>
      <c r="J135" s="148" t="s">
        <v>298</v>
      </c>
      <c r="K135" s="379"/>
      <c r="L135" s="379"/>
      <c r="M135" s="379"/>
      <c r="N135" s="379"/>
      <c r="O135" s="379"/>
      <c r="P135" s="380" t="s">
        <v>27</v>
      </c>
      <c r="Q135" s="380"/>
      <c r="R135" s="380"/>
      <c r="S135" s="380"/>
      <c r="T135" s="380"/>
      <c r="U135" s="380"/>
      <c r="V135" s="380"/>
      <c r="W135" s="380"/>
      <c r="X135" s="380"/>
      <c r="Y135" s="381" t="s">
        <v>354</v>
      </c>
      <c r="Z135" s="382"/>
      <c r="AA135" s="382"/>
      <c r="AB135" s="382"/>
      <c r="AC135" s="148" t="s">
        <v>339</v>
      </c>
      <c r="AD135" s="148"/>
      <c r="AE135" s="148"/>
      <c r="AF135" s="148"/>
      <c r="AG135" s="148"/>
      <c r="AH135" s="381" t="s">
        <v>260</v>
      </c>
      <c r="AI135" s="378"/>
      <c r="AJ135" s="378"/>
      <c r="AK135" s="378"/>
      <c r="AL135" s="378" t="s">
        <v>21</v>
      </c>
      <c r="AM135" s="378"/>
      <c r="AN135" s="378"/>
      <c r="AO135" s="383"/>
      <c r="AP135" s="384" t="s">
        <v>299</v>
      </c>
      <c r="AQ135" s="384"/>
      <c r="AR135" s="384"/>
      <c r="AS135" s="384"/>
      <c r="AT135" s="384"/>
      <c r="AU135" s="384"/>
      <c r="AV135" s="384"/>
      <c r="AW135" s="384"/>
      <c r="AX135" s="384"/>
    </row>
    <row r="136" spans="1:50" ht="26.25" hidden="1" customHeight="1" x14ac:dyDescent="0.15">
      <c r="A136" s="1090">
        <v>1</v>
      </c>
      <c r="B136" s="1090">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hidden="1" customHeight="1" x14ac:dyDescent="0.15">
      <c r="A137" s="1090">
        <v>2</v>
      </c>
      <c r="B137" s="1090">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hidden="1" customHeight="1" x14ac:dyDescent="0.15">
      <c r="A138" s="1090">
        <v>3</v>
      </c>
      <c r="B138" s="1090">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hidden="1" customHeight="1" x14ac:dyDescent="0.15">
      <c r="A139" s="1090">
        <v>4</v>
      </c>
      <c r="B139" s="1090">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hidden="1" customHeight="1" x14ac:dyDescent="0.15">
      <c r="A140" s="1090">
        <v>5</v>
      </c>
      <c r="B140" s="1090">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hidden="1" customHeight="1" x14ac:dyDescent="0.15">
      <c r="A141" s="1090">
        <v>6</v>
      </c>
      <c r="B141" s="1090">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hidden="1" customHeight="1" x14ac:dyDescent="0.15">
      <c r="A142" s="1090">
        <v>7</v>
      </c>
      <c r="B142" s="1090">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hidden="1" customHeight="1" x14ac:dyDescent="0.15">
      <c r="A143" s="1090">
        <v>8</v>
      </c>
      <c r="B143" s="1090">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hidden="1" customHeight="1" x14ac:dyDescent="0.15">
      <c r="A144" s="1090">
        <v>9</v>
      </c>
      <c r="B144" s="1090">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hidden="1" customHeight="1" x14ac:dyDescent="0.15">
      <c r="A145" s="1090">
        <v>10</v>
      </c>
      <c r="B145" s="1090">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hidden="1" customHeight="1" x14ac:dyDescent="0.15">
      <c r="A146" s="1090">
        <v>11</v>
      </c>
      <c r="B146" s="1090">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hidden="1" customHeight="1" x14ac:dyDescent="0.15">
      <c r="A147" s="1090">
        <v>12</v>
      </c>
      <c r="B147" s="1090">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hidden="1" customHeight="1" x14ac:dyDescent="0.15">
      <c r="A148" s="1090">
        <v>13</v>
      </c>
      <c r="B148" s="1090">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hidden="1" customHeight="1" x14ac:dyDescent="0.15">
      <c r="A149" s="1090">
        <v>14</v>
      </c>
      <c r="B149" s="1090">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hidden="1" customHeight="1" x14ac:dyDescent="0.15">
      <c r="A150" s="1090">
        <v>15</v>
      </c>
      <c r="B150" s="1090">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hidden="1" customHeight="1" x14ac:dyDescent="0.15">
      <c r="A151" s="1090">
        <v>16</v>
      </c>
      <c r="B151" s="1090">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hidden="1" customHeight="1" x14ac:dyDescent="0.15">
      <c r="A152" s="1090">
        <v>17</v>
      </c>
      <c r="B152" s="1090">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hidden="1" customHeight="1" x14ac:dyDescent="0.15">
      <c r="A153" s="1090">
        <v>18</v>
      </c>
      <c r="B153" s="1090">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hidden="1" customHeight="1" x14ac:dyDescent="0.15">
      <c r="A154" s="1090">
        <v>19</v>
      </c>
      <c r="B154" s="1090">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hidden="1" customHeight="1" x14ac:dyDescent="0.15">
      <c r="A155" s="1090">
        <v>20</v>
      </c>
      <c r="B155" s="1090">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hidden="1" customHeight="1" x14ac:dyDescent="0.15">
      <c r="A156" s="1090">
        <v>21</v>
      </c>
      <c r="B156" s="1090">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hidden="1" customHeight="1" x14ac:dyDescent="0.15">
      <c r="A157" s="1090">
        <v>22</v>
      </c>
      <c r="B157" s="1090">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hidden="1" customHeight="1" x14ac:dyDescent="0.15">
      <c r="A158" s="1090">
        <v>23</v>
      </c>
      <c r="B158" s="1090">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hidden="1" customHeight="1" x14ac:dyDescent="0.15">
      <c r="A159" s="1090">
        <v>24</v>
      </c>
      <c r="B159" s="1090">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hidden="1" customHeight="1" x14ac:dyDescent="0.15">
      <c r="A160" s="1090">
        <v>25</v>
      </c>
      <c r="B160" s="1090">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hidden="1" customHeight="1" x14ac:dyDescent="0.15">
      <c r="A161" s="1090">
        <v>26</v>
      </c>
      <c r="B161" s="1090">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hidden="1" customHeight="1" x14ac:dyDescent="0.15">
      <c r="A162" s="1090">
        <v>27</v>
      </c>
      <c r="B162" s="1090">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hidden="1" customHeight="1" x14ac:dyDescent="0.15">
      <c r="A163" s="1090">
        <v>28</v>
      </c>
      <c r="B163" s="1090">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hidden="1" customHeight="1" x14ac:dyDescent="0.15">
      <c r="A164" s="1090">
        <v>29</v>
      </c>
      <c r="B164" s="1090">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hidden="1" customHeight="1" x14ac:dyDescent="0.15">
      <c r="A165" s="1090">
        <v>30</v>
      </c>
      <c r="B165" s="1090">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8"/>
      <c r="B168" s="378"/>
      <c r="C168" s="378" t="s">
        <v>26</v>
      </c>
      <c r="D168" s="378"/>
      <c r="E168" s="378"/>
      <c r="F168" s="378"/>
      <c r="G168" s="378"/>
      <c r="H168" s="378"/>
      <c r="I168" s="378"/>
      <c r="J168" s="148" t="s">
        <v>298</v>
      </c>
      <c r="K168" s="379"/>
      <c r="L168" s="379"/>
      <c r="M168" s="379"/>
      <c r="N168" s="379"/>
      <c r="O168" s="379"/>
      <c r="P168" s="380" t="s">
        <v>27</v>
      </c>
      <c r="Q168" s="380"/>
      <c r="R168" s="380"/>
      <c r="S168" s="380"/>
      <c r="T168" s="380"/>
      <c r="U168" s="380"/>
      <c r="V168" s="380"/>
      <c r="W168" s="380"/>
      <c r="X168" s="380"/>
      <c r="Y168" s="381" t="s">
        <v>354</v>
      </c>
      <c r="Z168" s="382"/>
      <c r="AA168" s="382"/>
      <c r="AB168" s="382"/>
      <c r="AC168" s="148" t="s">
        <v>339</v>
      </c>
      <c r="AD168" s="148"/>
      <c r="AE168" s="148"/>
      <c r="AF168" s="148"/>
      <c r="AG168" s="148"/>
      <c r="AH168" s="381" t="s">
        <v>260</v>
      </c>
      <c r="AI168" s="378"/>
      <c r="AJ168" s="378"/>
      <c r="AK168" s="378"/>
      <c r="AL168" s="378" t="s">
        <v>21</v>
      </c>
      <c r="AM168" s="378"/>
      <c r="AN168" s="378"/>
      <c r="AO168" s="383"/>
      <c r="AP168" s="384" t="s">
        <v>299</v>
      </c>
      <c r="AQ168" s="384"/>
      <c r="AR168" s="384"/>
      <c r="AS168" s="384"/>
      <c r="AT168" s="384"/>
      <c r="AU168" s="384"/>
      <c r="AV168" s="384"/>
      <c r="AW168" s="384"/>
      <c r="AX168" s="384"/>
    </row>
    <row r="169" spans="1:50" ht="26.25" hidden="1" customHeight="1" x14ac:dyDescent="0.15">
      <c r="A169" s="1090">
        <v>1</v>
      </c>
      <c r="B169" s="1090">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hidden="1" customHeight="1" x14ac:dyDescent="0.15">
      <c r="A170" s="1090">
        <v>2</v>
      </c>
      <c r="B170" s="1090">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hidden="1" customHeight="1" x14ac:dyDescent="0.15">
      <c r="A171" s="1090">
        <v>3</v>
      </c>
      <c r="B171" s="1090">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hidden="1" customHeight="1" x14ac:dyDescent="0.15">
      <c r="A172" s="1090">
        <v>4</v>
      </c>
      <c r="B172" s="1090">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hidden="1" customHeight="1" x14ac:dyDescent="0.15">
      <c r="A173" s="1090">
        <v>5</v>
      </c>
      <c r="B173" s="1090">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hidden="1" customHeight="1" x14ac:dyDescent="0.15">
      <c r="A174" s="1090">
        <v>6</v>
      </c>
      <c r="B174" s="1090">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hidden="1" customHeight="1" x14ac:dyDescent="0.15">
      <c r="A175" s="1090">
        <v>7</v>
      </c>
      <c r="B175" s="1090">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hidden="1" customHeight="1" x14ac:dyDescent="0.15">
      <c r="A176" s="1090">
        <v>8</v>
      </c>
      <c r="B176" s="1090">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hidden="1" customHeight="1" x14ac:dyDescent="0.15">
      <c r="A177" s="1090">
        <v>9</v>
      </c>
      <c r="B177" s="1090">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hidden="1" customHeight="1" x14ac:dyDescent="0.15">
      <c r="A178" s="1090">
        <v>10</v>
      </c>
      <c r="B178" s="1090">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hidden="1" customHeight="1" x14ac:dyDescent="0.15">
      <c r="A179" s="1090">
        <v>11</v>
      </c>
      <c r="B179" s="1090">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hidden="1" customHeight="1" x14ac:dyDescent="0.15">
      <c r="A180" s="1090">
        <v>12</v>
      </c>
      <c r="B180" s="1090">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hidden="1" customHeight="1" x14ac:dyDescent="0.15">
      <c r="A181" s="1090">
        <v>13</v>
      </c>
      <c r="B181" s="1090">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hidden="1" customHeight="1" x14ac:dyDescent="0.15">
      <c r="A182" s="1090">
        <v>14</v>
      </c>
      <c r="B182" s="1090">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hidden="1" customHeight="1" x14ac:dyDescent="0.15">
      <c r="A183" s="1090">
        <v>15</v>
      </c>
      <c r="B183" s="1090">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hidden="1" customHeight="1" x14ac:dyDescent="0.15">
      <c r="A184" s="1090">
        <v>16</v>
      </c>
      <c r="B184" s="1090">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hidden="1" customHeight="1" x14ac:dyDescent="0.15">
      <c r="A185" s="1090">
        <v>17</v>
      </c>
      <c r="B185" s="1090">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hidden="1" customHeight="1" x14ac:dyDescent="0.15">
      <c r="A186" s="1090">
        <v>18</v>
      </c>
      <c r="B186" s="1090">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hidden="1" customHeight="1" x14ac:dyDescent="0.15">
      <c r="A187" s="1090">
        <v>19</v>
      </c>
      <c r="B187" s="1090">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hidden="1" customHeight="1" x14ac:dyDescent="0.15">
      <c r="A188" s="1090">
        <v>20</v>
      </c>
      <c r="B188" s="1090">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hidden="1" customHeight="1" x14ac:dyDescent="0.15">
      <c r="A189" s="1090">
        <v>21</v>
      </c>
      <c r="B189" s="1090">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hidden="1" customHeight="1" x14ac:dyDescent="0.15">
      <c r="A190" s="1090">
        <v>22</v>
      </c>
      <c r="B190" s="1090">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hidden="1" customHeight="1" x14ac:dyDescent="0.15">
      <c r="A191" s="1090">
        <v>23</v>
      </c>
      <c r="B191" s="1090">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hidden="1" customHeight="1" x14ac:dyDescent="0.15">
      <c r="A192" s="1090">
        <v>24</v>
      </c>
      <c r="B192" s="1090">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hidden="1" customHeight="1" x14ac:dyDescent="0.15">
      <c r="A193" s="1090">
        <v>25</v>
      </c>
      <c r="B193" s="1090">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hidden="1" customHeight="1" x14ac:dyDescent="0.15">
      <c r="A194" s="1090">
        <v>26</v>
      </c>
      <c r="B194" s="1090">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hidden="1" customHeight="1" x14ac:dyDescent="0.15">
      <c r="A195" s="1090">
        <v>27</v>
      </c>
      <c r="B195" s="1090">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hidden="1" customHeight="1" x14ac:dyDescent="0.15">
      <c r="A196" s="1090">
        <v>28</v>
      </c>
      <c r="B196" s="1090">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hidden="1" customHeight="1" x14ac:dyDescent="0.15">
      <c r="A197" s="1090">
        <v>29</v>
      </c>
      <c r="B197" s="1090">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hidden="1" customHeight="1" x14ac:dyDescent="0.15">
      <c r="A198" s="1090">
        <v>30</v>
      </c>
      <c r="B198" s="1090">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8"/>
      <c r="B201" s="378"/>
      <c r="C201" s="378" t="s">
        <v>26</v>
      </c>
      <c r="D201" s="378"/>
      <c r="E201" s="378"/>
      <c r="F201" s="378"/>
      <c r="G201" s="378"/>
      <c r="H201" s="378"/>
      <c r="I201" s="378"/>
      <c r="J201" s="148" t="s">
        <v>298</v>
      </c>
      <c r="K201" s="379"/>
      <c r="L201" s="379"/>
      <c r="M201" s="379"/>
      <c r="N201" s="379"/>
      <c r="O201" s="379"/>
      <c r="P201" s="380" t="s">
        <v>27</v>
      </c>
      <c r="Q201" s="380"/>
      <c r="R201" s="380"/>
      <c r="S201" s="380"/>
      <c r="T201" s="380"/>
      <c r="U201" s="380"/>
      <c r="V201" s="380"/>
      <c r="W201" s="380"/>
      <c r="X201" s="380"/>
      <c r="Y201" s="381" t="s">
        <v>354</v>
      </c>
      <c r="Z201" s="382"/>
      <c r="AA201" s="382"/>
      <c r="AB201" s="382"/>
      <c r="AC201" s="148" t="s">
        <v>339</v>
      </c>
      <c r="AD201" s="148"/>
      <c r="AE201" s="148"/>
      <c r="AF201" s="148"/>
      <c r="AG201" s="148"/>
      <c r="AH201" s="381" t="s">
        <v>260</v>
      </c>
      <c r="AI201" s="378"/>
      <c r="AJ201" s="378"/>
      <c r="AK201" s="378"/>
      <c r="AL201" s="378" t="s">
        <v>21</v>
      </c>
      <c r="AM201" s="378"/>
      <c r="AN201" s="378"/>
      <c r="AO201" s="383"/>
      <c r="AP201" s="384" t="s">
        <v>299</v>
      </c>
      <c r="AQ201" s="384"/>
      <c r="AR201" s="384"/>
      <c r="AS201" s="384"/>
      <c r="AT201" s="384"/>
      <c r="AU201" s="384"/>
      <c r="AV201" s="384"/>
      <c r="AW201" s="384"/>
      <c r="AX201" s="384"/>
    </row>
    <row r="202" spans="1:50" ht="26.25" hidden="1" customHeight="1" x14ac:dyDescent="0.15">
      <c r="A202" s="1090">
        <v>1</v>
      </c>
      <c r="B202" s="1090">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hidden="1" customHeight="1" x14ac:dyDescent="0.15">
      <c r="A203" s="1090">
        <v>2</v>
      </c>
      <c r="B203" s="1090">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hidden="1" customHeight="1" x14ac:dyDescent="0.15">
      <c r="A204" s="1090">
        <v>3</v>
      </c>
      <c r="B204" s="1090">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hidden="1" customHeight="1" x14ac:dyDescent="0.15">
      <c r="A205" s="1090">
        <v>4</v>
      </c>
      <c r="B205" s="1090">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hidden="1" customHeight="1" x14ac:dyDescent="0.15">
      <c r="A206" s="1090">
        <v>5</v>
      </c>
      <c r="B206" s="1090">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hidden="1" customHeight="1" x14ac:dyDescent="0.15">
      <c r="A207" s="1090">
        <v>6</v>
      </c>
      <c r="B207" s="1090">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hidden="1" customHeight="1" x14ac:dyDescent="0.15">
      <c r="A208" s="1090">
        <v>7</v>
      </c>
      <c r="B208" s="1090">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hidden="1" customHeight="1" x14ac:dyDescent="0.15">
      <c r="A209" s="1090">
        <v>8</v>
      </c>
      <c r="B209" s="1090">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hidden="1" customHeight="1" x14ac:dyDescent="0.15">
      <c r="A210" s="1090">
        <v>9</v>
      </c>
      <c r="B210" s="1090">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hidden="1" customHeight="1" x14ac:dyDescent="0.15">
      <c r="A211" s="1090">
        <v>10</v>
      </c>
      <c r="B211" s="1090">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hidden="1" customHeight="1" x14ac:dyDescent="0.15">
      <c r="A212" s="1090">
        <v>11</v>
      </c>
      <c r="B212" s="1090">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hidden="1" customHeight="1" x14ac:dyDescent="0.15">
      <c r="A213" s="1090">
        <v>12</v>
      </c>
      <c r="B213" s="1090">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hidden="1" customHeight="1" x14ac:dyDescent="0.15">
      <c r="A214" s="1090">
        <v>13</v>
      </c>
      <c r="B214" s="1090">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hidden="1" customHeight="1" x14ac:dyDescent="0.15">
      <c r="A215" s="1090">
        <v>14</v>
      </c>
      <c r="B215" s="1090">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hidden="1" customHeight="1" x14ac:dyDescent="0.15">
      <c r="A216" s="1090">
        <v>15</v>
      </c>
      <c r="B216" s="1090">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hidden="1" customHeight="1" x14ac:dyDescent="0.15">
      <c r="A217" s="1090">
        <v>16</v>
      </c>
      <c r="B217" s="1090">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hidden="1" customHeight="1" x14ac:dyDescent="0.15">
      <c r="A218" s="1090">
        <v>17</v>
      </c>
      <c r="B218" s="1090">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hidden="1" customHeight="1" x14ac:dyDescent="0.15">
      <c r="A219" s="1090">
        <v>18</v>
      </c>
      <c r="B219" s="1090">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hidden="1" customHeight="1" x14ac:dyDescent="0.15">
      <c r="A220" s="1090">
        <v>19</v>
      </c>
      <c r="B220" s="1090">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hidden="1" customHeight="1" x14ac:dyDescent="0.15">
      <c r="A221" s="1090">
        <v>20</v>
      </c>
      <c r="B221" s="1090">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hidden="1" customHeight="1" x14ac:dyDescent="0.15">
      <c r="A222" s="1090">
        <v>21</v>
      </c>
      <c r="B222" s="1090">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hidden="1" customHeight="1" x14ac:dyDescent="0.15">
      <c r="A223" s="1090">
        <v>22</v>
      </c>
      <c r="B223" s="1090">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hidden="1" customHeight="1" x14ac:dyDescent="0.15">
      <c r="A224" s="1090">
        <v>23</v>
      </c>
      <c r="B224" s="1090">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hidden="1" customHeight="1" x14ac:dyDescent="0.15">
      <c r="A225" s="1090">
        <v>24</v>
      </c>
      <c r="B225" s="1090">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hidden="1" customHeight="1" x14ac:dyDescent="0.15">
      <c r="A226" s="1090">
        <v>25</v>
      </c>
      <c r="B226" s="1090">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hidden="1" customHeight="1" x14ac:dyDescent="0.15">
      <c r="A227" s="1090">
        <v>26</v>
      </c>
      <c r="B227" s="1090">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hidden="1" customHeight="1" x14ac:dyDescent="0.15">
      <c r="A228" s="1090">
        <v>27</v>
      </c>
      <c r="B228" s="1090">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hidden="1" customHeight="1" x14ac:dyDescent="0.15">
      <c r="A229" s="1090">
        <v>28</v>
      </c>
      <c r="B229" s="1090">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hidden="1" customHeight="1" x14ac:dyDescent="0.15">
      <c r="A230" s="1090">
        <v>29</v>
      </c>
      <c r="B230" s="1090">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hidden="1" customHeight="1" x14ac:dyDescent="0.15">
      <c r="A231" s="1090">
        <v>30</v>
      </c>
      <c r="B231" s="1090">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8"/>
      <c r="B234" s="378"/>
      <c r="C234" s="378" t="s">
        <v>26</v>
      </c>
      <c r="D234" s="378"/>
      <c r="E234" s="378"/>
      <c r="F234" s="378"/>
      <c r="G234" s="378"/>
      <c r="H234" s="378"/>
      <c r="I234" s="378"/>
      <c r="J234" s="148" t="s">
        <v>298</v>
      </c>
      <c r="K234" s="379"/>
      <c r="L234" s="379"/>
      <c r="M234" s="379"/>
      <c r="N234" s="379"/>
      <c r="O234" s="379"/>
      <c r="P234" s="380" t="s">
        <v>27</v>
      </c>
      <c r="Q234" s="380"/>
      <c r="R234" s="380"/>
      <c r="S234" s="380"/>
      <c r="T234" s="380"/>
      <c r="U234" s="380"/>
      <c r="V234" s="380"/>
      <c r="W234" s="380"/>
      <c r="X234" s="380"/>
      <c r="Y234" s="381" t="s">
        <v>354</v>
      </c>
      <c r="Z234" s="382"/>
      <c r="AA234" s="382"/>
      <c r="AB234" s="382"/>
      <c r="AC234" s="148" t="s">
        <v>339</v>
      </c>
      <c r="AD234" s="148"/>
      <c r="AE234" s="148"/>
      <c r="AF234" s="148"/>
      <c r="AG234" s="148"/>
      <c r="AH234" s="381" t="s">
        <v>260</v>
      </c>
      <c r="AI234" s="378"/>
      <c r="AJ234" s="378"/>
      <c r="AK234" s="378"/>
      <c r="AL234" s="378" t="s">
        <v>21</v>
      </c>
      <c r="AM234" s="378"/>
      <c r="AN234" s="378"/>
      <c r="AO234" s="383"/>
      <c r="AP234" s="384" t="s">
        <v>299</v>
      </c>
      <c r="AQ234" s="384"/>
      <c r="AR234" s="384"/>
      <c r="AS234" s="384"/>
      <c r="AT234" s="384"/>
      <c r="AU234" s="384"/>
      <c r="AV234" s="384"/>
      <c r="AW234" s="384"/>
      <c r="AX234" s="384"/>
    </row>
    <row r="235" spans="1:50" ht="26.25" hidden="1" customHeight="1" x14ac:dyDescent="0.15">
      <c r="A235" s="1090">
        <v>1</v>
      </c>
      <c r="B235" s="1090">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hidden="1" customHeight="1" x14ac:dyDescent="0.15">
      <c r="A236" s="1090">
        <v>2</v>
      </c>
      <c r="B236" s="1090">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hidden="1" customHeight="1" x14ac:dyDescent="0.15">
      <c r="A237" s="1090">
        <v>3</v>
      </c>
      <c r="B237" s="1090">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hidden="1" customHeight="1" x14ac:dyDescent="0.15">
      <c r="A238" s="1090">
        <v>4</v>
      </c>
      <c r="B238" s="1090">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hidden="1" customHeight="1" x14ac:dyDescent="0.15">
      <c r="A239" s="1090">
        <v>5</v>
      </c>
      <c r="B239" s="1090">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hidden="1" customHeight="1" x14ac:dyDescent="0.15">
      <c r="A240" s="1090">
        <v>6</v>
      </c>
      <c r="B240" s="1090">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hidden="1" customHeight="1" x14ac:dyDescent="0.15">
      <c r="A241" s="1090">
        <v>7</v>
      </c>
      <c r="B241" s="1090">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hidden="1" customHeight="1" x14ac:dyDescent="0.15">
      <c r="A242" s="1090">
        <v>8</v>
      </c>
      <c r="B242" s="1090">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hidden="1" customHeight="1" x14ac:dyDescent="0.15">
      <c r="A243" s="1090">
        <v>9</v>
      </c>
      <c r="B243" s="1090">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hidden="1" customHeight="1" x14ac:dyDescent="0.15">
      <c r="A244" s="1090">
        <v>10</v>
      </c>
      <c r="B244" s="1090">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hidden="1" customHeight="1" x14ac:dyDescent="0.15">
      <c r="A245" s="1090">
        <v>11</v>
      </c>
      <c r="B245" s="1090">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hidden="1" customHeight="1" x14ac:dyDescent="0.15">
      <c r="A246" s="1090">
        <v>12</v>
      </c>
      <c r="B246" s="1090">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hidden="1" customHeight="1" x14ac:dyDescent="0.15">
      <c r="A247" s="1090">
        <v>13</v>
      </c>
      <c r="B247" s="1090">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hidden="1" customHeight="1" x14ac:dyDescent="0.15">
      <c r="A248" s="1090">
        <v>14</v>
      </c>
      <c r="B248" s="1090">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hidden="1" customHeight="1" x14ac:dyDescent="0.15">
      <c r="A249" s="1090">
        <v>15</v>
      </c>
      <c r="B249" s="1090">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hidden="1" customHeight="1" x14ac:dyDescent="0.15">
      <c r="A250" s="1090">
        <v>16</v>
      </c>
      <c r="B250" s="1090">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hidden="1" customHeight="1" x14ac:dyDescent="0.15">
      <c r="A251" s="1090">
        <v>17</v>
      </c>
      <c r="B251" s="1090">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hidden="1" customHeight="1" x14ac:dyDescent="0.15">
      <c r="A252" s="1090">
        <v>18</v>
      </c>
      <c r="B252" s="1090">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hidden="1" customHeight="1" x14ac:dyDescent="0.15">
      <c r="A253" s="1090">
        <v>19</v>
      </c>
      <c r="B253" s="1090">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hidden="1" customHeight="1" x14ac:dyDescent="0.15">
      <c r="A254" s="1090">
        <v>20</v>
      </c>
      <c r="B254" s="1090">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hidden="1" customHeight="1" x14ac:dyDescent="0.15">
      <c r="A255" s="1090">
        <v>21</v>
      </c>
      <c r="B255" s="1090">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hidden="1" customHeight="1" x14ac:dyDescent="0.15">
      <c r="A256" s="1090">
        <v>22</v>
      </c>
      <c r="B256" s="1090">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hidden="1" customHeight="1" x14ac:dyDescent="0.15">
      <c r="A257" s="1090">
        <v>23</v>
      </c>
      <c r="B257" s="1090">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hidden="1" customHeight="1" x14ac:dyDescent="0.15">
      <c r="A258" s="1090">
        <v>24</v>
      </c>
      <c r="B258" s="1090">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hidden="1" customHeight="1" x14ac:dyDescent="0.15">
      <c r="A259" s="1090">
        <v>25</v>
      </c>
      <c r="B259" s="1090">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hidden="1" customHeight="1" x14ac:dyDescent="0.15">
      <c r="A260" s="1090">
        <v>26</v>
      </c>
      <c r="B260" s="1090">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hidden="1" customHeight="1" x14ac:dyDescent="0.15">
      <c r="A261" s="1090">
        <v>27</v>
      </c>
      <c r="B261" s="1090">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hidden="1" customHeight="1" x14ac:dyDescent="0.15">
      <c r="A262" s="1090">
        <v>28</v>
      </c>
      <c r="B262" s="1090">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hidden="1" customHeight="1" x14ac:dyDescent="0.15">
      <c r="A263" s="1090">
        <v>29</v>
      </c>
      <c r="B263" s="1090">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hidden="1" customHeight="1" x14ac:dyDescent="0.15">
      <c r="A264" s="1090">
        <v>30</v>
      </c>
      <c r="B264" s="1090">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8"/>
      <c r="B267" s="378"/>
      <c r="C267" s="378" t="s">
        <v>26</v>
      </c>
      <c r="D267" s="378"/>
      <c r="E267" s="378"/>
      <c r="F267" s="378"/>
      <c r="G267" s="378"/>
      <c r="H267" s="378"/>
      <c r="I267" s="378"/>
      <c r="J267" s="148" t="s">
        <v>298</v>
      </c>
      <c r="K267" s="379"/>
      <c r="L267" s="379"/>
      <c r="M267" s="379"/>
      <c r="N267" s="379"/>
      <c r="O267" s="379"/>
      <c r="P267" s="380" t="s">
        <v>27</v>
      </c>
      <c r="Q267" s="380"/>
      <c r="R267" s="380"/>
      <c r="S267" s="380"/>
      <c r="T267" s="380"/>
      <c r="U267" s="380"/>
      <c r="V267" s="380"/>
      <c r="W267" s="380"/>
      <c r="X267" s="380"/>
      <c r="Y267" s="381" t="s">
        <v>354</v>
      </c>
      <c r="Z267" s="382"/>
      <c r="AA267" s="382"/>
      <c r="AB267" s="382"/>
      <c r="AC267" s="148" t="s">
        <v>339</v>
      </c>
      <c r="AD267" s="148"/>
      <c r="AE267" s="148"/>
      <c r="AF267" s="148"/>
      <c r="AG267" s="148"/>
      <c r="AH267" s="381" t="s">
        <v>260</v>
      </c>
      <c r="AI267" s="378"/>
      <c r="AJ267" s="378"/>
      <c r="AK267" s="378"/>
      <c r="AL267" s="378" t="s">
        <v>21</v>
      </c>
      <c r="AM267" s="378"/>
      <c r="AN267" s="378"/>
      <c r="AO267" s="383"/>
      <c r="AP267" s="384" t="s">
        <v>299</v>
      </c>
      <c r="AQ267" s="384"/>
      <c r="AR267" s="384"/>
      <c r="AS267" s="384"/>
      <c r="AT267" s="384"/>
      <c r="AU267" s="384"/>
      <c r="AV267" s="384"/>
      <c r="AW267" s="384"/>
      <c r="AX267" s="384"/>
    </row>
    <row r="268" spans="1:50" ht="26.25" hidden="1" customHeight="1" x14ac:dyDescent="0.15">
      <c r="A268" s="1090">
        <v>1</v>
      </c>
      <c r="B268" s="1090">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hidden="1" customHeight="1" x14ac:dyDescent="0.15">
      <c r="A269" s="1090">
        <v>2</v>
      </c>
      <c r="B269" s="1090">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hidden="1" customHeight="1" x14ac:dyDescent="0.15">
      <c r="A270" s="1090">
        <v>3</v>
      </c>
      <c r="B270" s="1090">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hidden="1" customHeight="1" x14ac:dyDescent="0.15">
      <c r="A271" s="1090">
        <v>4</v>
      </c>
      <c r="B271" s="1090">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hidden="1" customHeight="1" x14ac:dyDescent="0.15">
      <c r="A272" s="1090">
        <v>5</v>
      </c>
      <c r="B272" s="1090">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hidden="1" customHeight="1" x14ac:dyDescent="0.15">
      <c r="A273" s="1090">
        <v>6</v>
      </c>
      <c r="B273" s="1090">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hidden="1" customHeight="1" x14ac:dyDescent="0.15">
      <c r="A274" s="1090">
        <v>7</v>
      </c>
      <c r="B274" s="1090">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hidden="1" customHeight="1" x14ac:dyDescent="0.15">
      <c r="A275" s="1090">
        <v>8</v>
      </c>
      <c r="B275" s="1090">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hidden="1" customHeight="1" x14ac:dyDescent="0.15">
      <c r="A276" s="1090">
        <v>9</v>
      </c>
      <c r="B276" s="1090">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hidden="1" customHeight="1" x14ac:dyDescent="0.15">
      <c r="A277" s="1090">
        <v>10</v>
      </c>
      <c r="B277" s="1090">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hidden="1" customHeight="1" x14ac:dyDescent="0.15">
      <c r="A278" s="1090">
        <v>11</v>
      </c>
      <c r="B278" s="1090">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hidden="1" customHeight="1" x14ac:dyDescent="0.15">
      <c r="A279" s="1090">
        <v>12</v>
      </c>
      <c r="B279" s="1090">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hidden="1" customHeight="1" x14ac:dyDescent="0.15">
      <c r="A280" s="1090">
        <v>13</v>
      </c>
      <c r="B280" s="1090">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hidden="1" customHeight="1" x14ac:dyDescent="0.15">
      <c r="A281" s="1090">
        <v>14</v>
      </c>
      <c r="B281" s="1090">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hidden="1" customHeight="1" x14ac:dyDescent="0.15">
      <c r="A282" s="1090">
        <v>15</v>
      </c>
      <c r="B282" s="1090">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hidden="1" customHeight="1" x14ac:dyDescent="0.15">
      <c r="A283" s="1090">
        <v>16</v>
      </c>
      <c r="B283" s="1090">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hidden="1" customHeight="1" x14ac:dyDescent="0.15">
      <c r="A284" s="1090">
        <v>17</v>
      </c>
      <c r="B284" s="1090">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hidden="1" customHeight="1" x14ac:dyDescent="0.15">
      <c r="A285" s="1090">
        <v>18</v>
      </c>
      <c r="B285" s="1090">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hidden="1" customHeight="1" x14ac:dyDescent="0.15">
      <c r="A286" s="1090">
        <v>19</v>
      </c>
      <c r="B286" s="1090">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hidden="1" customHeight="1" x14ac:dyDescent="0.15">
      <c r="A287" s="1090">
        <v>20</v>
      </c>
      <c r="B287" s="1090">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hidden="1" customHeight="1" x14ac:dyDescent="0.15">
      <c r="A288" s="1090">
        <v>21</v>
      </c>
      <c r="B288" s="1090">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hidden="1" customHeight="1" x14ac:dyDescent="0.15">
      <c r="A289" s="1090">
        <v>22</v>
      </c>
      <c r="B289" s="1090">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hidden="1" customHeight="1" x14ac:dyDescent="0.15">
      <c r="A290" s="1090">
        <v>23</v>
      </c>
      <c r="B290" s="1090">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hidden="1" customHeight="1" x14ac:dyDescent="0.15">
      <c r="A291" s="1090">
        <v>24</v>
      </c>
      <c r="B291" s="1090">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hidden="1" customHeight="1" x14ac:dyDescent="0.15">
      <c r="A292" s="1090">
        <v>25</v>
      </c>
      <c r="B292" s="1090">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hidden="1" customHeight="1" x14ac:dyDescent="0.15">
      <c r="A293" s="1090">
        <v>26</v>
      </c>
      <c r="B293" s="1090">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hidden="1" customHeight="1" x14ac:dyDescent="0.15">
      <c r="A294" s="1090">
        <v>27</v>
      </c>
      <c r="B294" s="1090">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hidden="1" customHeight="1" x14ac:dyDescent="0.15">
      <c r="A295" s="1090">
        <v>28</v>
      </c>
      <c r="B295" s="1090">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hidden="1" customHeight="1" x14ac:dyDescent="0.15">
      <c r="A296" s="1090">
        <v>29</v>
      </c>
      <c r="B296" s="1090">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hidden="1" customHeight="1" x14ac:dyDescent="0.15">
      <c r="A297" s="1090">
        <v>30</v>
      </c>
      <c r="B297" s="1090">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8"/>
      <c r="B300" s="378"/>
      <c r="C300" s="378" t="s">
        <v>26</v>
      </c>
      <c r="D300" s="378"/>
      <c r="E300" s="378"/>
      <c r="F300" s="378"/>
      <c r="G300" s="378"/>
      <c r="H300" s="378"/>
      <c r="I300" s="378"/>
      <c r="J300" s="148" t="s">
        <v>298</v>
      </c>
      <c r="K300" s="379"/>
      <c r="L300" s="379"/>
      <c r="M300" s="379"/>
      <c r="N300" s="379"/>
      <c r="O300" s="379"/>
      <c r="P300" s="380" t="s">
        <v>27</v>
      </c>
      <c r="Q300" s="380"/>
      <c r="R300" s="380"/>
      <c r="S300" s="380"/>
      <c r="T300" s="380"/>
      <c r="U300" s="380"/>
      <c r="V300" s="380"/>
      <c r="W300" s="380"/>
      <c r="X300" s="380"/>
      <c r="Y300" s="381" t="s">
        <v>354</v>
      </c>
      <c r="Z300" s="382"/>
      <c r="AA300" s="382"/>
      <c r="AB300" s="382"/>
      <c r="AC300" s="148" t="s">
        <v>339</v>
      </c>
      <c r="AD300" s="148"/>
      <c r="AE300" s="148"/>
      <c r="AF300" s="148"/>
      <c r="AG300" s="148"/>
      <c r="AH300" s="381" t="s">
        <v>260</v>
      </c>
      <c r="AI300" s="378"/>
      <c r="AJ300" s="378"/>
      <c r="AK300" s="378"/>
      <c r="AL300" s="378" t="s">
        <v>21</v>
      </c>
      <c r="AM300" s="378"/>
      <c r="AN300" s="378"/>
      <c r="AO300" s="383"/>
      <c r="AP300" s="384" t="s">
        <v>299</v>
      </c>
      <c r="AQ300" s="384"/>
      <c r="AR300" s="384"/>
      <c r="AS300" s="384"/>
      <c r="AT300" s="384"/>
      <c r="AU300" s="384"/>
      <c r="AV300" s="384"/>
      <c r="AW300" s="384"/>
      <c r="AX300" s="384"/>
    </row>
    <row r="301" spans="1:50" ht="26.25" hidden="1" customHeight="1" x14ac:dyDescent="0.15">
      <c r="A301" s="1090">
        <v>1</v>
      </c>
      <c r="B301" s="1090">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hidden="1" customHeight="1" x14ac:dyDescent="0.15">
      <c r="A302" s="1090">
        <v>2</v>
      </c>
      <c r="B302" s="1090">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hidden="1" customHeight="1" x14ac:dyDescent="0.15">
      <c r="A303" s="1090">
        <v>3</v>
      </c>
      <c r="B303" s="1090">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hidden="1" customHeight="1" x14ac:dyDescent="0.15">
      <c r="A304" s="1090">
        <v>4</v>
      </c>
      <c r="B304" s="1090">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hidden="1" customHeight="1" x14ac:dyDescent="0.15">
      <c r="A305" s="1090">
        <v>5</v>
      </c>
      <c r="B305" s="1090">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hidden="1" customHeight="1" x14ac:dyDescent="0.15">
      <c r="A306" s="1090">
        <v>6</v>
      </c>
      <c r="B306" s="1090">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hidden="1" customHeight="1" x14ac:dyDescent="0.15">
      <c r="A307" s="1090">
        <v>7</v>
      </c>
      <c r="B307" s="1090">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hidden="1" customHeight="1" x14ac:dyDescent="0.15">
      <c r="A308" s="1090">
        <v>8</v>
      </c>
      <c r="B308" s="1090">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hidden="1" customHeight="1" x14ac:dyDescent="0.15">
      <c r="A309" s="1090">
        <v>9</v>
      </c>
      <c r="B309" s="1090">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hidden="1" customHeight="1" x14ac:dyDescent="0.15">
      <c r="A310" s="1090">
        <v>10</v>
      </c>
      <c r="B310" s="1090">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hidden="1" customHeight="1" x14ac:dyDescent="0.15">
      <c r="A311" s="1090">
        <v>11</v>
      </c>
      <c r="B311" s="1090">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hidden="1" customHeight="1" x14ac:dyDescent="0.15">
      <c r="A312" s="1090">
        <v>12</v>
      </c>
      <c r="B312" s="1090">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hidden="1" customHeight="1" x14ac:dyDescent="0.15">
      <c r="A313" s="1090">
        <v>13</v>
      </c>
      <c r="B313" s="1090">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hidden="1" customHeight="1" x14ac:dyDescent="0.15">
      <c r="A314" s="1090">
        <v>14</v>
      </c>
      <c r="B314" s="1090">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hidden="1" customHeight="1" x14ac:dyDescent="0.15">
      <c r="A315" s="1090">
        <v>15</v>
      </c>
      <c r="B315" s="1090">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hidden="1" customHeight="1" x14ac:dyDescent="0.15">
      <c r="A316" s="1090">
        <v>16</v>
      </c>
      <c r="B316" s="1090">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hidden="1" customHeight="1" x14ac:dyDescent="0.15">
      <c r="A317" s="1090">
        <v>17</v>
      </c>
      <c r="B317" s="1090">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hidden="1" customHeight="1" x14ac:dyDescent="0.15">
      <c r="A318" s="1090">
        <v>18</v>
      </c>
      <c r="B318" s="1090">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hidden="1" customHeight="1" x14ac:dyDescent="0.15">
      <c r="A319" s="1090">
        <v>19</v>
      </c>
      <c r="B319" s="1090">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hidden="1" customHeight="1" x14ac:dyDescent="0.15">
      <c r="A320" s="1090">
        <v>20</v>
      </c>
      <c r="B320" s="1090">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hidden="1" customHeight="1" x14ac:dyDescent="0.15">
      <c r="A321" s="1090">
        <v>21</v>
      </c>
      <c r="B321" s="1090">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hidden="1" customHeight="1" x14ac:dyDescent="0.15">
      <c r="A322" s="1090">
        <v>22</v>
      </c>
      <c r="B322" s="1090">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hidden="1" customHeight="1" x14ac:dyDescent="0.15">
      <c r="A323" s="1090">
        <v>23</v>
      </c>
      <c r="B323" s="1090">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hidden="1" customHeight="1" x14ac:dyDescent="0.15">
      <c r="A324" s="1090">
        <v>24</v>
      </c>
      <c r="B324" s="1090">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hidden="1" customHeight="1" x14ac:dyDescent="0.15">
      <c r="A325" s="1090">
        <v>25</v>
      </c>
      <c r="B325" s="1090">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hidden="1" customHeight="1" x14ac:dyDescent="0.15">
      <c r="A326" s="1090">
        <v>26</v>
      </c>
      <c r="B326" s="1090">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hidden="1" customHeight="1" x14ac:dyDescent="0.15">
      <c r="A327" s="1090">
        <v>27</v>
      </c>
      <c r="B327" s="1090">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hidden="1" customHeight="1" x14ac:dyDescent="0.15">
      <c r="A328" s="1090">
        <v>28</v>
      </c>
      <c r="B328" s="1090">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hidden="1" customHeight="1" x14ac:dyDescent="0.15">
      <c r="A329" s="1090">
        <v>29</v>
      </c>
      <c r="B329" s="1090">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hidden="1" customHeight="1" x14ac:dyDescent="0.15">
      <c r="A330" s="1090">
        <v>30</v>
      </c>
      <c r="B330" s="1090">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8"/>
      <c r="B333" s="378"/>
      <c r="C333" s="378" t="s">
        <v>26</v>
      </c>
      <c r="D333" s="378"/>
      <c r="E333" s="378"/>
      <c r="F333" s="378"/>
      <c r="G333" s="378"/>
      <c r="H333" s="378"/>
      <c r="I333" s="378"/>
      <c r="J333" s="148" t="s">
        <v>298</v>
      </c>
      <c r="K333" s="379"/>
      <c r="L333" s="379"/>
      <c r="M333" s="379"/>
      <c r="N333" s="379"/>
      <c r="O333" s="379"/>
      <c r="P333" s="380" t="s">
        <v>27</v>
      </c>
      <c r="Q333" s="380"/>
      <c r="R333" s="380"/>
      <c r="S333" s="380"/>
      <c r="T333" s="380"/>
      <c r="U333" s="380"/>
      <c r="V333" s="380"/>
      <c r="W333" s="380"/>
      <c r="X333" s="380"/>
      <c r="Y333" s="381" t="s">
        <v>354</v>
      </c>
      <c r="Z333" s="382"/>
      <c r="AA333" s="382"/>
      <c r="AB333" s="382"/>
      <c r="AC333" s="148" t="s">
        <v>339</v>
      </c>
      <c r="AD333" s="148"/>
      <c r="AE333" s="148"/>
      <c r="AF333" s="148"/>
      <c r="AG333" s="148"/>
      <c r="AH333" s="381" t="s">
        <v>260</v>
      </c>
      <c r="AI333" s="378"/>
      <c r="AJ333" s="378"/>
      <c r="AK333" s="378"/>
      <c r="AL333" s="378" t="s">
        <v>21</v>
      </c>
      <c r="AM333" s="378"/>
      <c r="AN333" s="378"/>
      <c r="AO333" s="383"/>
      <c r="AP333" s="384" t="s">
        <v>299</v>
      </c>
      <c r="AQ333" s="384"/>
      <c r="AR333" s="384"/>
      <c r="AS333" s="384"/>
      <c r="AT333" s="384"/>
      <c r="AU333" s="384"/>
      <c r="AV333" s="384"/>
      <c r="AW333" s="384"/>
      <c r="AX333" s="384"/>
    </row>
    <row r="334" spans="1:50" ht="26.25" hidden="1" customHeight="1" x14ac:dyDescent="0.15">
      <c r="A334" s="1090">
        <v>1</v>
      </c>
      <c r="B334" s="1090">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hidden="1" customHeight="1" x14ac:dyDescent="0.15">
      <c r="A335" s="1090">
        <v>2</v>
      </c>
      <c r="B335" s="1090">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hidden="1" customHeight="1" x14ac:dyDescent="0.15">
      <c r="A336" s="1090">
        <v>3</v>
      </c>
      <c r="B336" s="1090">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hidden="1" customHeight="1" x14ac:dyDescent="0.15">
      <c r="A337" s="1090">
        <v>4</v>
      </c>
      <c r="B337" s="1090">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hidden="1" customHeight="1" x14ac:dyDescent="0.15">
      <c r="A338" s="1090">
        <v>5</v>
      </c>
      <c r="B338" s="1090">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hidden="1" customHeight="1" x14ac:dyDescent="0.15">
      <c r="A339" s="1090">
        <v>6</v>
      </c>
      <c r="B339" s="1090">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hidden="1" customHeight="1" x14ac:dyDescent="0.15">
      <c r="A340" s="1090">
        <v>7</v>
      </c>
      <c r="B340" s="1090">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hidden="1" customHeight="1" x14ac:dyDescent="0.15">
      <c r="A341" s="1090">
        <v>8</v>
      </c>
      <c r="B341" s="1090">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hidden="1" customHeight="1" x14ac:dyDescent="0.15">
      <c r="A342" s="1090">
        <v>9</v>
      </c>
      <c r="B342" s="1090">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hidden="1" customHeight="1" x14ac:dyDescent="0.15">
      <c r="A343" s="1090">
        <v>10</v>
      </c>
      <c r="B343" s="1090">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hidden="1" customHeight="1" x14ac:dyDescent="0.15">
      <c r="A344" s="1090">
        <v>11</v>
      </c>
      <c r="B344" s="1090">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hidden="1" customHeight="1" x14ac:dyDescent="0.15">
      <c r="A345" s="1090">
        <v>12</v>
      </c>
      <c r="B345" s="1090">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hidden="1" customHeight="1" x14ac:dyDescent="0.15">
      <c r="A346" s="1090">
        <v>13</v>
      </c>
      <c r="B346" s="1090">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hidden="1" customHeight="1" x14ac:dyDescent="0.15">
      <c r="A347" s="1090">
        <v>14</v>
      </c>
      <c r="B347" s="1090">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hidden="1" customHeight="1" x14ac:dyDescent="0.15">
      <c r="A348" s="1090">
        <v>15</v>
      </c>
      <c r="B348" s="1090">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hidden="1" customHeight="1" x14ac:dyDescent="0.15">
      <c r="A349" s="1090">
        <v>16</v>
      </c>
      <c r="B349" s="1090">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hidden="1" customHeight="1" x14ac:dyDescent="0.15">
      <c r="A350" s="1090">
        <v>17</v>
      </c>
      <c r="B350" s="1090">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hidden="1" customHeight="1" x14ac:dyDescent="0.15">
      <c r="A351" s="1090">
        <v>18</v>
      </c>
      <c r="B351" s="1090">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hidden="1" customHeight="1" x14ac:dyDescent="0.15">
      <c r="A352" s="1090">
        <v>19</v>
      </c>
      <c r="B352" s="1090">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hidden="1" customHeight="1" x14ac:dyDescent="0.15">
      <c r="A353" s="1090">
        <v>20</v>
      </c>
      <c r="B353" s="1090">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hidden="1" customHeight="1" x14ac:dyDescent="0.15">
      <c r="A354" s="1090">
        <v>21</v>
      </c>
      <c r="B354" s="1090">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hidden="1" customHeight="1" x14ac:dyDescent="0.15">
      <c r="A355" s="1090">
        <v>22</v>
      </c>
      <c r="B355" s="1090">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hidden="1" customHeight="1" x14ac:dyDescent="0.15">
      <c r="A356" s="1090">
        <v>23</v>
      </c>
      <c r="B356" s="1090">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hidden="1" customHeight="1" x14ac:dyDescent="0.15">
      <c r="A357" s="1090">
        <v>24</v>
      </c>
      <c r="B357" s="1090">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hidden="1" customHeight="1" x14ac:dyDescent="0.15">
      <c r="A358" s="1090">
        <v>25</v>
      </c>
      <c r="B358" s="1090">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hidden="1" customHeight="1" x14ac:dyDescent="0.15">
      <c r="A359" s="1090">
        <v>26</v>
      </c>
      <c r="B359" s="1090">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hidden="1" customHeight="1" x14ac:dyDescent="0.15">
      <c r="A360" s="1090">
        <v>27</v>
      </c>
      <c r="B360" s="1090">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hidden="1" customHeight="1" x14ac:dyDescent="0.15">
      <c r="A361" s="1090">
        <v>28</v>
      </c>
      <c r="B361" s="1090">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hidden="1" customHeight="1" x14ac:dyDescent="0.15">
      <c r="A362" s="1090">
        <v>29</v>
      </c>
      <c r="B362" s="1090">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hidden="1" customHeight="1" x14ac:dyDescent="0.15">
      <c r="A363" s="1090">
        <v>30</v>
      </c>
      <c r="B363" s="1090">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8"/>
      <c r="B366" s="378"/>
      <c r="C366" s="378" t="s">
        <v>26</v>
      </c>
      <c r="D366" s="378"/>
      <c r="E366" s="378"/>
      <c r="F366" s="378"/>
      <c r="G366" s="378"/>
      <c r="H366" s="378"/>
      <c r="I366" s="378"/>
      <c r="J366" s="148" t="s">
        <v>298</v>
      </c>
      <c r="K366" s="379"/>
      <c r="L366" s="379"/>
      <c r="M366" s="379"/>
      <c r="N366" s="379"/>
      <c r="O366" s="379"/>
      <c r="P366" s="380" t="s">
        <v>27</v>
      </c>
      <c r="Q366" s="380"/>
      <c r="R366" s="380"/>
      <c r="S366" s="380"/>
      <c r="T366" s="380"/>
      <c r="U366" s="380"/>
      <c r="V366" s="380"/>
      <c r="W366" s="380"/>
      <c r="X366" s="380"/>
      <c r="Y366" s="381" t="s">
        <v>354</v>
      </c>
      <c r="Z366" s="382"/>
      <c r="AA366" s="382"/>
      <c r="AB366" s="382"/>
      <c r="AC366" s="148" t="s">
        <v>339</v>
      </c>
      <c r="AD366" s="148"/>
      <c r="AE366" s="148"/>
      <c r="AF366" s="148"/>
      <c r="AG366" s="148"/>
      <c r="AH366" s="381" t="s">
        <v>260</v>
      </c>
      <c r="AI366" s="378"/>
      <c r="AJ366" s="378"/>
      <c r="AK366" s="378"/>
      <c r="AL366" s="378" t="s">
        <v>21</v>
      </c>
      <c r="AM366" s="378"/>
      <c r="AN366" s="378"/>
      <c r="AO366" s="383"/>
      <c r="AP366" s="384" t="s">
        <v>299</v>
      </c>
      <c r="AQ366" s="384"/>
      <c r="AR366" s="384"/>
      <c r="AS366" s="384"/>
      <c r="AT366" s="384"/>
      <c r="AU366" s="384"/>
      <c r="AV366" s="384"/>
      <c r="AW366" s="384"/>
      <c r="AX366" s="384"/>
    </row>
    <row r="367" spans="1:50" ht="26.25" hidden="1" customHeight="1" x14ac:dyDescent="0.15">
      <c r="A367" s="1090">
        <v>1</v>
      </c>
      <c r="B367" s="1090">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hidden="1" customHeight="1" x14ac:dyDescent="0.15">
      <c r="A368" s="1090">
        <v>2</v>
      </c>
      <c r="B368" s="1090">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hidden="1" customHeight="1" x14ac:dyDescent="0.15">
      <c r="A369" s="1090">
        <v>3</v>
      </c>
      <c r="B369" s="1090">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hidden="1" customHeight="1" x14ac:dyDescent="0.15">
      <c r="A370" s="1090">
        <v>4</v>
      </c>
      <c r="B370" s="1090">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hidden="1" customHeight="1" x14ac:dyDescent="0.15">
      <c r="A371" s="1090">
        <v>5</v>
      </c>
      <c r="B371" s="1090">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hidden="1" customHeight="1" x14ac:dyDescent="0.15">
      <c r="A372" s="1090">
        <v>6</v>
      </c>
      <c r="B372" s="1090">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hidden="1" customHeight="1" x14ac:dyDescent="0.15">
      <c r="A373" s="1090">
        <v>7</v>
      </c>
      <c r="B373" s="1090">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hidden="1" customHeight="1" x14ac:dyDescent="0.15">
      <c r="A374" s="1090">
        <v>8</v>
      </c>
      <c r="B374" s="1090">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hidden="1" customHeight="1" x14ac:dyDescent="0.15">
      <c r="A375" s="1090">
        <v>9</v>
      </c>
      <c r="B375" s="1090">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hidden="1" customHeight="1" x14ac:dyDescent="0.15">
      <c r="A376" s="1090">
        <v>10</v>
      </c>
      <c r="B376" s="1090">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hidden="1" customHeight="1" x14ac:dyDescent="0.15">
      <c r="A377" s="1090">
        <v>11</v>
      </c>
      <c r="B377" s="1090">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hidden="1" customHeight="1" x14ac:dyDescent="0.15">
      <c r="A378" s="1090">
        <v>12</v>
      </c>
      <c r="B378" s="1090">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hidden="1" customHeight="1" x14ac:dyDescent="0.15">
      <c r="A379" s="1090">
        <v>13</v>
      </c>
      <c r="B379" s="1090">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hidden="1" customHeight="1" x14ac:dyDescent="0.15">
      <c r="A380" s="1090">
        <v>14</v>
      </c>
      <c r="B380" s="1090">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hidden="1" customHeight="1" x14ac:dyDescent="0.15">
      <c r="A381" s="1090">
        <v>15</v>
      </c>
      <c r="B381" s="1090">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hidden="1" customHeight="1" x14ac:dyDescent="0.15">
      <c r="A382" s="1090">
        <v>16</v>
      </c>
      <c r="B382" s="1090">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hidden="1" customHeight="1" x14ac:dyDescent="0.15">
      <c r="A383" s="1090">
        <v>17</v>
      </c>
      <c r="B383" s="1090">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hidden="1" customHeight="1" x14ac:dyDescent="0.15">
      <c r="A384" s="1090">
        <v>18</v>
      </c>
      <c r="B384" s="1090">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hidden="1" customHeight="1" x14ac:dyDescent="0.15">
      <c r="A385" s="1090">
        <v>19</v>
      </c>
      <c r="B385" s="1090">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hidden="1" customHeight="1" x14ac:dyDescent="0.15">
      <c r="A386" s="1090">
        <v>20</v>
      </c>
      <c r="B386" s="1090">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hidden="1" customHeight="1" x14ac:dyDescent="0.15">
      <c r="A387" s="1090">
        <v>21</v>
      </c>
      <c r="B387" s="1090">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hidden="1" customHeight="1" x14ac:dyDescent="0.15">
      <c r="A388" s="1090">
        <v>22</v>
      </c>
      <c r="B388" s="1090">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hidden="1" customHeight="1" x14ac:dyDescent="0.15">
      <c r="A389" s="1090">
        <v>23</v>
      </c>
      <c r="B389" s="1090">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hidden="1" customHeight="1" x14ac:dyDescent="0.15">
      <c r="A390" s="1090">
        <v>24</v>
      </c>
      <c r="B390" s="1090">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hidden="1" customHeight="1" x14ac:dyDescent="0.15">
      <c r="A391" s="1090">
        <v>25</v>
      </c>
      <c r="B391" s="1090">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hidden="1" customHeight="1" x14ac:dyDescent="0.15">
      <c r="A392" s="1090">
        <v>26</v>
      </c>
      <c r="B392" s="1090">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hidden="1" customHeight="1" x14ac:dyDescent="0.15">
      <c r="A393" s="1090">
        <v>27</v>
      </c>
      <c r="B393" s="1090">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hidden="1" customHeight="1" x14ac:dyDescent="0.15">
      <c r="A394" s="1090">
        <v>28</v>
      </c>
      <c r="B394" s="1090">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hidden="1" customHeight="1" x14ac:dyDescent="0.15">
      <c r="A395" s="1090">
        <v>29</v>
      </c>
      <c r="B395" s="1090">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hidden="1" customHeight="1" x14ac:dyDescent="0.15">
      <c r="A396" s="1090">
        <v>30</v>
      </c>
      <c r="B396" s="1090">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8"/>
      <c r="B399" s="378"/>
      <c r="C399" s="378" t="s">
        <v>26</v>
      </c>
      <c r="D399" s="378"/>
      <c r="E399" s="378"/>
      <c r="F399" s="378"/>
      <c r="G399" s="378"/>
      <c r="H399" s="378"/>
      <c r="I399" s="378"/>
      <c r="J399" s="148" t="s">
        <v>298</v>
      </c>
      <c r="K399" s="379"/>
      <c r="L399" s="379"/>
      <c r="M399" s="379"/>
      <c r="N399" s="379"/>
      <c r="O399" s="379"/>
      <c r="P399" s="380" t="s">
        <v>27</v>
      </c>
      <c r="Q399" s="380"/>
      <c r="R399" s="380"/>
      <c r="S399" s="380"/>
      <c r="T399" s="380"/>
      <c r="U399" s="380"/>
      <c r="V399" s="380"/>
      <c r="W399" s="380"/>
      <c r="X399" s="380"/>
      <c r="Y399" s="381" t="s">
        <v>354</v>
      </c>
      <c r="Z399" s="382"/>
      <c r="AA399" s="382"/>
      <c r="AB399" s="382"/>
      <c r="AC399" s="148" t="s">
        <v>339</v>
      </c>
      <c r="AD399" s="148"/>
      <c r="AE399" s="148"/>
      <c r="AF399" s="148"/>
      <c r="AG399" s="148"/>
      <c r="AH399" s="381" t="s">
        <v>260</v>
      </c>
      <c r="AI399" s="378"/>
      <c r="AJ399" s="378"/>
      <c r="AK399" s="378"/>
      <c r="AL399" s="378" t="s">
        <v>21</v>
      </c>
      <c r="AM399" s="378"/>
      <c r="AN399" s="378"/>
      <c r="AO399" s="383"/>
      <c r="AP399" s="384" t="s">
        <v>299</v>
      </c>
      <c r="AQ399" s="384"/>
      <c r="AR399" s="384"/>
      <c r="AS399" s="384"/>
      <c r="AT399" s="384"/>
      <c r="AU399" s="384"/>
      <c r="AV399" s="384"/>
      <c r="AW399" s="384"/>
      <c r="AX399" s="384"/>
    </row>
    <row r="400" spans="1:50" ht="26.25" hidden="1" customHeight="1" x14ac:dyDescent="0.15">
      <c r="A400" s="1090">
        <v>1</v>
      </c>
      <c r="B400" s="1090">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hidden="1" customHeight="1" x14ac:dyDescent="0.15">
      <c r="A401" s="1090">
        <v>2</v>
      </c>
      <c r="B401" s="1090">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hidden="1" customHeight="1" x14ac:dyDescent="0.15">
      <c r="A402" s="1090">
        <v>3</v>
      </c>
      <c r="B402" s="1090">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hidden="1" customHeight="1" x14ac:dyDescent="0.15">
      <c r="A403" s="1090">
        <v>4</v>
      </c>
      <c r="B403" s="1090">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hidden="1" customHeight="1" x14ac:dyDescent="0.15">
      <c r="A404" s="1090">
        <v>5</v>
      </c>
      <c r="B404" s="1090">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hidden="1" customHeight="1" x14ac:dyDescent="0.15">
      <c r="A405" s="1090">
        <v>6</v>
      </c>
      <c r="B405" s="1090">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hidden="1" customHeight="1" x14ac:dyDescent="0.15">
      <c r="A406" s="1090">
        <v>7</v>
      </c>
      <c r="B406" s="1090">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hidden="1" customHeight="1" x14ac:dyDescent="0.15">
      <c r="A407" s="1090">
        <v>8</v>
      </c>
      <c r="B407" s="1090">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hidden="1" customHeight="1" x14ac:dyDescent="0.15">
      <c r="A408" s="1090">
        <v>9</v>
      </c>
      <c r="B408" s="1090">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hidden="1" customHeight="1" x14ac:dyDescent="0.15">
      <c r="A409" s="1090">
        <v>10</v>
      </c>
      <c r="B409" s="1090">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hidden="1" customHeight="1" x14ac:dyDescent="0.15">
      <c r="A410" s="1090">
        <v>11</v>
      </c>
      <c r="B410" s="1090">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hidden="1" customHeight="1" x14ac:dyDescent="0.15">
      <c r="A411" s="1090">
        <v>12</v>
      </c>
      <c r="B411" s="1090">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hidden="1" customHeight="1" x14ac:dyDescent="0.15">
      <c r="A412" s="1090">
        <v>13</v>
      </c>
      <c r="B412" s="1090">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hidden="1" customHeight="1" x14ac:dyDescent="0.15">
      <c r="A413" s="1090">
        <v>14</v>
      </c>
      <c r="B413" s="1090">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hidden="1" customHeight="1" x14ac:dyDescent="0.15">
      <c r="A414" s="1090">
        <v>15</v>
      </c>
      <c r="B414" s="1090">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hidden="1" customHeight="1" x14ac:dyDescent="0.15">
      <c r="A415" s="1090">
        <v>16</v>
      </c>
      <c r="B415" s="1090">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hidden="1" customHeight="1" x14ac:dyDescent="0.15">
      <c r="A416" s="1090">
        <v>17</v>
      </c>
      <c r="B416" s="1090">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hidden="1" customHeight="1" x14ac:dyDescent="0.15">
      <c r="A417" s="1090">
        <v>18</v>
      </c>
      <c r="B417" s="1090">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hidden="1" customHeight="1" x14ac:dyDescent="0.15">
      <c r="A418" s="1090">
        <v>19</v>
      </c>
      <c r="B418" s="1090">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hidden="1" customHeight="1" x14ac:dyDescent="0.15">
      <c r="A419" s="1090">
        <v>20</v>
      </c>
      <c r="B419" s="1090">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hidden="1" customHeight="1" x14ac:dyDescent="0.15">
      <c r="A420" s="1090">
        <v>21</v>
      </c>
      <c r="B420" s="1090">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hidden="1" customHeight="1" x14ac:dyDescent="0.15">
      <c r="A421" s="1090">
        <v>22</v>
      </c>
      <c r="B421" s="1090">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hidden="1" customHeight="1" x14ac:dyDescent="0.15">
      <c r="A422" s="1090">
        <v>23</v>
      </c>
      <c r="B422" s="1090">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hidden="1" customHeight="1" x14ac:dyDescent="0.15">
      <c r="A423" s="1090">
        <v>24</v>
      </c>
      <c r="B423" s="1090">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hidden="1" customHeight="1" x14ac:dyDescent="0.15">
      <c r="A424" s="1090">
        <v>25</v>
      </c>
      <c r="B424" s="1090">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hidden="1" customHeight="1" x14ac:dyDescent="0.15">
      <c r="A425" s="1090">
        <v>26</v>
      </c>
      <c r="B425" s="1090">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hidden="1" customHeight="1" x14ac:dyDescent="0.15">
      <c r="A426" s="1090">
        <v>27</v>
      </c>
      <c r="B426" s="1090">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hidden="1" customHeight="1" x14ac:dyDescent="0.15">
      <c r="A427" s="1090">
        <v>28</v>
      </c>
      <c r="B427" s="1090">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hidden="1" customHeight="1" x14ac:dyDescent="0.15">
      <c r="A428" s="1090">
        <v>29</v>
      </c>
      <c r="B428" s="1090">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hidden="1" customHeight="1" x14ac:dyDescent="0.15">
      <c r="A429" s="1090">
        <v>30</v>
      </c>
      <c r="B429" s="1090">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8"/>
      <c r="B432" s="378"/>
      <c r="C432" s="378" t="s">
        <v>26</v>
      </c>
      <c r="D432" s="378"/>
      <c r="E432" s="378"/>
      <c r="F432" s="378"/>
      <c r="G432" s="378"/>
      <c r="H432" s="378"/>
      <c r="I432" s="378"/>
      <c r="J432" s="148" t="s">
        <v>298</v>
      </c>
      <c r="K432" s="379"/>
      <c r="L432" s="379"/>
      <c r="M432" s="379"/>
      <c r="N432" s="379"/>
      <c r="O432" s="379"/>
      <c r="P432" s="380" t="s">
        <v>27</v>
      </c>
      <c r="Q432" s="380"/>
      <c r="R432" s="380"/>
      <c r="S432" s="380"/>
      <c r="T432" s="380"/>
      <c r="U432" s="380"/>
      <c r="V432" s="380"/>
      <c r="W432" s="380"/>
      <c r="X432" s="380"/>
      <c r="Y432" s="381" t="s">
        <v>354</v>
      </c>
      <c r="Z432" s="382"/>
      <c r="AA432" s="382"/>
      <c r="AB432" s="382"/>
      <c r="AC432" s="148" t="s">
        <v>339</v>
      </c>
      <c r="AD432" s="148"/>
      <c r="AE432" s="148"/>
      <c r="AF432" s="148"/>
      <c r="AG432" s="148"/>
      <c r="AH432" s="381" t="s">
        <v>260</v>
      </c>
      <c r="AI432" s="378"/>
      <c r="AJ432" s="378"/>
      <c r="AK432" s="378"/>
      <c r="AL432" s="378" t="s">
        <v>21</v>
      </c>
      <c r="AM432" s="378"/>
      <c r="AN432" s="378"/>
      <c r="AO432" s="383"/>
      <c r="AP432" s="384" t="s">
        <v>299</v>
      </c>
      <c r="AQ432" s="384"/>
      <c r="AR432" s="384"/>
      <c r="AS432" s="384"/>
      <c r="AT432" s="384"/>
      <c r="AU432" s="384"/>
      <c r="AV432" s="384"/>
      <c r="AW432" s="384"/>
      <c r="AX432" s="384"/>
    </row>
    <row r="433" spans="1:50" ht="26.25" hidden="1" customHeight="1" x14ac:dyDescent="0.15">
      <c r="A433" s="1090">
        <v>1</v>
      </c>
      <c r="B433" s="1090">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hidden="1" customHeight="1" x14ac:dyDescent="0.15">
      <c r="A434" s="1090">
        <v>2</v>
      </c>
      <c r="B434" s="1090">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hidden="1" customHeight="1" x14ac:dyDescent="0.15">
      <c r="A435" s="1090">
        <v>3</v>
      </c>
      <c r="B435" s="1090">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hidden="1" customHeight="1" x14ac:dyDescent="0.15">
      <c r="A436" s="1090">
        <v>4</v>
      </c>
      <c r="B436" s="1090">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hidden="1" customHeight="1" x14ac:dyDescent="0.15">
      <c r="A437" s="1090">
        <v>5</v>
      </c>
      <c r="B437" s="1090">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hidden="1" customHeight="1" x14ac:dyDescent="0.15">
      <c r="A438" s="1090">
        <v>6</v>
      </c>
      <c r="B438" s="1090">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hidden="1" customHeight="1" x14ac:dyDescent="0.15">
      <c r="A439" s="1090">
        <v>7</v>
      </c>
      <c r="B439" s="1090">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hidden="1" customHeight="1" x14ac:dyDescent="0.15">
      <c r="A440" s="1090">
        <v>8</v>
      </c>
      <c r="B440" s="1090">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hidden="1" customHeight="1" x14ac:dyDescent="0.15">
      <c r="A441" s="1090">
        <v>9</v>
      </c>
      <c r="B441" s="1090">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hidden="1" customHeight="1" x14ac:dyDescent="0.15">
      <c r="A442" s="1090">
        <v>10</v>
      </c>
      <c r="B442" s="1090">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hidden="1" customHeight="1" x14ac:dyDescent="0.15">
      <c r="A443" s="1090">
        <v>11</v>
      </c>
      <c r="B443" s="1090">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hidden="1" customHeight="1" x14ac:dyDescent="0.15">
      <c r="A444" s="1090">
        <v>12</v>
      </c>
      <c r="B444" s="1090">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hidden="1" customHeight="1" x14ac:dyDescent="0.15">
      <c r="A445" s="1090">
        <v>13</v>
      </c>
      <c r="B445" s="1090">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hidden="1" customHeight="1" x14ac:dyDescent="0.15">
      <c r="A446" s="1090">
        <v>14</v>
      </c>
      <c r="B446" s="1090">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hidden="1" customHeight="1" x14ac:dyDescent="0.15">
      <c r="A447" s="1090">
        <v>15</v>
      </c>
      <c r="B447" s="1090">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hidden="1" customHeight="1" x14ac:dyDescent="0.15">
      <c r="A448" s="1090">
        <v>16</v>
      </c>
      <c r="B448" s="1090">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hidden="1" customHeight="1" x14ac:dyDescent="0.15">
      <c r="A449" s="1090">
        <v>17</v>
      </c>
      <c r="B449" s="1090">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hidden="1" customHeight="1" x14ac:dyDescent="0.15">
      <c r="A450" s="1090">
        <v>18</v>
      </c>
      <c r="B450" s="1090">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hidden="1" customHeight="1" x14ac:dyDescent="0.15">
      <c r="A451" s="1090">
        <v>19</v>
      </c>
      <c r="B451" s="1090">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hidden="1" customHeight="1" x14ac:dyDescent="0.15">
      <c r="A452" s="1090">
        <v>20</v>
      </c>
      <c r="B452" s="1090">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hidden="1" customHeight="1" x14ac:dyDescent="0.15">
      <c r="A453" s="1090">
        <v>21</v>
      </c>
      <c r="B453" s="1090">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hidden="1" customHeight="1" x14ac:dyDescent="0.15">
      <c r="A454" s="1090">
        <v>22</v>
      </c>
      <c r="B454" s="1090">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hidden="1" customHeight="1" x14ac:dyDescent="0.15">
      <c r="A455" s="1090">
        <v>23</v>
      </c>
      <c r="B455" s="1090">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hidden="1" customHeight="1" x14ac:dyDescent="0.15">
      <c r="A456" s="1090">
        <v>24</v>
      </c>
      <c r="B456" s="1090">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hidden="1" customHeight="1" x14ac:dyDescent="0.15">
      <c r="A457" s="1090">
        <v>25</v>
      </c>
      <c r="B457" s="1090">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hidden="1" customHeight="1" x14ac:dyDescent="0.15">
      <c r="A458" s="1090">
        <v>26</v>
      </c>
      <c r="B458" s="1090">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hidden="1" customHeight="1" x14ac:dyDescent="0.15">
      <c r="A459" s="1090">
        <v>27</v>
      </c>
      <c r="B459" s="1090">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hidden="1" customHeight="1" x14ac:dyDescent="0.15">
      <c r="A460" s="1090">
        <v>28</v>
      </c>
      <c r="B460" s="1090">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hidden="1" customHeight="1" x14ac:dyDescent="0.15">
      <c r="A461" s="1090">
        <v>29</v>
      </c>
      <c r="B461" s="1090">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hidden="1" customHeight="1" x14ac:dyDescent="0.15">
      <c r="A462" s="1090">
        <v>30</v>
      </c>
      <c r="B462" s="1090">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8"/>
      <c r="B465" s="378"/>
      <c r="C465" s="378" t="s">
        <v>26</v>
      </c>
      <c r="D465" s="378"/>
      <c r="E465" s="378"/>
      <c r="F465" s="378"/>
      <c r="G465" s="378"/>
      <c r="H465" s="378"/>
      <c r="I465" s="378"/>
      <c r="J465" s="148" t="s">
        <v>298</v>
      </c>
      <c r="K465" s="379"/>
      <c r="L465" s="379"/>
      <c r="M465" s="379"/>
      <c r="N465" s="379"/>
      <c r="O465" s="379"/>
      <c r="P465" s="380" t="s">
        <v>27</v>
      </c>
      <c r="Q465" s="380"/>
      <c r="R465" s="380"/>
      <c r="S465" s="380"/>
      <c r="T465" s="380"/>
      <c r="U465" s="380"/>
      <c r="V465" s="380"/>
      <c r="W465" s="380"/>
      <c r="X465" s="380"/>
      <c r="Y465" s="381" t="s">
        <v>354</v>
      </c>
      <c r="Z465" s="382"/>
      <c r="AA465" s="382"/>
      <c r="AB465" s="382"/>
      <c r="AC465" s="148" t="s">
        <v>339</v>
      </c>
      <c r="AD465" s="148"/>
      <c r="AE465" s="148"/>
      <c r="AF465" s="148"/>
      <c r="AG465" s="148"/>
      <c r="AH465" s="381" t="s">
        <v>260</v>
      </c>
      <c r="AI465" s="378"/>
      <c r="AJ465" s="378"/>
      <c r="AK465" s="378"/>
      <c r="AL465" s="378" t="s">
        <v>21</v>
      </c>
      <c r="AM465" s="378"/>
      <c r="AN465" s="378"/>
      <c r="AO465" s="383"/>
      <c r="AP465" s="384" t="s">
        <v>299</v>
      </c>
      <c r="AQ465" s="384"/>
      <c r="AR465" s="384"/>
      <c r="AS465" s="384"/>
      <c r="AT465" s="384"/>
      <c r="AU465" s="384"/>
      <c r="AV465" s="384"/>
      <c r="AW465" s="384"/>
      <c r="AX465" s="384"/>
    </row>
    <row r="466" spans="1:50" ht="26.25" hidden="1" customHeight="1" x14ac:dyDescent="0.15">
      <c r="A466" s="1090">
        <v>1</v>
      </c>
      <c r="B466" s="1090">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hidden="1" customHeight="1" x14ac:dyDescent="0.15">
      <c r="A467" s="1090">
        <v>2</v>
      </c>
      <c r="B467" s="1090">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hidden="1" customHeight="1" x14ac:dyDescent="0.15">
      <c r="A468" s="1090">
        <v>3</v>
      </c>
      <c r="B468" s="1090">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hidden="1" customHeight="1" x14ac:dyDescent="0.15">
      <c r="A469" s="1090">
        <v>4</v>
      </c>
      <c r="B469" s="1090">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hidden="1" customHeight="1" x14ac:dyDescent="0.15">
      <c r="A470" s="1090">
        <v>5</v>
      </c>
      <c r="B470" s="1090">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hidden="1" customHeight="1" x14ac:dyDescent="0.15">
      <c r="A471" s="1090">
        <v>6</v>
      </c>
      <c r="B471" s="1090">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hidden="1" customHeight="1" x14ac:dyDescent="0.15">
      <c r="A472" s="1090">
        <v>7</v>
      </c>
      <c r="B472" s="1090">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hidden="1" customHeight="1" x14ac:dyDescent="0.15">
      <c r="A473" s="1090">
        <v>8</v>
      </c>
      <c r="B473" s="1090">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hidden="1" customHeight="1" x14ac:dyDescent="0.15">
      <c r="A474" s="1090">
        <v>9</v>
      </c>
      <c r="B474" s="1090">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hidden="1" customHeight="1" x14ac:dyDescent="0.15">
      <c r="A475" s="1090">
        <v>10</v>
      </c>
      <c r="B475" s="1090">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hidden="1" customHeight="1" x14ac:dyDescent="0.15">
      <c r="A476" s="1090">
        <v>11</v>
      </c>
      <c r="B476" s="1090">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hidden="1" customHeight="1" x14ac:dyDescent="0.15">
      <c r="A477" s="1090">
        <v>12</v>
      </c>
      <c r="B477" s="1090">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hidden="1" customHeight="1" x14ac:dyDescent="0.15">
      <c r="A478" s="1090">
        <v>13</v>
      </c>
      <c r="B478" s="1090">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hidden="1" customHeight="1" x14ac:dyDescent="0.15">
      <c r="A479" s="1090">
        <v>14</v>
      </c>
      <c r="B479" s="1090">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hidden="1" customHeight="1" x14ac:dyDescent="0.15">
      <c r="A480" s="1090">
        <v>15</v>
      </c>
      <c r="B480" s="1090">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hidden="1" customHeight="1" x14ac:dyDescent="0.15">
      <c r="A481" s="1090">
        <v>16</v>
      </c>
      <c r="B481" s="1090">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hidden="1" customHeight="1" x14ac:dyDescent="0.15">
      <c r="A482" s="1090">
        <v>17</v>
      </c>
      <c r="B482" s="1090">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hidden="1" customHeight="1" x14ac:dyDescent="0.15">
      <c r="A483" s="1090">
        <v>18</v>
      </c>
      <c r="B483" s="1090">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hidden="1" customHeight="1" x14ac:dyDescent="0.15">
      <c r="A484" s="1090">
        <v>19</v>
      </c>
      <c r="B484" s="1090">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hidden="1" customHeight="1" x14ac:dyDescent="0.15">
      <c r="A485" s="1090">
        <v>20</v>
      </c>
      <c r="B485" s="1090">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hidden="1" customHeight="1" x14ac:dyDescent="0.15">
      <c r="A486" s="1090">
        <v>21</v>
      </c>
      <c r="B486" s="1090">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hidden="1" customHeight="1" x14ac:dyDescent="0.15">
      <c r="A487" s="1090">
        <v>22</v>
      </c>
      <c r="B487" s="1090">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hidden="1" customHeight="1" x14ac:dyDescent="0.15">
      <c r="A488" s="1090">
        <v>23</v>
      </c>
      <c r="B488" s="1090">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hidden="1" customHeight="1" x14ac:dyDescent="0.15">
      <c r="A489" s="1090">
        <v>24</v>
      </c>
      <c r="B489" s="1090">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hidden="1" customHeight="1" x14ac:dyDescent="0.15">
      <c r="A490" s="1090">
        <v>25</v>
      </c>
      <c r="B490" s="1090">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hidden="1" customHeight="1" x14ac:dyDescent="0.15">
      <c r="A491" s="1090">
        <v>26</v>
      </c>
      <c r="B491" s="1090">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hidden="1" customHeight="1" x14ac:dyDescent="0.15">
      <c r="A492" s="1090">
        <v>27</v>
      </c>
      <c r="B492" s="1090">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hidden="1" customHeight="1" x14ac:dyDescent="0.15">
      <c r="A493" s="1090">
        <v>28</v>
      </c>
      <c r="B493" s="1090">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hidden="1" customHeight="1" x14ac:dyDescent="0.15">
      <c r="A494" s="1090">
        <v>29</v>
      </c>
      <c r="B494" s="1090">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hidden="1" customHeight="1" x14ac:dyDescent="0.15">
      <c r="A495" s="1090">
        <v>30</v>
      </c>
      <c r="B495" s="1090">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8"/>
      <c r="B498" s="378"/>
      <c r="C498" s="378" t="s">
        <v>26</v>
      </c>
      <c r="D498" s="378"/>
      <c r="E498" s="378"/>
      <c r="F498" s="378"/>
      <c r="G498" s="378"/>
      <c r="H498" s="378"/>
      <c r="I498" s="378"/>
      <c r="J498" s="148" t="s">
        <v>298</v>
      </c>
      <c r="K498" s="379"/>
      <c r="L498" s="379"/>
      <c r="M498" s="379"/>
      <c r="N498" s="379"/>
      <c r="O498" s="379"/>
      <c r="P498" s="380" t="s">
        <v>27</v>
      </c>
      <c r="Q498" s="380"/>
      <c r="R498" s="380"/>
      <c r="S498" s="380"/>
      <c r="T498" s="380"/>
      <c r="U498" s="380"/>
      <c r="V498" s="380"/>
      <c r="W498" s="380"/>
      <c r="X498" s="380"/>
      <c r="Y498" s="381" t="s">
        <v>354</v>
      </c>
      <c r="Z498" s="382"/>
      <c r="AA498" s="382"/>
      <c r="AB498" s="382"/>
      <c r="AC498" s="148" t="s">
        <v>339</v>
      </c>
      <c r="AD498" s="148"/>
      <c r="AE498" s="148"/>
      <c r="AF498" s="148"/>
      <c r="AG498" s="148"/>
      <c r="AH498" s="381" t="s">
        <v>260</v>
      </c>
      <c r="AI498" s="378"/>
      <c r="AJ498" s="378"/>
      <c r="AK498" s="378"/>
      <c r="AL498" s="378" t="s">
        <v>21</v>
      </c>
      <c r="AM498" s="378"/>
      <c r="AN498" s="378"/>
      <c r="AO498" s="383"/>
      <c r="AP498" s="384" t="s">
        <v>299</v>
      </c>
      <c r="AQ498" s="384"/>
      <c r="AR498" s="384"/>
      <c r="AS498" s="384"/>
      <c r="AT498" s="384"/>
      <c r="AU498" s="384"/>
      <c r="AV498" s="384"/>
      <c r="AW498" s="384"/>
      <c r="AX498" s="384"/>
    </row>
    <row r="499" spans="1:50" ht="26.25" hidden="1" customHeight="1" x14ac:dyDescent="0.15">
      <c r="A499" s="1090">
        <v>1</v>
      </c>
      <c r="B499" s="1090">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hidden="1" customHeight="1" x14ac:dyDescent="0.15">
      <c r="A500" s="1090">
        <v>2</v>
      </c>
      <c r="B500" s="1090">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hidden="1" customHeight="1" x14ac:dyDescent="0.15">
      <c r="A501" s="1090">
        <v>3</v>
      </c>
      <c r="B501" s="1090">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hidden="1" customHeight="1" x14ac:dyDescent="0.15">
      <c r="A502" s="1090">
        <v>4</v>
      </c>
      <c r="B502" s="1090">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hidden="1" customHeight="1" x14ac:dyDescent="0.15">
      <c r="A503" s="1090">
        <v>5</v>
      </c>
      <c r="B503" s="1090">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hidden="1" customHeight="1" x14ac:dyDescent="0.15">
      <c r="A504" s="1090">
        <v>6</v>
      </c>
      <c r="B504" s="1090">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hidden="1" customHeight="1" x14ac:dyDescent="0.15">
      <c r="A505" s="1090">
        <v>7</v>
      </c>
      <c r="B505" s="1090">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hidden="1" customHeight="1" x14ac:dyDescent="0.15">
      <c r="A506" s="1090">
        <v>8</v>
      </c>
      <c r="B506" s="1090">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hidden="1" customHeight="1" x14ac:dyDescent="0.15">
      <c r="A507" s="1090">
        <v>9</v>
      </c>
      <c r="B507" s="1090">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hidden="1" customHeight="1" x14ac:dyDescent="0.15">
      <c r="A508" s="1090">
        <v>10</v>
      </c>
      <c r="B508" s="1090">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hidden="1" customHeight="1" x14ac:dyDescent="0.15">
      <c r="A509" s="1090">
        <v>11</v>
      </c>
      <c r="B509" s="1090">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hidden="1" customHeight="1" x14ac:dyDescent="0.15">
      <c r="A510" s="1090">
        <v>12</v>
      </c>
      <c r="B510" s="1090">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hidden="1" customHeight="1" x14ac:dyDescent="0.15">
      <c r="A511" s="1090">
        <v>13</v>
      </c>
      <c r="B511" s="1090">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hidden="1" customHeight="1" x14ac:dyDescent="0.15">
      <c r="A512" s="1090">
        <v>14</v>
      </c>
      <c r="B512" s="1090">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hidden="1" customHeight="1" x14ac:dyDescent="0.15">
      <c r="A513" s="1090">
        <v>15</v>
      </c>
      <c r="B513" s="1090">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hidden="1" customHeight="1" x14ac:dyDescent="0.15">
      <c r="A514" s="1090">
        <v>16</v>
      </c>
      <c r="B514" s="1090">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hidden="1" customHeight="1" x14ac:dyDescent="0.15">
      <c r="A515" s="1090">
        <v>17</v>
      </c>
      <c r="B515" s="1090">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hidden="1" customHeight="1" x14ac:dyDescent="0.15">
      <c r="A516" s="1090">
        <v>18</v>
      </c>
      <c r="B516" s="1090">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hidden="1" customHeight="1" x14ac:dyDescent="0.15">
      <c r="A517" s="1090">
        <v>19</v>
      </c>
      <c r="B517" s="1090">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hidden="1" customHeight="1" x14ac:dyDescent="0.15">
      <c r="A518" s="1090">
        <v>20</v>
      </c>
      <c r="B518" s="1090">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hidden="1" customHeight="1" x14ac:dyDescent="0.15">
      <c r="A519" s="1090">
        <v>21</v>
      </c>
      <c r="B519" s="1090">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hidden="1" customHeight="1" x14ac:dyDescent="0.15">
      <c r="A520" s="1090">
        <v>22</v>
      </c>
      <c r="B520" s="1090">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hidden="1" customHeight="1" x14ac:dyDescent="0.15">
      <c r="A521" s="1090">
        <v>23</v>
      </c>
      <c r="B521" s="1090">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hidden="1" customHeight="1" x14ac:dyDescent="0.15">
      <c r="A522" s="1090">
        <v>24</v>
      </c>
      <c r="B522" s="1090">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hidden="1" customHeight="1" x14ac:dyDescent="0.15">
      <c r="A523" s="1090">
        <v>25</v>
      </c>
      <c r="B523" s="1090">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hidden="1" customHeight="1" x14ac:dyDescent="0.15">
      <c r="A524" s="1090">
        <v>26</v>
      </c>
      <c r="B524" s="1090">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hidden="1" customHeight="1" x14ac:dyDescent="0.15">
      <c r="A525" s="1090">
        <v>27</v>
      </c>
      <c r="B525" s="1090">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hidden="1" customHeight="1" x14ac:dyDescent="0.15">
      <c r="A526" s="1090">
        <v>28</v>
      </c>
      <c r="B526" s="1090">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hidden="1" customHeight="1" x14ac:dyDescent="0.15">
      <c r="A527" s="1090">
        <v>29</v>
      </c>
      <c r="B527" s="1090">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hidden="1" customHeight="1" x14ac:dyDescent="0.15">
      <c r="A528" s="1090">
        <v>30</v>
      </c>
      <c r="B528" s="1090">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8"/>
      <c r="B531" s="378"/>
      <c r="C531" s="378" t="s">
        <v>26</v>
      </c>
      <c r="D531" s="378"/>
      <c r="E531" s="378"/>
      <c r="F531" s="378"/>
      <c r="G531" s="378"/>
      <c r="H531" s="378"/>
      <c r="I531" s="378"/>
      <c r="J531" s="148" t="s">
        <v>298</v>
      </c>
      <c r="K531" s="379"/>
      <c r="L531" s="379"/>
      <c r="M531" s="379"/>
      <c r="N531" s="379"/>
      <c r="O531" s="379"/>
      <c r="P531" s="380" t="s">
        <v>27</v>
      </c>
      <c r="Q531" s="380"/>
      <c r="R531" s="380"/>
      <c r="S531" s="380"/>
      <c r="T531" s="380"/>
      <c r="U531" s="380"/>
      <c r="V531" s="380"/>
      <c r="W531" s="380"/>
      <c r="X531" s="380"/>
      <c r="Y531" s="381" t="s">
        <v>354</v>
      </c>
      <c r="Z531" s="382"/>
      <c r="AA531" s="382"/>
      <c r="AB531" s="382"/>
      <c r="AC531" s="148" t="s">
        <v>339</v>
      </c>
      <c r="AD531" s="148"/>
      <c r="AE531" s="148"/>
      <c r="AF531" s="148"/>
      <c r="AG531" s="148"/>
      <c r="AH531" s="381" t="s">
        <v>260</v>
      </c>
      <c r="AI531" s="378"/>
      <c r="AJ531" s="378"/>
      <c r="AK531" s="378"/>
      <c r="AL531" s="378" t="s">
        <v>21</v>
      </c>
      <c r="AM531" s="378"/>
      <c r="AN531" s="378"/>
      <c r="AO531" s="383"/>
      <c r="AP531" s="384" t="s">
        <v>299</v>
      </c>
      <c r="AQ531" s="384"/>
      <c r="AR531" s="384"/>
      <c r="AS531" s="384"/>
      <c r="AT531" s="384"/>
      <c r="AU531" s="384"/>
      <c r="AV531" s="384"/>
      <c r="AW531" s="384"/>
      <c r="AX531" s="384"/>
    </row>
    <row r="532" spans="1:50" ht="26.25" hidden="1" customHeight="1" x14ac:dyDescent="0.15">
      <c r="A532" s="1090">
        <v>1</v>
      </c>
      <c r="B532" s="1090">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hidden="1" customHeight="1" x14ac:dyDescent="0.15">
      <c r="A533" s="1090">
        <v>2</v>
      </c>
      <c r="B533" s="1090">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hidden="1" customHeight="1" x14ac:dyDescent="0.15">
      <c r="A534" s="1090">
        <v>3</v>
      </c>
      <c r="B534" s="1090">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hidden="1" customHeight="1" x14ac:dyDescent="0.15">
      <c r="A535" s="1090">
        <v>4</v>
      </c>
      <c r="B535" s="1090">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hidden="1" customHeight="1" x14ac:dyDescent="0.15">
      <c r="A536" s="1090">
        <v>5</v>
      </c>
      <c r="B536" s="1090">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hidden="1" customHeight="1" x14ac:dyDescent="0.15">
      <c r="A537" s="1090">
        <v>6</v>
      </c>
      <c r="B537" s="1090">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hidden="1" customHeight="1" x14ac:dyDescent="0.15">
      <c r="A538" s="1090">
        <v>7</v>
      </c>
      <c r="B538" s="1090">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hidden="1" customHeight="1" x14ac:dyDescent="0.15">
      <c r="A539" s="1090">
        <v>8</v>
      </c>
      <c r="B539" s="1090">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hidden="1" customHeight="1" x14ac:dyDescent="0.15">
      <c r="A540" s="1090">
        <v>9</v>
      </c>
      <c r="B540" s="1090">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hidden="1" customHeight="1" x14ac:dyDescent="0.15">
      <c r="A541" s="1090">
        <v>10</v>
      </c>
      <c r="B541" s="1090">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hidden="1" customHeight="1" x14ac:dyDescent="0.15">
      <c r="A542" s="1090">
        <v>11</v>
      </c>
      <c r="B542" s="1090">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hidden="1" customHeight="1" x14ac:dyDescent="0.15">
      <c r="A543" s="1090">
        <v>12</v>
      </c>
      <c r="B543" s="1090">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hidden="1" customHeight="1" x14ac:dyDescent="0.15">
      <c r="A544" s="1090">
        <v>13</v>
      </c>
      <c r="B544" s="1090">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hidden="1" customHeight="1" x14ac:dyDescent="0.15">
      <c r="A545" s="1090">
        <v>14</v>
      </c>
      <c r="B545" s="1090">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hidden="1" customHeight="1" x14ac:dyDescent="0.15">
      <c r="A546" s="1090">
        <v>15</v>
      </c>
      <c r="B546" s="1090">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hidden="1" customHeight="1" x14ac:dyDescent="0.15">
      <c r="A547" s="1090">
        <v>16</v>
      </c>
      <c r="B547" s="1090">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hidden="1" customHeight="1" x14ac:dyDescent="0.15">
      <c r="A548" s="1090">
        <v>17</v>
      </c>
      <c r="B548" s="1090">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hidden="1" customHeight="1" x14ac:dyDescent="0.15">
      <c r="A549" s="1090">
        <v>18</v>
      </c>
      <c r="B549" s="1090">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hidden="1" customHeight="1" x14ac:dyDescent="0.15">
      <c r="A550" s="1090">
        <v>19</v>
      </c>
      <c r="B550" s="1090">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hidden="1" customHeight="1" x14ac:dyDescent="0.15">
      <c r="A551" s="1090">
        <v>20</v>
      </c>
      <c r="B551" s="1090">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hidden="1" customHeight="1" x14ac:dyDescent="0.15">
      <c r="A552" s="1090">
        <v>21</v>
      </c>
      <c r="B552" s="1090">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hidden="1" customHeight="1" x14ac:dyDescent="0.15">
      <c r="A553" s="1090">
        <v>22</v>
      </c>
      <c r="B553" s="1090">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hidden="1" customHeight="1" x14ac:dyDescent="0.15">
      <c r="A554" s="1090">
        <v>23</v>
      </c>
      <c r="B554" s="1090">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hidden="1" customHeight="1" x14ac:dyDescent="0.15">
      <c r="A555" s="1090">
        <v>24</v>
      </c>
      <c r="B555" s="1090">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hidden="1" customHeight="1" x14ac:dyDescent="0.15">
      <c r="A556" s="1090">
        <v>25</v>
      </c>
      <c r="B556" s="1090">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hidden="1" customHeight="1" x14ac:dyDescent="0.15">
      <c r="A557" s="1090">
        <v>26</v>
      </c>
      <c r="B557" s="1090">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hidden="1" customHeight="1" x14ac:dyDescent="0.15">
      <c r="A558" s="1090">
        <v>27</v>
      </c>
      <c r="B558" s="1090">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hidden="1" customHeight="1" x14ac:dyDescent="0.15">
      <c r="A559" s="1090">
        <v>28</v>
      </c>
      <c r="B559" s="1090">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hidden="1" customHeight="1" x14ac:dyDescent="0.15">
      <c r="A560" s="1090">
        <v>29</v>
      </c>
      <c r="B560" s="1090">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hidden="1" customHeight="1" x14ac:dyDescent="0.15">
      <c r="A561" s="1090">
        <v>30</v>
      </c>
      <c r="B561" s="1090">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8"/>
      <c r="B564" s="378"/>
      <c r="C564" s="378" t="s">
        <v>26</v>
      </c>
      <c r="D564" s="378"/>
      <c r="E564" s="378"/>
      <c r="F564" s="378"/>
      <c r="G564" s="378"/>
      <c r="H564" s="378"/>
      <c r="I564" s="378"/>
      <c r="J564" s="148" t="s">
        <v>298</v>
      </c>
      <c r="K564" s="379"/>
      <c r="L564" s="379"/>
      <c r="M564" s="379"/>
      <c r="N564" s="379"/>
      <c r="O564" s="379"/>
      <c r="P564" s="380" t="s">
        <v>27</v>
      </c>
      <c r="Q564" s="380"/>
      <c r="R564" s="380"/>
      <c r="S564" s="380"/>
      <c r="T564" s="380"/>
      <c r="U564" s="380"/>
      <c r="V564" s="380"/>
      <c r="W564" s="380"/>
      <c r="X564" s="380"/>
      <c r="Y564" s="381" t="s">
        <v>354</v>
      </c>
      <c r="Z564" s="382"/>
      <c r="AA564" s="382"/>
      <c r="AB564" s="382"/>
      <c r="AC564" s="148" t="s">
        <v>339</v>
      </c>
      <c r="AD564" s="148"/>
      <c r="AE564" s="148"/>
      <c r="AF564" s="148"/>
      <c r="AG564" s="148"/>
      <c r="AH564" s="381" t="s">
        <v>260</v>
      </c>
      <c r="AI564" s="378"/>
      <c r="AJ564" s="378"/>
      <c r="AK564" s="378"/>
      <c r="AL564" s="378" t="s">
        <v>21</v>
      </c>
      <c r="AM564" s="378"/>
      <c r="AN564" s="378"/>
      <c r="AO564" s="383"/>
      <c r="AP564" s="384" t="s">
        <v>299</v>
      </c>
      <c r="AQ564" s="384"/>
      <c r="AR564" s="384"/>
      <c r="AS564" s="384"/>
      <c r="AT564" s="384"/>
      <c r="AU564" s="384"/>
      <c r="AV564" s="384"/>
      <c r="AW564" s="384"/>
      <c r="AX564" s="384"/>
    </row>
    <row r="565" spans="1:50" ht="26.25" hidden="1" customHeight="1" x14ac:dyDescent="0.15">
      <c r="A565" s="1090">
        <v>1</v>
      </c>
      <c r="B565" s="1090">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hidden="1" customHeight="1" x14ac:dyDescent="0.15">
      <c r="A566" s="1090">
        <v>2</v>
      </c>
      <c r="B566" s="1090">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hidden="1" customHeight="1" x14ac:dyDescent="0.15">
      <c r="A567" s="1090">
        <v>3</v>
      </c>
      <c r="B567" s="1090">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hidden="1" customHeight="1" x14ac:dyDescent="0.15">
      <c r="A568" s="1090">
        <v>4</v>
      </c>
      <c r="B568" s="1090">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hidden="1" customHeight="1" x14ac:dyDescent="0.15">
      <c r="A569" s="1090">
        <v>5</v>
      </c>
      <c r="B569" s="1090">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hidden="1" customHeight="1" x14ac:dyDescent="0.15">
      <c r="A570" s="1090">
        <v>6</v>
      </c>
      <c r="B570" s="1090">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hidden="1" customHeight="1" x14ac:dyDescent="0.15">
      <c r="A571" s="1090">
        <v>7</v>
      </c>
      <c r="B571" s="1090">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hidden="1" customHeight="1" x14ac:dyDescent="0.15">
      <c r="A572" s="1090">
        <v>8</v>
      </c>
      <c r="B572" s="1090">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hidden="1" customHeight="1" x14ac:dyDescent="0.15">
      <c r="A573" s="1090">
        <v>9</v>
      </c>
      <c r="B573" s="1090">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hidden="1" customHeight="1" x14ac:dyDescent="0.15">
      <c r="A574" s="1090">
        <v>10</v>
      </c>
      <c r="B574" s="1090">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hidden="1" customHeight="1" x14ac:dyDescent="0.15">
      <c r="A575" s="1090">
        <v>11</v>
      </c>
      <c r="B575" s="1090">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hidden="1" customHeight="1" x14ac:dyDescent="0.15">
      <c r="A576" s="1090">
        <v>12</v>
      </c>
      <c r="B576" s="1090">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hidden="1" customHeight="1" x14ac:dyDescent="0.15">
      <c r="A577" s="1090">
        <v>13</v>
      </c>
      <c r="B577" s="1090">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hidden="1" customHeight="1" x14ac:dyDescent="0.15">
      <c r="A578" s="1090">
        <v>14</v>
      </c>
      <c r="B578" s="1090">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hidden="1" customHeight="1" x14ac:dyDescent="0.15">
      <c r="A579" s="1090">
        <v>15</v>
      </c>
      <c r="B579" s="1090">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hidden="1" customHeight="1" x14ac:dyDescent="0.15">
      <c r="A580" s="1090">
        <v>16</v>
      </c>
      <c r="B580" s="1090">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hidden="1" customHeight="1" x14ac:dyDescent="0.15">
      <c r="A581" s="1090">
        <v>17</v>
      </c>
      <c r="B581" s="1090">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hidden="1" customHeight="1" x14ac:dyDescent="0.15">
      <c r="A582" s="1090">
        <v>18</v>
      </c>
      <c r="B582" s="1090">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hidden="1" customHeight="1" x14ac:dyDescent="0.15">
      <c r="A583" s="1090">
        <v>19</v>
      </c>
      <c r="B583" s="1090">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hidden="1" customHeight="1" x14ac:dyDescent="0.15">
      <c r="A584" s="1090">
        <v>20</v>
      </c>
      <c r="B584" s="1090">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hidden="1" customHeight="1" x14ac:dyDescent="0.15">
      <c r="A585" s="1090">
        <v>21</v>
      </c>
      <c r="B585" s="1090">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hidden="1" customHeight="1" x14ac:dyDescent="0.15">
      <c r="A586" s="1090">
        <v>22</v>
      </c>
      <c r="B586" s="1090">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hidden="1" customHeight="1" x14ac:dyDescent="0.15">
      <c r="A587" s="1090">
        <v>23</v>
      </c>
      <c r="B587" s="1090">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hidden="1" customHeight="1" x14ac:dyDescent="0.15">
      <c r="A588" s="1090">
        <v>24</v>
      </c>
      <c r="B588" s="1090">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hidden="1" customHeight="1" x14ac:dyDescent="0.15">
      <c r="A589" s="1090">
        <v>25</v>
      </c>
      <c r="B589" s="1090">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hidden="1" customHeight="1" x14ac:dyDescent="0.15">
      <c r="A590" s="1090">
        <v>26</v>
      </c>
      <c r="B590" s="1090">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hidden="1" customHeight="1" x14ac:dyDescent="0.15">
      <c r="A591" s="1090">
        <v>27</v>
      </c>
      <c r="B591" s="1090">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hidden="1" customHeight="1" x14ac:dyDescent="0.15">
      <c r="A592" s="1090">
        <v>28</v>
      </c>
      <c r="B592" s="1090">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hidden="1" customHeight="1" x14ac:dyDescent="0.15">
      <c r="A593" s="1090">
        <v>29</v>
      </c>
      <c r="B593" s="1090">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hidden="1" customHeight="1" x14ac:dyDescent="0.15">
      <c r="A594" s="1090">
        <v>30</v>
      </c>
      <c r="B594" s="1090">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8"/>
      <c r="B597" s="378"/>
      <c r="C597" s="378" t="s">
        <v>26</v>
      </c>
      <c r="D597" s="378"/>
      <c r="E597" s="378"/>
      <c r="F597" s="378"/>
      <c r="G597" s="378"/>
      <c r="H597" s="378"/>
      <c r="I597" s="378"/>
      <c r="J597" s="148" t="s">
        <v>298</v>
      </c>
      <c r="K597" s="379"/>
      <c r="L597" s="379"/>
      <c r="M597" s="379"/>
      <c r="N597" s="379"/>
      <c r="O597" s="379"/>
      <c r="P597" s="380" t="s">
        <v>27</v>
      </c>
      <c r="Q597" s="380"/>
      <c r="R597" s="380"/>
      <c r="S597" s="380"/>
      <c r="T597" s="380"/>
      <c r="U597" s="380"/>
      <c r="V597" s="380"/>
      <c r="W597" s="380"/>
      <c r="X597" s="380"/>
      <c r="Y597" s="381" t="s">
        <v>354</v>
      </c>
      <c r="Z597" s="382"/>
      <c r="AA597" s="382"/>
      <c r="AB597" s="382"/>
      <c r="AC597" s="148" t="s">
        <v>339</v>
      </c>
      <c r="AD597" s="148"/>
      <c r="AE597" s="148"/>
      <c r="AF597" s="148"/>
      <c r="AG597" s="148"/>
      <c r="AH597" s="381" t="s">
        <v>260</v>
      </c>
      <c r="AI597" s="378"/>
      <c r="AJ597" s="378"/>
      <c r="AK597" s="378"/>
      <c r="AL597" s="378" t="s">
        <v>21</v>
      </c>
      <c r="AM597" s="378"/>
      <c r="AN597" s="378"/>
      <c r="AO597" s="383"/>
      <c r="AP597" s="384" t="s">
        <v>299</v>
      </c>
      <c r="AQ597" s="384"/>
      <c r="AR597" s="384"/>
      <c r="AS597" s="384"/>
      <c r="AT597" s="384"/>
      <c r="AU597" s="384"/>
      <c r="AV597" s="384"/>
      <c r="AW597" s="384"/>
      <c r="AX597" s="384"/>
    </row>
    <row r="598" spans="1:50" ht="26.25" hidden="1" customHeight="1" x14ac:dyDescent="0.15">
      <c r="A598" s="1090">
        <v>1</v>
      </c>
      <c r="B598" s="1090">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hidden="1" customHeight="1" x14ac:dyDescent="0.15">
      <c r="A599" s="1090">
        <v>2</v>
      </c>
      <c r="B599" s="1090">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hidden="1" customHeight="1" x14ac:dyDescent="0.15">
      <c r="A600" s="1090">
        <v>3</v>
      </c>
      <c r="B600" s="1090">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hidden="1" customHeight="1" x14ac:dyDescent="0.15">
      <c r="A601" s="1090">
        <v>4</v>
      </c>
      <c r="B601" s="1090">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hidden="1" customHeight="1" x14ac:dyDescent="0.15">
      <c r="A602" s="1090">
        <v>5</v>
      </c>
      <c r="B602" s="1090">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hidden="1" customHeight="1" x14ac:dyDescent="0.15">
      <c r="A603" s="1090">
        <v>6</v>
      </c>
      <c r="B603" s="1090">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hidden="1" customHeight="1" x14ac:dyDescent="0.15">
      <c r="A604" s="1090">
        <v>7</v>
      </c>
      <c r="B604" s="1090">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hidden="1" customHeight="1" x14ac:dyDescent="0.15">
      <c r="A605" s="1090">
        <v>8</v>
      </c>
      <c r="B605" s="1090">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hidden="1" customHeight="1" x14ac:dyDescent="0.15">
      <c r="A606" s="1090">
        <v>9</v>
      </c>
      <c r="B606" s="1090">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hidden="1" customHeight="1" x14ac:dyDescent="0.15">
      <c r="A607" s="1090">
        <v>10</v>
      </c>
      <c r="B607" s="1090">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hidden="1" customHeight="1" x14ac:dyDescent="0.15">
      <c r="A608" s="1090">
        <v>11</v>
      </c>
      <c r="B608" s="1090">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hidden="1" customHeight="1" x14ac:dyDescent="0.15">
      <c r="A609" s="1090">
        <v>12</v>
      </c>
      <c r="B609" s="1090">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hidden="1" customHeight="1" x14ac:dyDescent="0.15">
      <c r="A610" s="1090">
        <v>13</v>
      </c>
      <c r="B610" s="1090">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hidden="1" customHeight="1" x14ac:dyDescent="0.15">
      <c r="A611" s="1090">
        <v>14</v>
      </c>
      <c r="B611" s="1090">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hidden="1" customHeight="1" x14ac:dyDescent="0.15">
      <c r="A612" s="1090">
        <v>15</v>
      </c>
      <c r="B612" s="1090">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hidden="1" customHeight="1" x14ac:dyDescent="0.15">
      <c r="A613" s="1090">
        <v>16</v>
      </c>
      <c r="B613" s="1090">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hidden="1" customHeight="1" x14ac:dyDescent="0.15">
      <c r="A614" s="1090">
        <v>17</v>
      </c>
      <c r="B614" s="1090">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hidden="1" customHeight="1" x14ac:dyDescent="0.15">
      <c r="A615" s="1090">
        <v>18</v>
      </c>
      <c r="B615" s="1090">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hidden="1" customHeight="1" x14ac:dyDescent="0.15">
      <c r="A616" s="1090">
        <v>19</v>
      </c>
      <c r="B616" s="1090">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hidden="1" customHeight="1" x14ac:dyDescent="0.15">
      <c r="A617" s="1090">
        <v>20</v>
      </c>
      <c r="B617" s="1090">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hidden="1" customHeight="1" x14ac:dyDescent="0.15">
      <c r="A618" s="1090">
        <v>21</v>
      </c>
      <c r="B618" s="1090">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hidden="1" customHeight="1" x14ac:dyDescent="0.15">
      <c r="A619" s="1090">
        <v>22</v>
      </c>
      <c r="B619" s="1090">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hidden="1" customHeight="1" x14ac:dyDescent="0.15">
      <c r="A620" s="1090">
        <v>23</v>
      </c>
      <c r="B620" s="1090">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hidden="1" customHeight="1" x14ac:dyDescent="0.15">
      <c r="A621" s="1090">
        <v>24</v>
      </c>
      <c r="B621" s="1090">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hidden="1" customHeight="1" x14ac:dyDescent="0.15">
      <c r="A622" s="1090">
        <v>25</v>
      </c>
      <c r="B622" s="1090">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hidden="1" customHeight="1" x14ac:dyDescent="0.15">
      <c r="A623" s="1090">
        <v>26</v>
      </c>
      <c r="B623" s="1090">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hidden="1" customHeight="1" x14ac:dyDescent="0.15">
      <c r="A624" s="1090">
        <v>27</v>
      </c>
      <c r="B624" s="1090">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hidden="1" customHeight="1" x14ac:dyDescent="0.15">
      <c r="A625" s="1090">
        <v>28</v>
      </c>
      <c r="B625" s="1090">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hidden="1" customHeight="1" x14ac:dyDescent="0.15">
      <c r="A626" s="1090">
        <v>29</v>
      </c>
      <c r="B626" s="1090">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hidden="1" customHeight="1" x14ac:dyDescent="0.15">
      <c r="A627" s="1090">
        <v>30</v>
      </c>
      <c r="B627" s="1090">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8"/>
      <c r="B630" s="378"/>
      <c r="C630" s="378" t="s">
        <v>26</v>
      </c>
      <c r="D630" s="378"/>
      <c r="E630" s="378"/>
      <c r="F630" s="378"/>
      <c r="G630" s="378"/>
      <c r="H630" s="378"/>
      <c r="I630" s="378"/>
      <c r="J630" s="148" t="s">
        <v>298</v>
      </c>
      <c r="K630" s="379"/>
      <c r="L630" s="379"/>
      <c r="M630" s="379"/>
      <c r="N630" s="379"/>
      <c r="O630" s="379"/>
      <c r="P630" s="380" t="s">
        <v>27</v>
      </c>
      <c r="Q630" s="380"/>
      <c r="R630" s="380"/>
      <c r="S630" s="380"/>
      <c r="T630" s="380"/>
      <c r="U630" s="380"/>
      <c r="V630" s="380"/>
      <c r="W630" s="380"/>
      <c r="X630" s="380"/>
      <c r="Y630" s="381" t="s">
        <v>354</v>
      </c>
      <c r="Z630" s="382"/>
      <c r="AA630" s="382"/>
      <c r="AB630" s="382"/>
      <c r="AC630" s="148" t="s">
        <v>339</v>
      </c>
      <c r="AD630" s="148"/>
      <c r="AE630" s="148"/>
      <c r="AF630" s="148"/>
      <c r="AG630" s="148"/>
      <c r="AH630" s="381" t="s">
        <v>260</v>
      </c>
      <c r="AI630" s="378"/>
      <c r="AJ630" s="378"/>
      <c r="AK630" s="378"/>
      <c r="AL630" s="378" t="s">
        <v>21</v>
      </c>
      <c r="AM630" s="378"/>
      <c r="AN630" s="378"/>
      <c r="AO630" s="383"/>
      <c r="AP630" s="384" t="s">
        <v>299</v>
      </c>
      <c r="AQ630" s="384"/>
      <c r="AR630" s="384"/>
      <c r="AS630" s="384"/>
      <c r="AT630" s="384"/>
      <c r="AU630" s="384"/>
      <c r="AV630" s="384"/>
      <c r="AW630" s="384"/>
      <c r="AX630" s="384"/>
    </row>
    <row r="631" spans="1:50" ht="26.25" hidden="1" customHeight="1" x14ac:dyDescent="0.15">
      <c r="A631" s="1090">
        <v>1</v>
      </c>
      <c r="B631" s="1090">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hidden="1" customHeight="1" x14ac:dyDescent="0.15">
      <c r="A632" s="1090">
        <v>2</v>
      </c>
      <c r="B632" s="1090">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hidden="1" customHeight="1" x14ac:dyDescent="0.15">
      <c r="A633" s="1090">
        <v>3</v>
      </c>
      <c r="B633" s="1090">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hidden="1" customHeight="1" x14ac:dyDescent="0.15">
      <c r="A634" s="1090">
        <v>4</v>
      </c>
      <c r="B634" s="1090">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hidden="1" customHeight="1" x14ac:dyDescent="0.15">
      <c r="A635" s="1090">
        <v>5</v>
      </c>
      <c r="B635" s="1090">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hidden="1" customHeight="1" x14ac:dyDescent="0.15">
      <c r="A636" s="1090">
        <v>6</v>
      </c>
      <c r="B636" s="1090">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hidden="1" customHeight="1" x14ac:dyDescent="0.15">
      <c r="A637" s="1090">
        <v>7</v>
      </c>
      <c r="B637" s="1090">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hidden="1" customHeight="1" x14ac:dyDescent="0.15">
      <c r="A638" s="1090">
        <v>8</v>
      </c>
      <c r="B638" s="1090">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hidden="1" customHeight="1" x14ac:dyDescent="0.15">
      <c r="A639" s="1090">
        <v>9</v>
      </c>
      <c r="B639" s="1090">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hidden="1" customHeight="1" x14ac:dyDescent="0.15">
      <c r="A640" s="1090">
        <v>10</v>
      </c>
      <c r="B640" s="1090">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hidden="1" customHeight="1" x14ac:dyDescent="0.15">
      <c r="A641" s="1090">
        <v>11</v>
      </c>
      <c r="B641" s="1090">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hidden="1" customHeight="1" x14ac:dyDescent="0.15">
      <c r="A642" s="1090">
        <v>12</v>
      </c>
      <c r="B642" s="1090">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hidden="1" customHeight="1" x14ac:dyDescent="0.15">
      <c r="A643" s="1090">
        <v>13</v>
      </c>
      <c r="B643" s="1090">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hidden="1" customHeight="1" x14ac:dyDescent="0.15">
      <c r="A644" s="1090">
        <v>14</v>
      </c>
      <c r="B644" s="1090">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hidden="1" customHeight="1" x14ac:dyDescent="0.15">
      <c r="A645" s="1090">
        <v>15</v>
      </c>
      <c r="B645" s="1090">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hidden="1" customHeight="1" x14ac:dyDescent="0.15">
      <c r="A646" s="1090">
        <v>16</v>
      </c>
      <c r="B646" s="1090">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hidden="1" customHeight="1" x14ac:dyDescent="0.15">
      <c r="A647" s="1090">
        <v>17</v>
      </c>
      <c r="B647" s="1090">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hidden="1" customHeight="1" x14ac:dyDescent="0.15">
      <c r="A648" s="1090">
        <v>18</v>
      </c>
      <c r="B648" s="1090">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hidden="1" customHeight="1" x14ac:dyDescent="0.15">
      <c r="A649" s="1090">
        <v>19</v>
      </c>
      <c r="B649" s="1090">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hidden="1" customHeight="1" x14ac:dyDescent="0.15">
      <c r="A650" s="1090">
        <v>20</v>
      </c>
      <c r="B650" s="1090">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hidden="1" customHeight="1" x14ac:dyDescent="0.15">
      <c r="A651" s="1090">
        <v>21</v>
      </c>
      <c r="B651" s="1090">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hidden="1" customHeight="1" x14ac:dyDescent="0.15">
      <c r="A652" s="1090">
        <v>22</v>
      </c>
      <c r="B652" s="1090">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hidden="1" customHeight="1" x14ac:dyDescent="0.15">
      <c r="A653" s="1090">
        <v>23</v>
      </c>
      <c r="B653" s="1090">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hidden="1" customHeight="1" x14ac:dyDescent="0.15">
      <c r="A654" s="1090">
        <v>24</v>
      </c>
      <c r="B654" s="1090">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hidden="1" customHeight="1" x14ac:dyDescent="0.15">
      <c r="A655" s="1090">
        <v>25</v>
      </c>
      <c r="B655" s="1090">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hidden="1" customHeight="1" x14ac:dyDescent="0.15">
      <c r="A656" s="1090">
        <v>26</v>
      </c>
      <c r="B656" s="1090">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hidden="1" customHeight="1" x14ac:dyDescent="0.15">
      <c r="A657" s="1090">
        <v>27</v>
      </c>
      <c r="B657" s="1090">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hidden="1" customHeight="1" x14ac:dyDescent="0.15">
      <c r="A658" s="1090">
        <v>28</v>
      </c>
      <c r="B658" s="1090">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hidden="1" customHeight="1" x14ac:dyDescent="0.15">
      <c r="A659" s="1090">
        <v>29</v>
      </c>
      <c r="B659" s="1090">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hidden="1" customHeight="1" x14ac:dyDescent="0.15">
      <c r="A660" s="1090">
        <v>30</v>
      </c>
      <c r="B660" s="1090">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8"/>
      <c r="B663" s="378"/>
      <c r="C663" s="378" t="s">
        <v>26</v>
      </c>
      <c r="D663" s="378"/>
      <c r="E663" s="378"/>
      <c r="F663" s="378"/>
      <c r="G663" s="378"/>
      <c r="H663" s="378"/>
      <c r="I663" s="378"/>
      <c r="J663" s="148" t="s">
        <v>298</v>
      </c>
      <c r="K663" s="379"/>
      <c r="L663" s="379"/>
      <c r="M663" s="379"/>
      <c r="N663" s="379"/>
      <c r="O663" s="379"/>
      <c r="P663" s="380" t="s">
        <v>27</v>
      </c>
      <c r="Q663" s="380"/>
      <c r="R663" s="380"/>
      <c r="S663" s="380"/>
      <c r="T663" s="380"/>
      <c r="U663" s="380"/>
      <c r="V663" s="380"/>
      <c r="W663" s="380"/>
      <c r="X663" s="380"/>
      <c r="Y663" s="381" t="s">
        <v>354</v>
      </c>
      <c r="Z663" s="382"/>
      <c r="AA663" s="382"/>
      <c r="AB663" s="382"/>
      <c r="AC663" s="148" t="s">
        <v>339</v>
      </c>
      <c r="AD663" s="148"/>
      <c r="AE663" s="148"/>
      <c r="AF663" s="148"/>
      <c r="AG663" s="148"/>
      <c r="AH663" s="381" t="s">
        <v>260</v>
      </c>
      <c r="AI663" s="378"/>
      <c r="AJ663" s="378"/>
      <c r="AK663" s="378"/>
      <c r="AL663" s="378" t="s">
        <v>21</v>
      </c>
      <c r="AM663" s="378"/>
      <c r="AN663" s="378"/>
      <c r="AO663" s="383"/>
      <c r="AP663" s="384" t="s">
        <v>299</v>
      </c>
      <c r="AQ663" s="384"/>
      <c r="AR663" s="384"/>
      <c r="AS663" s="384"/>
      <c r="AT663" s="384"/>
      <c r="AU663" s="384"/>
      <c r="AV663" s="384"/>
      <c r="AW663" s="384"/>
      <c r="AX663" s="384"/>
    </row>
    <row r="664" spans="1:50" ht="26.25" hidden="1" customHeight="1" x14ac:dyDescent="0.15">
      <c r="A664" s="1090">
        <v>1</v>
      </c>
      <c r="B664" s="1090">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hidden="1" customHeight="1" x14ac:dyDescent="0.15">
      <c r="A665" s="1090">
        <v>2</v>
      </c>
      <c r="B665" s="1090">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hidden="1" customHeight="1" x14ac:dyDescent="0.15">
      <c r="A666" s="1090">
        <v>3</v>
      </c>
      <c r="B666" s="1090">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hidden="1" customHeight="1" x14ac:dyDescent="0.15">
      <c r="A667" s="1090">
        <v>4</v>
      </c>
      <c r="B667" s="1090">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hidden="1" customHeight="1" x14ac:dyDescent="0.15">
      <c r="A668" s="1090">
        <v>5</v>
      </c>
      <c r="B668" s="1090">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hidden="1" customHeight="1" x14ac:dyDescent="0.15">
      <c r="A669" s="1090">
        <v>6</v>
      </c>
      <c r="B669" s="1090">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hidden="1" customHeight="1" x14ac:dyDescent="0.15">
      <c r="A670" s="1090">
        <v>7</v>
      </c>
      <c r="B670" s="1090">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hidden="1" customHeight="1" x14ac:dyDescent="0.15">
      <c r="A671" s="1090">
        <v>8</v>
      </c>
      <c r="B671" s="1090">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hidden="1" customHeight="1" x14ac:dyDescent="0.15">
      <c r="A672" s="1090">
        <v>9</v>
      </c>
      <c r="B672" s="1090">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hidden="1" customHeight="1" x14ac:dyDescent="0.15">
      <c r="A673" s="1090">
        <v>10</v>
      </c>
      <c r="B673" s="1090">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hidden="1" customHeight="1" x14ac:dyDescent="0.15">
      <c r="A674" s="1090">
        <v>11</v>
      </c>
      <c r="B674" s="1090">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hidden="1" customHeight="1" x14ac:dyDescent="0.15">
      <c r="A675" s="1090">
        <v>12</v>
      </c>
      <c r="B675" s="1090">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hidden="1" customHeight="1" x14ac:dyDescent="0.15">
      <c r="A676" s="1090">
        <v>13</v>
      </c>
      <c r="B676" s="1090">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hidden="1" customHeight="1" x14ac:dyDescent="0.15">
      <c r="A677" s="1090">
        <v>14</v>
      </c>
      <c r="B677" s="1090">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hidden="1" customHeight="1" x14ac:dyDescent="0.15">
      <c r="A678" s="1090">
        <v>15</v>
      </c>
      <c r="B678" s="1090">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hidden="1" customHeight="1" x14ac:dyDescent="0.15">
      <c r="A679" s="1090">
        <v>16</v>
      </c>
      <c r="B679" s="1090">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hidden="1" customHeight="1" x14ac:dyDescent="0.15">
      <c r="A680" s="1090">
        <v>17</v>
      </c>
      <c r="B680" s="1090">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hidden="1" customHeight="1" x14ac:dyDescent="0.15">
      <c r="A681" s="1090">
        <v>18</v>
      </c>
      <c r="B681" s="1090">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hidden="1" customHeight="1" x14ac:dyDescent="0.15">
      <c r="A682" s="1090">
        <v>19</v>
      </c>
      <c r="B682" s="1090">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hidden="1" customHeight="1" x14ac:dyDescent="0.15">
      <c r="A683" s="1090">
        <v>20</v>
      </c>
      <c r="B683" s="1090">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hidden="1" customHeight="1" x14ac:dyDescent="0.15">
      <c r="A684" s="1090">
        <v>21</v>
      </c>
      <c r="B684" s="1090">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hidden="1" customHeight="1" x14ac:dyDescent="0.15">
      <c r="A685" s="1090">
        <v>22</v>
      </c>
      <c r="B685" s="1090">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hidden="1" customHeight="1" x14ac:dyDescent="0.15">
      <c r="A686" s="1090">
        <v>23</v>
      </c>
      <c r="B686" s="1090">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hidden="1" customHeight="1" x14ac:dyDescent="0.15">
      <c r="A687" s="1090">
        <v>24</v>
      </c>
      <c r="B687" s="1090">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hidden="1" customHeight="1" x14ac:dyDescent="0.15">
      <c r="A688" s="1090">
        <v>25</v>
      </c>
      <c r="B688" s="1090">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hidden="1" customHeight="1" x14ac:dyDescent="0.15">
      <c r="A689" s="1090">
        <v>26</v>
      </c>
      <c r="B689" s="1090">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hidden="1" customHeight="1" x14ac:dyDescent="0.15">
      <c r="A690" s="1090">
        <v>27</v>
      </c>
      <c r="B690" s="1090">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hidden="1" customHeight="1" x14ac:dyDescent="0.15">
      <c r="A691" s="1090">
        <v>28</v>
      </c>
      <c r="B691" s="1090">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hidden="1" customHeight="1" x14ac:dyDescent="0.15">
      <c r="A692" s="1090">
        <v>29</v>
      </c>
      <c r="B692" s="1090">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hidden="1" customHeight="1" x14ac:dyDescent="0.15">
      <c r="A693" s="1090">
        <v>30</v>
      </c>
      <c r="B693" s="1090">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8"/>
      <c r="B696" s="378"/>
      <c r="C696" s="378" t="s">
        <v>26</v>
      </c>
      <c r="D696" s="378"/>
      <c r="E696" s="378"/>
      <c r="F696" s="378"/>
      <c r="G696" s="378"/>
      <c r="H696" s="378"/>
      <c r="I696" s="378"/>
      <c r="J696" s="148" t="s">
        <v>298</v>
      </c>
      <c r="K696" s="379"/>
      <c r="L696" s="379"/>
      <c r="M696" s="379"/>
      <c r="N696" s="379"/>
      <c r="O696" s="379"/>
      <c r="P696" s="380" t="s">
        <v>27</v>
      </c>
      <c r="Q696" s="380"/>
      <c r="R696" s="380"/>
      <c r="S696" s="380"/>
      <c r="T696" s="380"/>
      <c r="U696" s="380"/>
      <c r="V696" s="380"/>
      <c r="W696" s="380"/>
      <c r="X696" s="380"/>
      <c r="Y696" s="381" t="s">
        <v>354</v>
      </c>
      <c r="Z696" s="382"/>
      <c r="AA696" s="382"/>
      <c r="AB696" s="382"/>
      <c r="AC696" s="148" t="s">
        <v>339</v>
      </c>
      <c r="AD696" s="148"/>
      <c r="AE696" s="148"/>
      <c r="AF696" s="148"/>
      <c r="AG696" s="148"/>
      <c r="AH696" s="381" t="s">
        <v>260</v>
      </c>
      <c r="AI696" s="378"/>
      <c r="AJ696" s="378"/>
      <c r="AK696" s="378"/>
      <c r="AL696" s="378" t="s">
        <v>21</v>
      </c>
      <c r="AM696" s="378"/>
      <c r="AN696" s="378"/>
      <c r="AO696" s="383"/>
      <c r="AP696" s="384" t="s">
        <v>299</v>
      </c>
      <c r="AQ696" s="384"/>
      <c r="AR696" s="384"/>
      <c r="AS696" s="384"/>
      <c r="AT696" s="384"/>
      <c r="AU696" s="384"/>
      <c r="AV696" s="384"/>
      <c r="AW696" s="384"/>
      <c r="AX696" s="384"/>
    </row>
    <row r="697" spans="1:50" ht="26.25" hidden="1" customHeight="1" x14ac:dyDescent="0.15">
      <c r="A697" s="1090">
        <v>1</v>
      </c>
      <c r="B697" s="1090">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hidden="1" customHeight="1" x14ac:dyDescent="0.15">
      <c r="A698" s="1090">
        <v>2</v>
      </c>
      <c r="B698" s="1090">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hidden="1" customHeight="1" x14ac:dyDescent="0.15">
      <c r="A699" s="1090">
        <v>3</v>
      </c>
      <c r="B699" s="1090">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hidden="1" customHeight="1" x14ac:dyDescent="0.15">
      <c r="A700" s="1090">
        <v>4</v>
      </c>
      <c r="B700" s="1090">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hidden="1" customHeight="1" x14ac:dyDescent="0.15">
      <c r="A701" s="1090">
        <v>5</v>
      </c>
      <c r="B701" s="1090">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hidden="1" customHeight="1" x14ac:dyDescent="0.15">
      <c r="A702" s="1090">
        <v>6</v>
      </c>
      <c r="B702" s="1090">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hidden="1" customHeight="1" x14ac:dyDescent="0.15">
      <c r="A703" s="1090">
        <v>7</v>
      </c>
      <c r="B703" s="1090">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hidden="1" customHeight="1" x14ac:dyDescent="0.15">
      <c r="A704" s="1090">
        <v>8</v>
      </c>
      <c r="B704" s="1090">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hidden="1" customHeight="1" x14ac:dyDescent="0.15">
      <c r="A705" s="1090">
        <v>9</v>
      </c>
      <c r="B705" s="1090">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hidden="1" customHeight="1" x14ac:dyDescent="0.15">
      <c r="A706" s="1090">
        <v>10</v>
      </c>
      <c r="B706" s="1090">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hidden="1" customHeight="1" x14ac:dyDescent="0.15">
      <c r="A707" s="1090">
        <v>11</v>
      </c>
      <c r="B707" s="1090">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hidden="1" customHeight="1" x14ac:dyDescent="0.15">
      <c r="A708" s="1090">
        <v>12</v>
      </c>
      <c r="B708" s="1090">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hidden="1" customHeight="1" x14ac:dyDescent="0.15">
      <c r="A709" s="1090">
        <v>13</v>
      </c>
      <c r="B709" s="1090">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hidden="1" customHeight="1" x14ac:dyDescent="0.15">
      <c r="A710" s="1090">
        <v>14</v>
      </c>
      <c r="B710" s="1090">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hidden="1" customHeight="1" x14ac:dyDescent="0.15">
      <c r="A711" s="1090">
        <v>15</v>
      </c>
      <c r="B711" s="1090">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hidden="1" customHeight="1" x14ac:dyDescent="0.15">
      <c r="A712" s="1090">
        <v>16</v>
      </c>
      <c r="B712" s="1090">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hidden="1" customHeight="1" x14ac:dyDescent="0.15">
      <c r="A713" s="1090">
        <v>17</v>
      </c>
      <c r="B713" s="1090">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hidden="1" customHeight="1" x14ac:dyDescent="0.15">
      <c r="A714" s="1090">
        <v>18</v>
      </c>
      <c r="B714" s="1090">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hidden="1" customHeight="1" x14ac:dyDescent="0.15">
      <c r="A715" s="1090">
        <v>19</v>
      </c>
      <c r="B715" s="1090">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hidden="1" customHeight="1" x14ac:dyDescent="0.15">
      <c r="A716" s="1090">
        <v>20</v>
      </c>
      <c r="B716" s="1090">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hidden="1" customHeight="1" x14ac:dyDescent="0.15">
      <c r="A717" s="1090">
        <v>21</v>
      </c>
      <c r="B717" s="1090">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hidden="1" customHeight="1" x14ac:dyDescent="0.15">
      <c r="A718" s="1090">
        <v>22</v>
      </c>
      <c r="B718" s="1090">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hidden="1" customHeight="1" x14ac:dyDescent="0.15">
      <c r="A719" s="1090">
        <v>23</v>
      </c>
      <c r="B719" s="1090">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hidden="1" customHeight="1" x14ac:dyDescent="0.15">
      <c r="A720" s="1090">
        <v>24</v>
      </c>
      <c r="B720" s="1090">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hidden="1" customHeight="1" x14ac:dyDescent="0.15">
      <c r="A721" s="1090">
        <v>25</v>
      </c>
      <c r="B721" s="1090">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hidden="1" customHeight="1" x14ac:dyDescent="0.15">
      <c r="A722" s="1090">
        <v>26</v>
      </c>
      <c r="B722" s="1090">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hidden="1" customHeight="1" x14ac:dyDescent="0.15">
      <c r="A723" s="1090">
        <v>27</v>
      </c>
      <c r="B723" s="1090">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hidden="1" customHeight="1" x14ac:dyDescent="0.15">
      <c r="A724" s="1090">
        <v>28</v>
      </c>
      <c r="B724" s="1090">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hidden="1" customHeight="1" x14ac:dyDescent="0.15">
      <c r="A725" s="1090">
        <v>29</v>
      </c>
      <c r="B725" s="1090">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hidden="1" customHeight="1" x14ac:dyDescent="0.15">
      <c r="A726" s="1090">
        <v>30</v>
      </c>
      <c r="B726" s="1090">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8"/>
      <c r="B729" s="378"/>
      <c r="C729" s="378" t="s">
        <v>26</v>
      </c>
      <c r="D729" s="378"/>
      <c r="E729" s="378"/>
      <c r="F729" s="378"/>
      <c r="G729" s="378"/>
      <c r="H729" s="378"/>
      <c r="I729" s="378"/>
      <c r="J729" s="148" t="s">
        <v>298</v>
      </c>
      <c r="K729" s="379"/>
      <c r="L729" s="379"/>
      <c r="M729" s="379"/>
      <c r="N729" s="379"/>
      <c r="O729" s="379"/>
      <c r="P729" s="380" t="s">
        <v>27</v>
      </c>
      <c r="Q729" s="380"/>
      <c r="R729" s="380"/>
      <c r="S729" s="380"/>
      <c r="T729" s="380"/>
      <c r="U729" s="380"/>
      <c r="V729" s="380"/>
      <c r="W729" s="380"/>
      <c r="X729" s="380"/>
      <c r="Y729" s="381" t="s">
        <v>354</v>
      </c>
      <c r="Z729" s="382"/>
      <c r="AA729" s="382"/>
      <c r="AB729" s="382"/>
      <c r="AC729" s="148" t="s">
        <v>339</v>
      </c>
      <c r="AD729" s="148"/>
      <c r="AE729" s="148"/>
      <c r="AF729" s="148"/>
      <c r="AG729" s="148"/>
      <c r="AH729" s="381" t="s">
        <v>260</v>
      </c>
      <c r="AI729" s="378"/>
      <c r="AJ729" s="378"/>
      <c r="AK729" s="378"/>
      <c r="AL729" s="378" t="s">
        <v>21</v>
      </c>
      <c r="AM729" s="378"/>
      <c r="AN729" s="378"/>
      <c r="AO729" s="383"/>
      <c r="AP729" s="384" t="s">
        <v>299</v>
      </c>
      <c r="AQ729" s="384"/>
      <c r="AR729" s="384"/>
      <c r="AS729" s="384"/>
      <c r="AT729" s="384"/>
      <c r="AU729" s="384"/>
      <c r="AV729" s="384"/>
      <c r="AW729" s="384"/>
      <c r="AX729" s="384"/>
    </row>
    <row r="730" spans="1:50" ht="26.25" hidden="1" customHeight="1" x14ac:dyDescent="0.15">
      <c r="A730" s="1090">
        <v>1</v>
      </c>
      <c r="B730" s="1090">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hidden="1" customHeight="1" x14ac:dyDescent="0.15">
      <c r="A731" s="1090">
        <v>2</v>
      </c>
      <c r="B731" s="1090">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hidden="1" customHeight="1" x14ac:dyDescent="0.15">
      <c r="A732" s="1090">
        <v>3</v>
      </c>
      <c r="B732" s="1090">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hidden="1" customHeight="1" x14ac:dyDescent="0.15">
      <c r="A733" s="1090">
        <v>4</v>
      </c>
      <c r="B733" s="1090">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hidden="1" customHeight="1" x14ac:dyDescent="0.15">
      <c r="A734" s="1090">
        <v>5</v>
      </c>
      <c r="B734" s="1090">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hidden="1" customHeight="1" x14ac:dyDescent="0.15">
      <c r="A735" s="1090">
        <v>6</v>
      </c>
      <c r="B735" s="1090">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hidden="1" customHeight="1" x14ac:dyDescent="0.15">
      <c r="A736" s="1090">
        <v>7</v>
      </c>
      <c r="B736" s="1090">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hidden="1" customHeight="1" x14ac:dyDescent="0.15">
      <c r="A737" s="1090">
        <v>8</v>
      </c>
      <c r="B737" s="1090">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hidden="1" customHeight="1" x14ac:dyDescent="0.15">
      <c r="A738" s="1090">
        <v>9</v>
      </c>
      <c r="B738" s="1090">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hidden="1" customHeight="1" x14ac:dyDescent="0.15">
      <c r="A739" s="1090">
        <v>10</v>
      </c>
      <c r="B739" s="1090">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hidden="1" customHeight="1" x14ac:dyDescent="0.15">
      <c r="A740" s="1090">
        <v>11</v>
      </c>
      <c r="B740" s="1090">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hidden="1" customHeight="1" x14ac:dyDescent="0.15">
      <c r="A741" s="1090">
        <v>12</v>
      </c>
      <c r="B741" s="1090">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hidden="1" customHeight="1" x14ac:dyDescent="0.15">
      <c r="A742" s="1090">
        <v>13</v>
      </c>
      <c r="B742" s="1090">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hidden="1" customHeight="1" x14ac:dyDescent="0.15">
      <c r="A743" s="1090">
        <v>14</v>
      </c>
      <c r="B743" s="1090">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hidden="1" customHeight="1" x14ac:dyDescent="0.15">
      <c r="A744" s="1090">
        <v>15</v>
      </c>
      <c r="B744" s="1090">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hidden="1" customHeight="1" x14ac:dyDescent="0.15">
      <c r="A745" s="1090">
        <v>16</v>
      </c>
      <c r="B745" s="1090">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hidden="1" customHeight="1" x14ac:dyDescent="0.15">
      <c r="A746" s="1090">
        <v>17</v>
      </c>
      <c r="B746" s="1090">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hidden="1" customHeight="1" x14ac:dyDescent="0.15">
      <c r="A747" s="1090">
        <v>18</v>
      </c>
      <c r="B747" s="1090">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hidden="1" customHeight="1" x14ac:dyDescent="0.15">
      <c r="A748" s="1090">
        <v>19</v>
      </c>
      <c r="B748" s="1090">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hidden="1" customHeight="1" x14ac:dyDescent="0.15">
      <c r="A749" s="1090">
        <v>20</v>
      </c>
      <c r="B749" s="1090">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hidden="1" customHeight="1" x14ac:dyDescent="0.15">
      <c r="A750" s="1090">
        <v>21</v>
      </c>
      <c r="B750" s="1090">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hidden="1" customHeight="1" x14ac:dyDescent="0.15">
      <c r="A751" s="1090">
        <v>22</v>
      </c>
      <c r="B751" s="1090">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hidden="1" customHeight="1" x14ac:dyDescent="0.15">
      <c r="A752" s="1090">
        <v>23</v>
      </c>
      <c r="B752" s="1090">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hidden="1" customHeight="1" x14ac:dyDescent="0.15">
      <c r="A753" s="1090">
        <v>24</v>
      </c>
      <c r="B753" s="1090">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hidden="1" customHeight="1" x14ac:dyDescent="0.15">
      <c r="A754" s="1090">
        <v>25</v>
      </c>
      <c r="B754" s="1090">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hidden="1" customHeight="1" x14ac:dyDescent="0.15">
      <c r="A755" s="1090">
        <v>26</v>
      </c>
      <c r="B755" s="1090">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hidden="1" customHeight="1" x14ac:dyDescent="0.15">
      <c r="A756" s="1090">
        <v>27</v>
      </c>
      <c r="B756" s="1090">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hidden="1" customHeight="1" x14ac:dyDescent="0.15">
      <c r="A757" s="1090">
        <v>28</v>
      </c>
      <c r="B757" s="1090">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hidden="1" customHeight="1" x14ac:dyDescent="0.15">
      <c r="A758" s="1090">
        <v>29</v>
      </c>
      <c r="B758" s="1090">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hidden="1" customHeight="1" x14ac:dyDescent="0.15">
      <c r="A759" s="1090">
        <v>30</v>
      </c>
      <c r="B759" s="1090">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8"/>
      <c r="B762" s="378"/>
      <c r="C762" s="378" t="s">
        <v>26</v>
      </c>
      <c r="D762" s="378"/>
      <c r="E762" s="378"/>
      <c r="F762" s="378"/>
      <c r="G762" s="378"/>
      <c r="H762" s="378"/>
      <c r="I762" s="378"/>
      <c r="J762" s="148" t="s">
        <v>298</v>
      </c>
      <c r="K762" s="379"/>
      <c r="L762" s="379"/>
      <c r="M762" s="379"/>
      <c r="N762" s="379"/>
      <c r="O762" s="379"/>
      <c r="P762" s="380" t="s">
        <v>27</v>
      </c>
      <c r="Q762" s="380"/>
      <c r="R762" s="380"/>
      <c r="S762" s="380"/>
      <c r="T762" s="380"/>
      <c r="U762" s="380"/>
      <c r="V762" s="380"/>
      <c r="W762" s="380"/>
      <c r="X762" s="380"/>
      <c r="Y762" s="381" t="s">
        <v>354</v>
      </c>
      <c r="Z762" s="382"/>
      <c r="AA762" s="382"/>
      <c r="AB762" s="382"/>
      <c r="AC762" s="148" t="s">
        <v>339</v>
      </c>
      <c r="AD762" s="148"/>
      <c r="AE762" s="148"/>
      <c r="AF762" s="148"/>
      <c r="AG762" s="148"/>
      <c r="AH762" s="381" t="s">
        <v>260</v>
      </c>
      <c r="AI762" s="378"/>
      <c r="AJ762" s="378"/>
      <c r="AK762" s="378"/>
      <c r="AL762" s="378" t="s">
        <v>21</v>
      </c>
      <c r="AM762" s="378"/>
      <c r="AN762" s="378"/>
      <c r="AO762" s="383"/>
      <c r="AP762" s="384" t="s">
        <v>299</v>
      </c>
      <c r="AQ762" s="384"/>
      <c r="AR762" s="384"/>
      <c r="AS762" s="384"/>
      <c r="AT762" s="384"/>
      <c r="AU762" s="384"/>
      <c r="AV762" s="384"/>
      <c r="AW762" s="384"/>
      <c r="AX762" s="384"/>
    </row>
    <row r="763" spans="1:50" ht="26.25" hidden="1" customHeight="1" x14ac:dyDescent="0.15">
      <c r="A763" s="1090">
        <v>1</v>
      </c>
      <c r="B763" s="1090">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hidden="1" customHeight="1" x14ac:dyDescent="0.15">
      <c r="A764" s="1090">
        <v>2</v>
      </c>
      <c r="B764" s="1090">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hidden="1" customHeight="1" x14ac:dyDescent="0.15">
      <c r="A765" s="1090">
        <v>3</v>
      </c>
      <c r="B765" s="1090">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hidden="1" customHeight="1" x14ac:dyDescent="0.15">
      <c r="A766" s="1090">
        <v>4</v>
      </c>
      <c r="B766" s="1090">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hidden="1" customHeight="1" x14ac:dyDescent="0.15">
      <c r="A767" s="1090">
        <v>5</v>
      </c>
      <c r="B767" s="1090">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hidden="1" customHeight="1" x14ac:dyDescent="0.15">
      <c r="A768" s="1090">
        <v>6</v>
      </c>
      <c r="B768" s="1090">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hidden="1" customHeight="1" x14ac:dyDescent="0.15">
      <c r="A769" s="1090">
        <v>7</v>
      </c>
      <c r="B769" s="1090">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hidden="1" customHeight="1" x14ac:dyDescent="0.15">
      <c r="A770" s="1090">
        <v>8</v>
      </c>
      <c r="B770" s="1090">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hidden="1" customHeight="1" x14ac:dyDescent="0.15">
      <c r="A771" s="1090">
        <v>9</v>
      </c>
      <c r="B771" s="1090">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hidden="1" customHeight="1" x14ac:dyDescent="0.15">
      <c r="A772" s="1090">
        <v>10</v>
      </c>
      <c r="B772" s="1090">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hidden="1" customHeight="1" x14ac:dyDescent="0.15">
      <c r="A773" s="1090">
        <v>11</v>
      </c>
      <c r="B773" s="1090">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hidden="1" customHeight="1" x14ac:dyDescent="0.15">
      <c r="A774" s="1090">
        <v>12</v>
      </c>
      <c r="B774" s="1090">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hidden="1" customHeight="1" x14ac:dyDescent="0.15">
      <c r="A775" s="1090">
        <v>13</v>
      </c>
      <c r="B775" s="1090">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hidden="1" customHeight="1" x14ac:dyDescent="0.15">
      <c r="A776" s="1090">
        <v>14</v>
      </c>
      <c r="B776" s="1090">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hidden="1" customHeight="1" x14ac:dyDescent="0.15">
      <c r="A777" s="1090">
        <v>15</v>
      </c>
      <c r="B777" s="1090">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hidden="1" customHeight="1" x14ac:dyDescent="0.15">
      <c r="A778" s="1090">
        <v>16</v>
      </c>
      <c r="B778" s="1090">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hidden="1" customHeight="1" x14ac:dyDescent="0.15">
      <c r="A779" s="1090">
        <v>17</v>
      </c>
      <c r="B779" s="1090">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hidden="1" customHeight="1" x14ac:dyDescent="0.15">
      <c r="A780" s="1090">
        <v>18</v>
      </c>
      <c r="B780" s="1090">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hidden="1" customHeight="1" x14ac:dyDescent="0.15">
      <c r="A781" s="1090">
        <v>19</v>
      </c>
      <c r="B781" s="1090">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hidden="1" customHeight="1" x14ac:dyDescent="0.15">
      <c r="A782" s="1090">
        <v>20</v>
      </c>
      <c r="B782" s="1090">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hidden="1" customHeight="1" x14ac:dyDescent="0.15">
      <c r="A783" s="1090">
        <v>21</v>
      </c>
      <c r="B783" s="1090">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hidden="1" customHeight="1" x14ac:dyDescent="0.15">
      <c r="A784" s="1090">
        <v>22</v>
      </c>
      <c r="B784" s="1090">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hidden="1" customHeight="1" x14ac:dyDescent="0.15">
      <c r="A785" s="1090">
        <v>23</v>
      </c>
      <c r="B785" s="1090">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hidden="1" customHeight="1" x14ac:dyDescent="0.15">
      <c r="A786" s="1090">
        <v>24</v>
      </c>
      <c r="B786" s="1090">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hidden="1" customHeight="1" x14ac:dyDescent="0.15">
      <c r="A787" s="1090">
        <v>25</v>
      </c>
      <c r="B787" s="1090">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hidden="1" customHeight="1" x14ac:dyDescent="0.15">
      <c r="A788" s="1090">
        <v>26</v>
      </c>
      <c r="B788" s="1090">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hidden="1" customHeight="1" x14ac:dyDescent="0.15">
      <c r="A789" s="1090">
        <v>27</v>
      </c>
      <c r="B789" s="1090">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hidden="1" customHeight="1" x14ac:dyDescent="0.15">
      <c r="A790" s="1090">
        <v>28</v>
      </c>
      <c r="B790" s="1090">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hidden="1" customHeight="1" x14ac:dyDescent="0.15">
      <c r="A791" s="1090">
        <v>29</v>
      </c>
      <c r="B791" s="1090">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hidden="1" customHeight="1" x14ac:dyDescent="0.15">
      <c r="A792" s="1090">
        <v>30</v>
      </c>
      <c r="B792" s="1090">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8"/>
      <c r="B795" s="378"/>
      <c r="C795" s="378" t="s">
        <v>26</v>
      </c>
      <c r="D795" s="378"/>
      <c r="E795" s="378"/>
      <c r="F795" s="378"/>
      <c r="G795" s="378"/>
      <c r="H795" s="378"/>
      <c r="I795" s="378"/>
      <c r="J795" s="148" t="s">
        <v>298</v>
      </c>
      <c r="K795" s="379"/>
      <c r="L795" s="379"/>
      <c r="M795" s="379"/>
      <c r="N795" s="379"/>
      <c r="O795" s="379"/>
      <c r="P795" s="380" t="s">
        <v>27</v>
      </c>
      <c r="Q795" s="380"/>
      <c r="R795" s="380"/>
      <c r="S795" s="380"/>
      <c r="T795" s="380"/>
      <c r="U795" s="380"/>
      <c r="V795" s="380"/>
      <c r="W795" s="380"/>
      <c r="X795" s="380"/>
      <c r="Y795" s="381" t="s">
        <v>354</v>
      </c>
      <c r="Z795" s="382"/>
      <c r="AA795" s="382"/>
      <c r="AB795" s="382"/>
      <c r="AC795" s="148" t="s">
        <v>339</v>
      </c>
      <c r="AD795" s="148"/>
      <c r="AE795" s="148"/>
      <c r="AF795" s="148"/>
      <c r="AG795" s="148"/>
      <c r="AH795" s="381" t="s">
        <v>260</v>
      </c>
      <c r="AI795" s="378"/>
      <c r="AJ795" s="378"/>
      <c r="AK795" s="378"/>
      <c r="AL795" s="378" t="s">
        <v>21</v>
      </c>
      <c r="AM795" s="378"/>
      <c r="AN795" s="378"/>
      <c r="AO795" s="383"/>
      <c r="AP795" s="384" t="s">
        <v>299</v>
      </c>
      <c r="AQ795" s="384"/>
      <c r="AR795" s="384"/>
      <c r="AS795" s="384"/>
      <c r="AT795" s="384"/>
      <c r="AU795" s="384"/>
      <c r="AV795" s="384"/>
      <c r="AW795" s="384"/>
      <c r="AX795" s="384"/>
    </row>
    <row r="796" spans="1:50" ht="26.25" hidden="1" customHeight="1" x14ac:dyDescent="0.15">
      <c r="A796" s="1090">
        <v>1</v>
      </c>
      <c r="B796" s="1090">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hidden="1" customHeight="1" x14ac:dyDescent="0.15">
      <c r="A797" s="1090">
        <v>2</v>
      </c>
      <c r="B797" s="1090">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hidden="1" customHeight="1" x14ac:dyDescent="0.15">
      <c r="A798" s="1090">
        <v>3</v>
      </c>
      <c r="B798" s="1090">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hidden="1" customHeight="1" x14ac:dyDescent="0.15">
      <c r="A799" s="1090">
        <v>4</v>
      </c>
      <c r="B799" s="1090">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hidden="1" customHeight="1" x14ac:dyDescent="0.15">
      <c r="A800" s="1090">
        <v>5</v>
      </c>
      <c r="B800" s="1090">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hidden="1" customHeight="1" x14ac:dyDescent="0.15">
      <c r="A801" s="1090">
        <v>6</v>
      </c>
      <c r="B801" s="1090">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hidden="1" customHeight="1" x14ac:dyDescent="0.15">
      <c r="A802" s="1090">
        <v>7</v>
      </c>
      <c r="B802" s="1090">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hidden="1" customHeight="1" x14ac:dyDescent="0.15">
      <c r="A803" s="1090">
        <v>8</v>
      </c>
      <c r="B803" s="1090">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hidden="1" customHeight="1" x14ac:dyDescent="0.15">
      <c r="A804" s="1090">
        <v>9</v>
      </c>
      <c r="B804" s="1090">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hidden="1" customHeight="1" x14ac:dyDescent="0.15">
      <c r="A805" s="1090">
        <v>10</v>
      </c>
      <c r="B805" s="1090">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hidden="1" customHeight="1" x14ac:dyDescent="0.15">
      <c r="A806" s="1090">
        <v>11</v>
      </c>
      <c r="B806" s="1090">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hidden="1" customHeight="1" x14ac:dyDescent="0.15">
      <c r="A807" s="1090">
        <v>12</v>
      </c>
      <c r="B807" s="1090">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hidden="1" customHeight="1" x14ac:dyDescent="0.15">
      <c r="A808" s="1090">
        <v>13</v>
      </c>
      <c r="B808" s="1090">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hidden="1" customHeight="1" x14ac:dyDescent="0.15">
      <c r="A809" s="1090">
        <v>14</v>
      </c>
      <c r="B809" s="1090">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hidden="1" customHeight="1" x14ac:dyDescent="0.15">
      <c r="A810" s="1090">
        <v>15</v>
      </c>
      <c r="B810" s="1090">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hidden="1" customHeight="1" x14ac:dyDescent="0.15">
      <c r="A811" s="1090">
        <v>16</v>
      </c>
      <c r="B811" s="1090">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hidden="1" customHeight="1" x14ac:dyDescent="0.15">
      <c r="A812" s="1090">
        <v>17</v>
      </c>
      <c r="B812" s="1090">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hidden="1" customHeight="1" x14ac:dyDescent="0.15">
      <c r="A813" s="1090">
        <v>18</v>
      </c>
      <c r="B813" s="1090">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hidden="1" customHeight="1" x14ac:dyDescent="0.15">
      <c r="A814" s="1090">
        <v>19</v>
      </c>
      <c r="B814" s="1090">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hidden="1" customHeight="1" x14ac:dyDescent="0.15">
      <c r="A815" s="1090">
        <v>20</v>
      </c>
      <c r="B815" s="1090">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hidden="1" customHeight="1" x14ac:dyDescent="0.15">
      <c r="A816" s="1090">
        <v>21</v>
      </c>
      <c r="B816" s="1090">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hidden="1" customHeight="1" x14ac:dyDescent="0.15">
      <c r="A817" s="1090">
        <v>22</v>
      </c>
      <c r="B817" s="1090">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hidden="1" customHeight="1" x14ac:dyDescent="0.15">
      <c r="A818" s="1090">
        <v>23</v>
      </c>
      <c r="B818" s="1090">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hidden="1" customHeight="1" x14ac:dyDescent="0.15">
      <c r="A819" s="1090">
        <v>24</v>
      </c>
      <c r="B819" s="1090">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hidden="1" customHeight="1" x14ac:dyDescent="0.15">
      <c r="A820" s="1090">
        <v>25</v>
      </c>
      <c r="B820" s="1090">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hidden="1" customHeight="1" x14ac:dyDescent="0.15">
      <c r="A821" s="1090">
        <v>26</v>
      </c>
      <c r="B821" s="1090">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hidden="1" customHeight="1" x14ac:dyDescent="0.15">
      <c r="A822" s="1090">
        <v>27</v>
      </c>
      <c r="B822" s="1090">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hidden="1" customHeight="1" x14ac:dyDescent="0.15">
      <c r="A823" s="1090">
        <v>28</v>
      </c>
      <c r="B823" s="1090">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hidden="1" customHeight="1" x14ac:dyDescent="0.15">
      <c r="A824" s="1090">
        <v>29</v>
      </c>
      <c r="B824" s="1090">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hidden="1" customHeight="1" x14ac:dyDescent="0.15">
      <c r="A825" s="1090">
        <v>30</v>
      </c>
      <c r="B825" s="1090">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8"/>
      <c r="B828" s="378"/>
      <c r="C828" s="378" t="s">
        <v>26</v>
      </c>
      <c r="D828" s="378"/>
      <c r="E828" s="378"/>
      <c r="F828" s="378"/>
      <c r="G828" s="378"/>
      <c r="H828" s="378"/>
      <c r="I828" s="378"/>
      <c r="J828" s="148" t="s">
        <v>298</v>
      </c>
      <c r="K828" s="379"/>
      <c r="L828" s="379"/>
      <c r="M828" s="379"/>
      <c r="N828" s="379"/>
      <c r="O828" s="379"/>
      <c r="P828" s="380" t="s">
        <v>27</v>
      </c>
      <c r="Q828" s="380"/>
      <c r="R828" s="380"/>
      <c r="S828" s="380"/>
      <c r="T828" s="380"/>
      <c r="U828" s="380"/>
      <c r="V828" s="380"/>
      <c r="W828" s="380"/>
      <c r="X828" s="380"/>
      <c r="Y828" s="381" t="s">
        <v>354</v>
      </c>
      <c r="Z828" s="382"/>
      <c r="AA828" s="382"/>
      <c r="AB828" s="382"/>
      <c r="AC828" s="148" t="s">
        <v>339</v>
      </c>
      <c r="AD828" s="148"/>
      <c r="AE828" s="148"/>
      <c r="AF828" s="148"/>
      <c r="AG828" s="148"/>
      <c r="AH828" s="381" t="s">
        <v>260</v>
      </c>
      <c r="AI828" s="378"/>
      <c r="AJ828" s="378"/>
      <c r="AK828" s="378"/>
      <c r="AL828" s="378" t="s">
        <v>21</v>
      </c>
      <c r="AM828" s="378"/>
      <c r="AN828" s="378"/>
      <c r="AO828" s="383"/>
      <c r="AP828" s="384" t="s">
        <v>299</v>
      </c>
      <c r="AQ828" s="384"/>
      <c r="AR828" s="384"/>
      <c r="AS828" s="384"/>
      <c r="AT828" s="384"/>
      <c r="AU828" s="384"/>
      <c r="AV828" s="384"/>
      <c r="AW828" s="384"/>
      <c r="AX828" s="384"/>
    </row>
    <row r="829" spans="1:50" ht="26.25" hidden="1" customHeight="1" x14ac:dyDescent="0.15">
      <c r="A829" s="1090">
        <v>1</v>
      </c>
      <c r="B829" s="1090">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hidden="1" customHeight="1" x14ac:dyDescent="0.15">
      <c r="A830" s="1090">
        <v>2</v>
      </c>
      <c r="B830" s="1090">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hidden="1" customHeight="1" x14ac:dyDescent="0.15">
      <c r="A831" s="1090">
        <v>3</v>
      </c>
      <c r="B831" s="1090">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hidden="1" customHeight="1" x14ac:dyDescent="0.15">
      <c r="A832" s="1090">
        <v>4</v>
      </c>
      <c r="B832" s="1090">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hidden="1" customHeight="1" x14ac:dyDescent="0.15">
      <c r="A833" s="1090">
        <v>5</v>
      </c>
      <c r="B833" s="1090">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hidden="1" customHeight="1" x14ac:dyDescent="0.15">
      <c r="A834" s="1090">
        <v>6</v>
      </c>
      <c r="B834" s="1090">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hidden="1" customHeight="1" x14ac:dyDescent="0.15">
      <c r="A835" s="1090">
        <v>7</v>
      </c>
      <c r="B835" s="1090">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hidden="1" customHeight="1" x14ac:dyDescent="0.15">
      <c r="A836" s="1090">
        <v>8</v>
      </c>
      <c r="B836" s="1090">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hidden="1" customHeight="1" x14ac:dyDescent="0.15">
      <c r="A837" s="1090">
        <v>9</v>
      </c>
      <c r="B837" s="1090">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hidden="1" customHeight="1" x14ac:dyDescent="0.15">
      <c r="A838" s="1090">
        <v>10</v>
      </c>
      <c r="B838" s="1090">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hidden="1" customHeight="1" x14ac:dyDescent="0.15">
      <c r="A839" s="1090">
        <v>11</v>
      </c>
      <c r="B839" s="109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hidden="1" customHeight="1" x14ac:dyDescent="0.15">
      <c r="A840" s="1090">
        <v>12</v>
      </c>
      <c r="B840" s="1090">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hidden="1" customHeight="1" x14ac:dyDescent="0.15">
      <c r="A841" s="1090">
        <v>13</v>
      </c>
      <c r="B841" s="1090">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hidden="1" customHeight="1" x14ac:dyDescent="0.15">
      <c r="A842" s="1090">
        <v>14</v>
      </c>
      <c r="B842" s="109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hidden="1" customHeight="1" x14ac:dyDescent="0.15">
      <c r="A843" s="1090">
        <v>15</v>
      </c>
      <c r="B843" s="109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hidden="1" customHeight="1" x14ac:dyDescent="0.15">
      <c r="A844" s="1090">
        <v>16</v>
      </c>
      <c r="B844" s="109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hidden="1" customHeight="1" x14ac:dyDescent="0.15">
      <c r="A845" s="1090">
        <v>17</v>
      </c>
      <c r="B845" s="109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hidden="1" customHeight="1" x14ac:dyDescent="0.15">
      <c r="A846" s="1090">
        <v>18</v>
      </c>
      <c r="B846" s="109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hidden="1" customHeight="1" x14ac:dyDescent="0.15">
      <c r="A847" s="1090">
        <v>19</v>
      </c>
      <c r="B847" s="109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hidden="1" customHeight="1" x14ac:dyDescent="0.15">
      <c r="A848" s="1090">
        <v>20</v>
      </c>
      <c r="B848" s="109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hidden="1" customHeight="1" x14ac:dyDescent="0.15">
      <c r="A849" s="1090">
        <v>21</v>
      </c>
      <c r="B849" s="109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hidden="1" customHeight="1" x14ac:dyDescent="0.15">
      <c r="A850" s="1090">
        <v>22</v>
      </c>
      <c r="B850" s="109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hidden="1" customHeight="1" x14ac:dyDescent="0.15">
      <c r="A851" s="1090">
        <v>23</v>
      </c>
      <c r="B851" s="109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hidden="1" customHeight="1" x14ac:dyDescent="0.15">
      <c r="A852" s="1090">
        <v>24</v>
      </c>
      <c r="B852" s="109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hidden="1" customHeight="1" x14ac:dyDescent="0.15">
      <c r="A853" s="1090">
        <v>25</v>
      </c>
      <c r="B853" s="109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hidden="1" customHeight="1" x14ac:dyDescent="0.15">
      <c r="A854" s="1090">
        <v>26</v>
      </c>
      <c r="B854" s="109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hidden="1" customHeight="1" x14ac:dyDescent="0.15">
      <c r="A855" s="1090">
        <v>27</v>
      </c>
      <c r="B855" s="109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hidden="1" customHeight="1" x14ac:dyDescent="0.15">
      <c r="A856" s="1090">
        <v>28</v>
      </c>
      <c r="B856" s="109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hidden="1" customHeight="1" x14ac:dyDescent="0.15">
      <c r="A857" s="1090">
        <v>29</v>
      </c>
      <c r="B857" s="109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hidden="1" customHeight="1" x14ac:dyDescent="0.15">
      <c r="A858" s="1090">
        <v>30</v>
      </c>
      <c r="B858" s="109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8"/>
      <c r="B861" s="378"/>
      <c r="C861" s="378" t="s">
        <v>26</v>
      </c>
      <c r="D861" s="378"/>
      <c r="E861" s="378"/>
      <c r="F861" s="378"/>
      <c r="G861" s="378"/>
      <c r="H861" s="378"/>
      <c r="I861" s="378"/>
      <c r="J861" s="148" t="s">
        <v>298</v>
      </c>
      <c r="K861" s="379"/>
      <c r="L861" s="379"/>
      <c r="M861" s="379"/>
      <c r="N861" s="379"/>
      <c r="O861" s="379"/>
      <c r="P861" s="380" t="s">
        <v>27</v>
      </c>
      <c r="Q861" s="380"/>
      <c r="R861" s="380"/>
      <c r="S861" s="380"/>
      <c r="T861" s="380"/>
      <c r="U861" s="380"/>
      <c r="V861" s="380"/>
      <c r="W861" s="380"/>
      <c r="X861" s="380"/>
      <c r="Y861" s="381" t="s">
        <v>354</v>
      </c>
      <c r="Z861" s="382"/>
      <c r="AA861" s="382"/>
      <c r="AB861" s="382"/>
      <c r="AC861" s="148" t="s">
        <v>339</v>
      </c>
      <c r="AD861" s="148"/>
      <c r="AE861" s="148"/>
      <c r="AF861" s="148"/>
      <c r="AG861" s="148"/>
      <c r="AH861" s="381" t="s">
        <v>260</v>
      </c>
      <c r="AI861" s="378"/>
      <c r="AJ861" s="378"/>
      <c r="AK861" s="378"/>
      <c r="AL861" s="378" t="s">
        <v>21</v>
      </c>
      <c r="AM861" s="378"/>
      <c r="AN861" s="378"/>
      <c r="AO861" s="383"/>
      <c r="AP861" s="384" t="s">
        <v>299</v>
      </c>
      <c r="AQ861" s="384"/>
      <c r="AR861" s="384"/>
      <c r="AS861" s="384"/>
      <c r="AT861" s="384"/>
      <c r="AU861" s="384"/>
      <c r="AV861" s="384"/>
      <c r="AW861" s="384"/>
      <c r="AX861" s="384"/>
    </row>
    <row r="862" spans="1:50" ht="26.25" hidden="1" customHeight="1" x14ac:dyDescent="0.15">
      <c r="A862" s="1090">
        <v>1</v>
      </c>
      <c r="B862" s="109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hidden="1" customHeight="1" x14ac:dyDescent="0.15">
      <c r="A863" s="1090">
        <v>2</v>
      </c>
      <c r="B863" s="109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hidden="1" customHeight="1" x14ac:dyDescent="0.15">
      <c r="A864" s="1090">
        <v>3</v>
      </c>
      <c r="B864" s="109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hidden="1" customHeight="1" x14ac:dyDescent="0.15">
      <c r="A865" s="1090">
        <v>4</v>
      </c>
      <c r="B865" s="109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hidden="1" customHeight="1" x14ac:dyDescent="0.15">
      <c r="A866" s="1090">
        <v>5</v>
      </c>
      <c r="B866" s="109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hidden="1" customHeight="1" x14ac:dyDescent="0.15">
      <c r="A867" s="1090">
        <v>6</v>
      </c>
      <c r="B867" s="109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hidden="1" customHeight="1" x14ac:dyDescent="0.15">
      <c r="A868" s="1090">
        <v>7</v>
      </c>
      <c r="B868" s="1090">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hidden="1" customHeight="1" x14ac:dyDescent="0.15">
      <c r="A869" s="1090">
        <v>8</v>
      </c>
      <c r="B869" s="1090">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hidden="1" customHeight="1" x14ac:dyDescent="0.15">
      <c r="A870" s="1090">
        <v>9</v>
      </c>
      <c r="B870" s="1090">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hidden="1" customHeight="1" x14ac:dyDescent="0.15">
      <c r="A871" s="1090">
        <v>10</v>
      </c>
      <c r="B871" s="1090">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hidden="1" customHeight="1" x14ac:dyDescent="0.15">
      <c r="A872" s="1090">
        <v>11</v>
      </c>
      <c r="B872" s="1090">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hidden="1" customHeight="1" x14ac:dyDescent="0.15">
      <c r="A873" s="1090">
        <v>12</v>
      </c>
      <c r="B873" s="1090">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hidden="1" customHeight="1" x14ac:dyDescent="0.15">
      <c r="A874" s="1090">
        <v>13</v>
      </c>
      <c r="B874" s="1090">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hidden="1" customHeight="1" x14ac:dyDescent="0.15">
      <c r="A875" s="1090">
        <v>14</v>
      </c>
      <c r="B875" s="1090">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hidden="1" customHeight="1" x14ac:dyDescent="0.15">
      <c r="A876" s="1090">
        <v>15</v>
      </c>
      <c r="B876" s="1090">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hidden="1" customHeight="1" x14ac:dyDescent="0.15">
      <c r="A877" s="1090">
        <v>16</v>
      </c>
      <c r="B877" s="1090">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hidden="1" customHeight="1" x14ac:dyDescent="0.15">
      <c r="A878" s="1090">
        <v>17</v>
      </c>
      <c r="B878" s="1090">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hidden="1" customHeight="1" x14ac:dyDescent="0.15">
      <c r="A879" s="1090">
        <v>18</v>
      </c>
      <c r="B879" s="1090">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hidden="1" customHeight="1" x14ac:dyDescent="0.15">
      <c r="A880" s="1090">
        <v>19</v>
      </c>
      <c r="B880" s="1090">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hidden="1" customHeight="1" x14ac:dyDescent="0.15">
      <c r="A881" s="1090">
        <v>20</v>
      </c>
      <c r="B881" s="1090">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hidden="1" customHeight="1" x14ac:dyDescent="0.15">
      <c r="A882" s="1090">
        <v>21</v>
      </c>
      <c r="B882" s="1090">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hidden="1" customHeight="1" x14ac:dyDescent="0.15">
      <c r="A883" s="1090">
        <v>22</v>
      </c>
      <c r="B883" s="1090">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hidden="1" customHeight="1" x14ac:dyDescent="0.15">
      <c r="A884" s="1090">
        <v>23</v>
      </c>
      <c r="B884" s="1090">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hidden="1" customHeight="1" x14ac:dyDescent="0.15">
      <c r="A885" s="1090">
        <v>24</v>
      </c>
      <c r="B885" s="1090">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hidden="1" customHeight="1" x14ac:dyDescent="0.15">
      <c r="A886" s="1090">
        <v>25</v>
      </c>
      <c r="B886" s="1090">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hidden="1" customHeight="1" x14ac:dyDescent="0.15">
      <c r="A887" s="1090">
        <v>26</v>
      </c>
      <c r="B887" s="1090">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hidden="1" customHeight="1" x14ac:dyDescent="0.15">
      <c r="A888" s="1090">
        <v>27</v>
      </c>
      <c r="B888" s="1090">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hidden="1" customHeight="1" x14ac:dyDescent="0.15">
      <c r="A889" s="1090">
        <v>28</v>
      </c>
      <c r="B889" s="1090">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hidden="1" customHeight="1" x14ac:dyDescent="0.15">
      <c r="A890" s="1090">
        <v>29</v>
      </c>
      <c r="B890" s="1090">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hidden="1" customHeight="1" x14ac:dyDescent="0.15">
      <c r="A891" s="1090">
        <v>30</v>
      </c>
      <c r="B891" s="1090">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8"/>
      <c r="B894" s="378"/>
      <c r="C894" s="378" t="s">
        <v>26</v>
      </c>
      <c r="D894" s="378"/>
      <c r="E894" s="378"/>
      <c r="F894" s="378"/>
      <c r="G894" s="378"/>
      <c r="H894" s="378"/>
      <c r="I894" s="378"/>
      <c r="J894" s="148" t="s">
        <v>298</v>
      </c>
      <c r="K894" s="379"/>
      <c r="L894" s="379"/>
      <c r="M894" s="379"/>
      <c r="N894" s="379"/>
      <c r="O894" s="379"/>
      <c r="P894" s="380" t="s">
        <v>27</v>
      </c>
      <c r="Q894" s="380"/>
      <c r="R894" s="380"/>
      <c r="S894" s="380"/>
      <c r="T894" s="380"/>
      <c r="U894" s="380"/>
      <c r="V894" s="380"/>
      <c r="W894" s="380"/>
      <c r="X894" s="380"/>
      <c r="Y894" s="381" t="s">
        <v>354</v>
      </c>
      <c r="Z894" s="382"/>
      <c r="AA894" s="382"/>
      <c r="AB894" s="382"/>
      <c r="AC894" s="148" t="s">
        <v>339</v>
      </c>
      <c r="AD894" s="148"/>
      <c r="AE894" s="148"/>
      <c r="AF894" s="148"/>
      <c r="AG894" s="148"/>
      <c r="AH894" s="381" t="s">
        <v>260</v>
      </c>
      <c r="AI894" s="378"/>
      <c r="AJ894" s="378"/>
      <c r="AK894" s="378"/>
      <c r="AL894" s="378" t="s">
        <v>21</v>
      </c>
      <c r="AM894" s="378"/>
      <c r="AN894" s="378"/>
      <c r="AO894" s="383"/>
      <c r="AP894" s="384" t="s">
        <v>299</v>
      </c>
      <c r="AQ894" s="384"/>
      <c r="AR894" s="384"/>
      <c r="AS894" s="384"/>
      <c r="AT894" s="384"/>
      <c r="AU894" s="384"/>
      <c r="AV894" s="384"/>
      <c r="AW894" s="384"/>
      <c r="AX894" s="384"/>
    </row>
    <row r="895" spans="1:50" ht="26.25" hidden="1" customHeight="1" x14ac:dyDescent="0.15">
      <c r="A895" s="1090">
        <v>1</v>
      </c>
      <c r="B895" s="1090">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hidden="1" customHeight="1" x14ac:dyDescent="0.15">
      <c r="A896" s="1090">
        <v>2</v>
      </c>
      <c r="B896" s="1090">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hidden="1" customHeight="1" x14ac:dyDescent="0.15">
      <c r="A897" s="1090">
        <v>3</v>
      </c>
      <c r="B897" s="1090">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hidden="1" customHeight="1" x14ac:dyDescent="0.15">
      <c r="A898" s="1090">
        <v>4</v>
      </c>
      <c r="B898" s="1090">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hidden="1" customHeight="1" x14ac:dyDescent="0.15">
      <c r="A899" s="1090">
        <v>5</v>
      </c>
      <c r="B899" s="1090">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hidden="1" customHeight="1" x14ac:dyDescent="0.15">
      <c r="A900" s="1090">
        <v>6</v>
      </c>
      <c r="B900" s="1090">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hidden="1" customHeight="1" x14ac:dyDescent="0.15">
      <c r="A901" s="1090">
        <v>7</v>
      </c>
      <c r="B901" s="1090">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hidden="1" customHeight="1" x14ac:dyDescent="0.15">
      <c r="A902" s="1090">
        <v>8</v>
      </c>
      <c r="B902" s="1090">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hidden="1" customHeight="1" x14ac:dyDescent="0.15">
      <c r="A903" s="1090">
        <v>9</v>
      </c>
      <c r="B903" s="1090">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hidden="1" customHeight="1" x14ac:dyDescent="0.15">
      <c r="A904" s="1090">
        <v>10</v>
      </c>
      <c r="B904" s="109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hidden="1" customHeight="1" x14ac:dyDescent="0.15">
      <c r="A905" s="1090">
        <v>11</v>
      </c>
      <c r="B905" s="109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hidden="1" customHeight="1" x14ac:dyDescent="0.15">
      <c r="A906" s="1090">
        <v>12</v>
      </c>
      <c r="B906" s="1090">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hidden="1" customHeight="1" x14ac:dyDescent="0.15">
      <c r="A907" s="1090">
        <v>13</v>
      </c>
      <c r="B907" s="1090">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hidden="1" customHeight="1" x14ac:dyDescent="0.15">
      <c r="A908" s="1090">
        <v>14</v>
      </c>
      <c r="B908" s="109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hidden="1" customHeight="1" x14ac:dyDescent="0.15">
      <c r="A909" s="1090">
        <v>15</v>
      </c>
      <c r="B909" s="109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hidden="1" customHeight="1" x14ac:dyDescent="0.15">
      <c r="A910" s="1090">
        <v>16</v>
      </c>
      <c r="B910" s="109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hidden="1" customHeight="1" x14ac:dyDescent="0.15">
      <c r="A911" s="1090">
        <v>17</v>
      </c>
      <c r="B911" s="109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hidden="1" customHeight="1" x14ac:dyDescent="0.15">
      <c r="A912" s="1090">
        <v>18</v>
      </c>
      <c r="B912" s="109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hidden="1" customHeight="1" x14ac:dyDescent="0.15">
      <c r="A913" s="1090">
        <v>19</v>
      </c>
      <c r="B913" s="109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hidden="1" customHeight="1" x14ac:dyDescent="0.15">
      <c r="A914" s="1090">
        <v>20</v>
      </c>
      <c r="B914" s="109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hidden="1" customHeight="1" x14ac:dyDescent="0.15">
      <c r="A915" s="1090">
        <v>21</v>
      </c>
      <c r="B915" s="109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hidden="1" customHeight="1" x14ac:dyDescent="0.15">
      <c r="A916" s="1090">
        <v>22</v>
      </c>
      <c r="B916" s="109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hidden="1" customHeight="1" x14ac:dyDescent="0.15">
      <c r="A917" s="1090">
        <v>23</v>
      </c>
      <c r="B917" s="109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hidden="1" customHeight="1" x14ac:dyDescent="0.15">
      <c r="A918" s="1090">
        <v>24</v>
      </c>
      <c r="B918" s="109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hidden="1" customHeight="1" x14ac:dyDescent="0.15">
      <c r="A919" s="1090">
        <v>25</v>
      </c>
      <c r="B919" s="109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hidden="1" customHeight="1" x14ac:dyDescent="0.15">
      <c r="A920" s="1090">
        <v>26</v>
      </c>
      <c r="B920" s="109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hidden="1" customHeight="1" x14ac:dyDescent="0.15">
      <c r="A921" s="1090">
        <v>27</v>
      </c>
      <c r="B921" s="109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hidden="1" customHeight="1" x14ac:dyDescent="0.15">
      <c r="A922" s="1090">
        <v>28</v>
      </c>
      <c r="B922" s="109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hidden="1" customHeight="1" x14ac:dyDescent="0.15">
      <c r="A923" s="1090">
        <v>29</v>
      </c>
      <c r="B923" s="109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hidden="1" customHeight="1" x14ac:dyDescent="0.15">
      <c r="A924" s="1090">
        <v>30</v>
      </c>
      <c r="B924" s="109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8"/>
      <c r="B927" s="378"/>
      <c r="C927" s="378" t="s">
        <v>26</v>
      </c>
      <c r="D927" s="378"/>
      <c r="E927" s="378"/>
      <c r="F927" s="378"/>
      <c r="G927" s="378"/>
      <c r="H927" s="378"/>
      <c r="I927" s="378"/>
      <c r="J927" s="148" t="s">
        <v>298</v>
      </c>
      <c r="K927" s="379"/>
      <c r="L927" s="379"/>
      <c r="M927" s="379"/>
      <c r="N927" s="379"/>
      <c r="O927" s="379"/>
      <c r="P927" s="380" t="s">
        <v>27</v>
      </c>
      <c r="Q927" s="380"/>
      <c r="R927" s="380"/>
      <c r="S927" s="380"/>
      <c r="T927" s="380"/>
      <c r="U927" s="380"/>
      <c r="V927" s="380"/>
      <c r="W927" s="380"/>
      <c r="X927" s="380"/>
      <c r="Y927" s="381" t="s">
        <v>354</v>
      </c>
      <c r="Z927" s="382"/>
      <c r="AA927" s="382"/>
      <c r="AB927" s="382"/>
      <c r="AC927" s="148" t="s">
        <v>339</v>
      </c>
      <c r="AD927" s="148"/>
      <c r="AE927" s="148"/>
      <c r="AF927" s="148"/>
      <c r="AG927" s="148"/>
      <c r="AH927" s="381" t="s">
        <v>260</v>
      </c>
      <c r="AI927" s="378"/>
      <c r="AJ927" s="378"/>
      <c r="AK927" s="378"/>
      <c r="AL927" s="378" t="s">
        <v>21</v>
      </c>
      <c r="AM927" s="378"/>
      <c r="AN927" s="378"/>
      <c r="AO927" s="383"/>
      <c r="AP927" s="384" t="s">
        <v>299</v>
      </c>
      <c r="AQ927" s="384"/>
      <c r="AR927" s="384"/>
      <c r="AS927" s="384"/>
      <c r="AT927" s="384"/>
      <c r="AU927" s="384"/>
      <c r="AV927" s="384"/>
      <c r="AW927" s="384"/>
      <c r="AX927" s="384"/>
    </row>
    <row r="928" spans="1:50" ht="26.25" hidden="1" customHeight="1" x14ac:dyDescent="0.15">
      <c r="A928" s="1090">
        <v>1</v>
      </c>
      <c r="B928" s="109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hidden="1" customHeight="1" x14ac:dyDescent="0.15">
      <c r="A929" s="1090">
        <v>2</v>
      </c>
      <c r="B929" s="109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hidden="1" customHeight="1" x14ac:dyDescent="0.15">
      <c r="A930" s="1090">
        <v>3</v>
      </c>
      <c r="B930" s="109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hidden="1" customHeight="1" x14ac:dyDescent="0.15">
      <c r="A931" s="1090">
        <v>4</v>
      </c>
      <c r="B931" s="109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hidden="1" customHeight="1" x14ac:dyDescent="0.15">
      <c r="A932" s="1090">
        <v>5</v>
      </c>
      <c r="B932" s="109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hidden="1" customHeight="1" x14ac:dyDescent="0.15">
      <c r="A933" s="1090">
        <v>6</v>
      </c>
      <c r="B933" s="109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hidden="1" customHeight="1" x14ac:dyDescent="0.15">
      <c r="A934" s="1090">
        <v>7</v>
      </c>
      <c r="B934" s="1090">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hidden="1" customHeight="1" x14ac:dyDescent="0.15">
      <c r="A935" s="1090">
        <v>8</v>
      </c>
      <c r="B935" s="1090">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hidden="1" customHeight="1" x14ac:dyDescent="0.15">
      <c r="A936" s="1090">
        <v>9</v>
      </c>
      <c r="B936" s="1090">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hidden="1" customHeight="1" x14ac:dyDescent="0.15">
      <c r="A937" s="1090">
        <v>10</v>
      </c>
      <c r="B937" s="109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hidden="1" customHeight="1" x14ac:dyDescent="0.15">
      <c r="A938" s="1090">
        <v>11</v>
      </c>
      <c r="B938" s="109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hidden="1" customHeight="1" x14ac:dyDescent="0.15">
      <c r="A939" s="1090">
        <v>12</v>
      </c>
      <c r="B939" s="1090">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hidden="1" customHeight="1" x14ac:dyDescent="0.15">
      <c r="A940" s="1090">
        <v>13</v>
      </c>
      <c r="B940" s="1090">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hidden="1" customHeight="1" x14ac:dyDescent="0.15">
      <c r="A941" s="1090">
        <v>14</v>
      </c>
      <c r="B941" s="109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hidden="1" customHeight="1" x14ac:dyDescent="0.15">
      <c r="A942" s="1090">
        <v>15</v>
      </c>
      <c r="B942" s="109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hidden="1" customHeight="1" x14ac:dyDescent="0.15">
      <c r="A943" s="1090">
        <v>16</v>
      </c>
      <c r="B943" s="109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hidden="1" customHeight="1" x14ac:dyDescent="0.15">
      <c r="A944" s="1090">
        <v>17</v>
      </c>
      <c r="B944" s="109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hidden="1" customHeight="1" x14ac:dyDescent="0.15">
      <c r="A945" s="1090">
        <v>18</v>
      </c>
      <c r="B945" s="109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hidden="1" customHeight="1" x14ac:dyDescent="0.15">
      <c r="A946" s="1090">
        <v>19</v>
      </c>
      <c r="B946" s="109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hidden="1" customHeight="1" x14ac:dyDescent="0.15">
      <c r="A947" s="1090">
        <v>20</v>
      </c>
      <c r="B947" s="109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hidden="1" customHeight="1" x14ac:dyDescent="0.15">
      <c r="A948" s="1090">
        <v>21</v>
      </c>
      <c r="B948" s="109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hidden="1" customHeight="1" x14ac:dyDescent="0.15">
      <c r="A949" s="1090">
        <v>22</v>
      </c>
      <c r="B949" s="109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hidden="1" customHeight="1" x14ac:dyDescent="0.15">
      <c r="A950" s="1090">
        <v>23</v>
      </c>
      <c r="B950" s="109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hidden="1" customHeight="1" x14ac:dyDescent="0.15">
      <c r="A951" s="1090">
        <v>24</v>
      </c>
      <c r="B951" s="109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hidden="1" customHeight="1" x14ac:dyDescent="0.15">
      <c r="A952" s="1090">
        <v>25</v>
      </c>
      <c r="B952" s="109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hidden="1" customHeight="1" x14ac:dyDescent="0.15">
      <c r="A953" s="1090">
        <v>26</v>
      </c>
      <c r="B953" s="109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hidden="1" customHeight="1" x14ac:dyDescent="0.15">
      <c r="A954" s="1090">
        <v>27</v>
      </c>
      <c r="B954" s="109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hidden="1" customHeight="1" x14ac:dyDescent="0.15">
      <c r="A955" s="1090">
        <v>28</v>
      </c>
      <c r="B955" s="109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hidden="1" customHeight="1" x14ac:dyDescent="0.15">
      <c r="A956" s="1090">
        <v>29</v>
      </c>
      <c r="B956" s="109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hidden="1" customHeight="1" x14ac:dyDescent="0.15">
      <c r="A957" s="1090">
        <v>30</v>
      </c>
      <c r="B957" s="109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8"/>
      <c r="B960" s="378"/>
      <c r="C960" s="378" t="s">
        <v>26</v>
      </c>
      <c r="D960" s="378"/>
      <c r="E960" s="378"/>
      <c r="F960" s="378"/>
      <c r="G960" s="378"/>
      <c r="H960" s="378"/>
      <c r="I960" s="378"/>
      <c r="J960" s="148" t="s">
        <v>298</v>
      </c>
      <c r="K960" s="379"/>
      <c r="L960" s="379"/>
      <c r="M960" s="379"/>
      <c r="N960" s="379"/>
      <c r="O960" s="379"/>
      <c r="P960" s="380" t="s">
        <v>27</v>
      </c>
      <c r="Q960" s="380"/>
      <c r="R960" s="380"/>
      <c r="S960" s="380"/>
      <c r="T960" s="380"/>
      <c r="U960" s="380"/>
      <c r="V960" s="380"/>
      <c r="W960" s="380"/>
      <c r="X960" s="380"/>
      <c r="Y960" s="381" t="s">
        <v>354</v>
      </c>
      <c r="Z960" s="382"/>
      <c r="AA960" s="382"/>
      <c r="AB960" s="382"/>
      <c r="AC960" s="148" t="s">
        <v>339</v>
      </c>
      <c r="AD960" s="148"/>
      <c r="AE960" s="148"/>
      <c r="AF960" s="148"/>
      <c r="AG960" s="148"/>
      <c r="AH960" s="381" t="s">
        <v>260</v>
      </c>
      <c r="AI960" s="378"/>
      <c r="AJ960" s="378"/>
      <c r="AK960" s="378"/>
      <c r="AL960" s="378" t="s">
        <v>21</v>
      </c>
      <c r="AM960" s="378"/>
      <c r="AN960" s="378"/>
      <c r="AO960" s="383"/>
      <c r="AP960" s="384" t="s">
        <v>299</v>
      </c>
      <c r="AQ960" s="384"/>
      <c r="AR960" s="384"/>
      <c r="AS960" s="384"/>
      <c r="AT960" s="384"/>
      <c r="AU960" s="384"/>
      <c r="AV960" s="384"/>
      <c r="AW960" s="384"/>
      <c r="AX960" s="384"/>
    </row>
    <row r="961" spans="1:50" ht="26.25" hidden="1" customHeight="1" x14ac:dyDescent="0.15">
      <c r="A961" s="1090">
        <v>1</v>
      </c>
      <c r="B961" s="109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hidden="1" customHeight="1" x14ac:dyDescent="0.15">
      <c r="A962" s="1090">
        <v>2</v>
      </c>
      <c r="B962" s="109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hidden="1" customHeight="1" x14ac:dyDescent="0.15">
      <c r="A963" s="1090">
        <v>3</v>
      </c>
      <c r="B963" s="109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hidden="1" customHeight="1" x14ac:dyDescent="0.15">
      <c r="A964" s="1090">
        <v>4</v>
      </c>
      <c r="B964" s="109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hidden="1" customHeight="1" x14ac:dyDescent="0.15">
      <c r="A965" s="1090">
        <v>5</v>
      </c>
      <c r="B965" s="109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hidden="1" customHeight="1" x14ac:dyDescent="0.15">
      <c r="A966" s="1090">
        <v>6</v>
      </c>
      <c r="B966" s="109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hidden="1" customHeight="1" x14ac:dyDescent="0.15">
      <c r="A967" s="1090">
        <v>7</v>
      </c>
      <c r="B967" s="1090">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hidden="1" customHeight="1" x14ac:dyDescent="0.15">
      <c r="A968" s="1090">
        <v>8</v>
      </c>
      <c r="B968" s="1090">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hidden="1" customHeight="1" x14ac:dyDescent="0.15">
      <c r="A969" s="1090">
        <v>9</v>
      </c>
      <c r="B969" s="1090">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hidden="1" customHeight="1" x14ac:dyDescent="0.15">
      <c r="A970" s="1090">
        <v>10</v>
      </c>
      <c r="B970" s="109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hidden="1" customHeight="1" x14ac:dyDescent="0.15">
      <c r="A971" s="1090">
        <v>11</v>
      </c>
      <c r="B971" s="109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hidden="1" customHeight="1" x14ac:dyDescent="0.15">
      <c r="A972" s="1090">
        <v>12</v>
      </c>
      <c r="B972" s="1090">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hidden="1" customHeight="1" x14ac:dyDescent="0.15">
      <c r="A973" s="1090">
        <v>13</v>
      </c>
      <c r="B973" s="1090">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hidden="1" customHeight="1" x14ac:dyDescent="0.15">
      <c r="A974" s="1090">
        <v>14</v>
      </c>
      <c r="B974" s="109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hidden="1" customHeight="1" x14ac:dyDescent="0.15">
      <c r="A975" s="1090">
        <v>15</v>
      </c>
      <c r="B975" s="109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hidden="1" customHeight="1" x14ac:dyDescent="0.15">
      <c r="A976" s="1090">
        <v>16</v>
      </c>
      <c r="B976" s="109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hidden="1" customHeight="1" x14ac:dyDescent="0.15">
      <c r="A977" s="1090">
        <v>17</v>
      </c>
      <c r="B977" s="109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hidden="1" customHeight="1" x14ac:dyDescent="0.15">
      <c r="A978" s="1090">
        <v>18</v>
      </c>
      <c r="B978" s="109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hidden="1" customHeight="1" x14ac:dyDescent="0.15">
      <c r="A979" s="1090">
        <v>19</v>
      </c>
      <c r="B979" s="109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hidden="1" customHeight="1" x14ac:dyDescent="0.15">
      <c r="A980" s="1090">
        <v>20</v>
      </c>
      <c r="B980" s="109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hidden="1" customHeight="1" x14ac:dyDescent="0.15">
      <c r="A981" s="1090">
        <v>21</v>
      </c>
      <c r="B981" s="109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hidden="1" customHeight="1" x14ac:dyDescent="0.15">
      <c r="A982" s="1090">
        <v>22</v>
      </c>
      <c r="B982" s="109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hidden="1" customHeight="1" x14ac:dyDescent="0.15">
      <c r="A983" s="1090">
        <v>23</v>
      </c>
      <c r="B983" s="109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hidden="1" customHeight="1" x14ac:dyDescent="0.15">
      <c r="A984" s="1090">
        <v>24</v>
      </c>
      <c r="B984" s="109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hidden="1" customHeight="1" x14ac:dyDescent="0.15">
      <c r="A985" s="1090">
        <v>25</v>
      </c>
      <c r="B985" s="109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hidden="1" customHeight="1" x14ac:dyDescent="0.15">
      <c r="A986" s="1090">
        <v>26</v>
      </c>
      <c r="B986" s="109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hidden="1" customHeight="1" x14ac:dyDescent="0.15">
      <c r="A987" s="1090">
        <v>27</v>
      </c>
      <c r="B987" s="109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hidden="1" customHeight="1" x14ac:dyDescent="0.15">
      <c r="A988" s="1090">
        <v>28</v>
      </c>
      <c r="B988" s="109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hidden="1" customHeight="1" x14ac:dyDescent="0.15">
      <c r="A989" s="1090">
        <v>29</v>
      </c>
      <c r="B989" s="109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hidden="1" customHeight="1" x14ac:dyDescent="0.15">
      <c r="A990" s="1090">
        <v>30</v>
      </c>
      <c r="B990" s="109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8"/>
      <c r="B993" s="378"/>
      <c r="C993" s="378" t="s">
        <v>26</v>
      </c>
      <c r="D993" s="378"/>
      <c r="E993" s="378"/>
      <c r="F993" s="378"/>
      <c r="G993" s="378"/>
      <c r="H993" s="378"/>
      <c r="I993" s="378"/>
      <c r="J993" s="148" t="s">
        <v>298</v>
      </c>
      <c r="K993" s="379"/>
      <c r="L993" s="379"/>
      <c r="M993" s="379"/>
      <c r="N993" s="379"/>
      <c r="O993" s="379"/>
      <c r="P993" s="380" t="s">
        <v>27</v>
      </c>
      <c r="Q993" s="380"/>
      <c r="R993" s="380"/>
      <c r="S993" s="380"/>
      <c r="T993" s="380"/>
      <c r="U993" s="380"/>
      <c r="V993" s="380"/>
      <c r="W993" s="380"/>
      <c r="X993" s="380"/>
      <c r="Y993" s="381" t="s">
        <v>354</v>
      </c>
      <c r="Z993" s="382"/>
      <c r="AA993" s="382"/>
      <c r="AB993" s="382"/>
      <c r="AC993" s="148" t="s">
        <v>339</v>
      </c>
      <c r="AD993" s="148"/>
      <c r="AE993" s="148"/>
      <c r="AF993" s="148"/>
      <c r="AG993" s="148"/>
      <c r="AH993" s="381" t="s">
        <v>260</v>
      </c>
      <c r="AI993" s="378"/>
      <c r="AJ993" s="378"/>
      <c r="AK993" s="378"/>
      <c r="AL993" s="378" t="s">
        <v>21</v>
      </c>
      <c r="AM993" s="378"/>
      <c r="AN993" s="378"/>
      <c r="AO993" s="383"/>
      <c r="AP993" s="384" t="s">
        <v>299</v>
      </c>
      <c r="AQ993" s="384"/>
      <c r="AR993" s="384"/>
      <c r="AS993" s="384"/>
      <c r="AT993" s="384"/>
      <c r="AU993" s="384"/>
      <c r="AV993" s="384"/>
      <c r="AW993" s="384"/>
      <c r="AX993" s="384"/>
    </row>
    <row r="994" spans="1:50" ht="26.25" hidden="1" customHeight="1" x14ac:dyDescent="0.15">
      <c r="A994" s="1090">
        <v>1</v>
      </c>
      <c r="B994" s="109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hidden="1" customHeight="1" x14ac:dyDescent="0.15">
      <c r="A995" s="1090">
        <v>2</v>
      </c>
      <c r="B995" s="109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hidden="1" customHeight="1" x14ac:dyDescent="0.15">
      <c r="A996" s="1090">
        <v>3</v>
      </c>
      <c r="B996" s="109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hidden="1" customHeight="1" x14ac:dyDescent="0.15">
      <c r="A997" s="1090">
        <v>4</v>
      </c>
      <c r="B997" s="109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hidden="1" customHeight="1" x14ac:dyDescent="0.15">
      <c r="A998" s="1090">
        <v>5</v>
      </c>
      <c r="B998" s="109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hidden="1" customHeight="1" x14ac:dyDescent="0.15">
      <c r="A999" s="1090">
        <v>6</v>
      </c>
      <c r="B999" s="109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hidden="1" customHeight="1" x14ac:dyDescent="0.15">
      <c r="A1000" s="1090">
        <v>7</v>
      </c>
      <c r="B1000" s="1090">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hidden="1" customHeight="1" x14ac:dyDescent="0.15">
      <c r="A1001" s="1090">
        <v>8</v>
      </c>
      <c r="B1001" s="1090">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hidden="1" customHeight="1" x14ac:dyDescent="0.15">
      <c r="A1002" s="1090">
        <v>9</v>
      </c>
      <c r="B1002" s="1090">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hidden="1" customHeight="1" x14ac:dyDescent="0.15">
      <c r="A1003" s="1090">
        <v>10</v>
      </c>
      <c r="B1003" s="109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hidden="1" customHeight="1" x14ac:dyDescent="0.15">
      <c r="A1004" s="1090">
        <v>11</v>
      </c>
      <c r="B1004" s="109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hidden="1" customHeight="1" x14ac:dyDescent="0.15">
      <c r="A1005" s="1090">
        <v>12</v>
      </c>
      <c r="B1005" s="1090">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hidden="1" customHeight="1" x14ac:dyDescent="0.15">
      <c r="A1006" s="1090">
        <v>13</v>
      </c>
      <c r="B1006" s="1090">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hidden="1" customHeight="1" x14ac:dyDescent="0.15">
      <c r="A1007" s="1090">
        <v>14</v>
      </c>
      <c r="B1007" s="109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hidden="1" customHeight="1" x14ac:dyDescent="0.15">
      <c r="A1008" s="1090">
        <v>15</v>
      </c>
      <c r="B1008" s="109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hidden="1" customHeight="1" x14ac:dyDescent="0.15">
      <c r="A1009" s="1090">
        <v>16</v>
      </c>
      <c r="B1009" s="109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hidden="1" customHeight="1" x14ac:dyDescent="0.15">
      <c r="A1010" s="1090">
        <v>17</v>
      </c>
      <c r="B1010" s="109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hidden="1" customHeight="1" x14ac:dyDescent="0.15">
      <c r="A1011" s="1090">
        <v>18</v>
      </c>
      <c r="B1011" s="109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hidden="1" customHeight="1" x14ac:dyDescent="0.15">
      <c r="A1012" s="1090">
        <v>19</v>
      </c>
      <c r="B1012" s="109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hidden="1" customHeight="1" x14ac:dyDescent="0.15">
      <c r="A1013" s="1090">
        <v>20</v>
      </c>
      <c r="B1013" s="109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hidden="1" customHeight="1" x14ac:dyDescent="0.15">
      <c r="A1014" s="1090">
        <v>21</v>
      </c>
      <c r="B1014" s="109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hidden="1" customHeight="1" x14ac:dyDescent="0.15">
      <c r="A1015" s="1090">
        <v>22</v>
      </c>
      <c r="B1015" s="109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hidden="1" customHeight="1" x14ac:dyDescent="0.15">
      <c r="A1016" s="1090">
        <v>23</v>
      </c>
      <c r="B1016" s="109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hidden="1" customHeight="1" x14ac:dyDescent="0.15">
      <c r="A1017" s="1090">
        <v>24</v>
      </c>
      <c r="B1017" s="109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hidden="1" customHeight="1" x14ac:dyDescent="0.15">
      <c r="A1018" s="1090">
        <v>25</v>
      </c>
      <c r="B1018" s="109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hidden="1" customHeight="1" x14ac:dyDescent="0.15">
      <c r="A1019" s="1090">
        <v>26</v>
      </c>
      <c r="B1019" s="109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hidden="1" customHeight="1" x14ac:dyDescent="0.15">
      <c r="A1020" s="1090">
        <v>27</v>
      </c>
      <c r="B1020" s="109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hidden="1" customHeight="1" x14ac:dyDescent="0.15">
      <c r="A1021" s="1090">
        <v>28</v>
      </c>
      <c r="B1021" s="109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hidden="1" customHeight="1" x14ac:dyDescent="0.15">
      <c r="A1022" s="1090">
        <v>29</v>
      </c>
      <c r="B1022" s="109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hidden="1" customHeight="1" x14ac:dyDescent="0.15">
      <c r="A1023" s="1090">
        <v>30</v>
      </c>
      <c r="B1023" s="109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8"/>
      <c r="B1026" s="378"/>
      <c r="C1026" s="378" t="s">
        <v>26</v>
      </c>
      <c r="D1026" s="378"/>
      <c r="E1026" s="378"/>
      <c r="F1026" s="378"/>
      <c r="G1026" s="378"/>
      <c r="H1026" s="378"/>
      <c r="I1026" s="378"/>
      <c r="J1026" s="148" t="s">
        <v>298</v>
      </c>
      <c r="K1026" s="379"/>
      <c r="L1026" s="379"/>
      <c r="M1026" s="379"/>
      <c r="N1026" s="379"/>
      <c r="O1026" s="379"/>
      <c r="P1026" s="380" t="s">
        <v>27</v>
      </c>
      <c r="Q1026" s="380"/>
      <c r="R1026" s="380"/>
      <c r="S1026" s="380"/>
      <c r="T1026" s="380"/>
      <c r="U1026" s="380"/>
      <c r="V1026" s="380"/>
      <c r="W1026" s="380"/>
      <c r="X1026" s="380"/>
      <c r="Y1026" s="381" t="s">
        <v>354</v>
      </c>
      <c r="Z1026" s="382"/>
      <c r="AA1026" s="382"/>
      <c r="AB1026" s="382"/>
      <c r="AC1026" s="148" t="s">
        <v>339</v>
      </c>
      <c r="AD1026" s="148"/>
      <c r="AE1026" s="148"/>
      <c r="AF1026" s="148"/>
      <c r="AG1026" s="148"/>
      <c r="AH1026" s="381" t="s">
        <v>260</v>
      </c>
      <c r="AI1026" s="378"/>
      <c r="AJ1026" s="378"/>
      <c r="AK1026" s="378"/>
      <c r="AL1026" s="378" t="s">
        <v>21</v>
      </c>
      <c r="AM1026" s="378"/>
      <c r="AN1026" s="378"/>
      <c r="AO1026" s="383"/>
      <c r="AP1026" s="384" t="s">
        <v>299</v>
      </c>
      <c r="AQ1026" s="384"/>
      <c r="AR1026" s="384"/>
      <c r="AS1026" s="384"/>
      <c r="AT1026" s="384"/>
      <c r="AU1026" s="384"/>
      <c r="AV1026" s="384"/>
      <c r="AW1026" s="384"/>
      <c r="AX1026" s="384"/>
    </row>
    <row r="1027" spans="1:50" ht="26.25" hidden="1" customHeight="1" x14ac:dyDescent="0.15">
      <c r="A1027" s="1090">
        <v>1</v>
      </c>
      <c r="B1027" s="109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hidden="1" customHeight="1" x14ac:dyDescent="0.15">
      <c r="A1028" s="1090">
        <v>2</v>
      </c>
      <c r="B1028" s="109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hidden="1" customHeight="1" x14ac:dyDescent="0.15">
      <c r="A1029" s="1090">
        <v>3</v>
      </c>
      <c r="B1029" s="109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hidden="1" customHeight="1" x14ac:dyDescent="0.15">
      <c r="A1030" s="1090">
        <v>4</v>
      </c>
      <c r="B1030" s="109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hidden="1" customHeight="1" x14ac:dyDescent="0.15">
      <c r="A1031" s="1090">
        <v>5</v>
      </c>
      <c r="B1031" s="109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hidden="1" customHeight="1" x14ac:dyDescent="0.15">
      <c r="A1032" s="1090">
        <v>6</v>
      </c>
      <c r="B1032" s="109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hidden="1" customHeight="1" x14ac:dyDescent="0.15">
      <c r="A1033" s="1090">
        <v>7</v>
      </c>
      <c r="B1033" s="1090">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hidden="1" customHeight="1" x14ac:dyDescent="0.15">
      <c r="A1034" s="1090">
        <v>8</v>
      </c>
      <c r="B1034" s="1090">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hidden="1" customHeight="1" x14ac:dyDescent="0.15">
      <c r="A1035" s="1090">
        <v>9</v>
      </c>
      <c r="B1035" s="1090">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hidden="1" customHeight="1" x14ac:dyDescent="0.15">
      <c r="A1036" s="1090">
        <v>10</v>
      </c>
      <c r="B1036" s="109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hidden="1" customHeight="1" x14ac:dyDescent="0.15">
      <c r="A1037" s="1090">
        <v>11</v>
      </c>
      <c r="B1037" s="109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hidden="1" customHeight="1" x14ac:dyDescent="0.15">
      <c r="A1038" s="1090">
        <v>12</v>
      </c>
      <c r="B1038" s="1090">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hidden="1" customHeight="1" x14ac:dyDescent="0.15">
      <c r="A1039" s="1090">
        <v>13</v>
      </c>
      <c r="B1039" s="1090">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hidden="1" customHeight="1" x14ac:dyDescent="0.15">
      <c r="A1040" s="1090">
        <v>14</v>
      </c>
      <c r="B1040" s="109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hidden="1" customHeight="1" x14ac:dyDescent="0.15">
      <c r="A1041" s="1090">
        <v>15</v>
      </c>
      <c r="B1041" s="109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hidden="1" customHeight="1" x14ac:dyDescent="0.15">
      <c r="A1042" s="1090">
        <v>16</v>
      </c>
      <c r="B1042" s="109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hidden="1" customHeight="1" x14ac:dyDescent="0.15">
      <c r="A1043" s="1090">
        <v>17</v>
      </c>
      <c r="B1043" s="109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hidden="1" customHeight="1" x14ac:dyDescent="0.15">
      <c r="A1044" s="1090">
        <v>18</v>
      </c>
      <c r="B1044" s="109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hidden="1" customHeight="1" x14ac:dyDescent="0.15">
      <c r="A1045" s="1090">
        <v>19</v>
      </c>
      <c r="B1045" s="109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hidden="1" customHeight="1" x14ac:dyDescent="0.15">
      <c r="A1046" s="1090">
        <v>20</v>
      </c>
      <c r="B1046" s="109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hidden="1" customHeight="1" x14ac:dyDescent="0.15">
      <c r="A1047" s="1090">
        <v>21</v>
      </c>
      <c r="B1047" s="109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hidden="1" customHeight="1" x14ac:dyDescent="0.15">
      <c r="A1048" s="1090">
        <v>22</v>
      </c>
      <c r="B1048" s="109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hidden="1" customHeight="1" x14ac:dyDescent="0.15">
      <c r="A1049" s="1090">
        <v>23</v>
      </c>
      <c r="B1049" s="109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hidden="1" customHeight="1" x14ac:dyDescent="0.15">
      <c r="A1050" s="1090">
        <v>24</v>
      </c>
      <c r="B1050" s="109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hidden="1" customHeight="1" x14ac:dyDescent="0.15">
      <c r="A1051" s="1090">
        <v>25</v>
      </c>
      <c r="B1051" s="109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hidden="1" customHeight="1" x14ac:dyDescent="0.15">
      <c r="A1052" s="1090">
        <v>26</v>
      </c>
      <c r="B1052" s="109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hidden="1" customHeight="1" x14ac:dyDescent="0.15">
      <c r="A1053" s="1090">
        <v>27</v>
      </c>
      <c r="B1053" s="109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hidden="1" customHeight="1" x14ac:dyDescent="0.15">
      <c r="A1054" s="1090">
        <v>28</v>
      </c>
      <c r="B1054" s="109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hidden="1" customHeight="1" x14ac:dyDescent="0.15">
      <c r="A1055" s="1090">
        <v>29</v>
      </c>
      <c r="B1055" s="109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hidden="1" customHeight="1" x14ac:dyDescent="0.15">
      <c r="A1056" s="1090">
        <v>30</v>
      </c>
      <c r="B1056" s="109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8"/>
      <c r="B1059" s="378"/>
      <c r="C1059" s="378" t="s">
        <v>26</v>
      </c>
      <c r="D1059" s="378"/>
      <c r="E1059" s="378"/>
      <c r="F1059" s="378"/>
      <c r="G1059" s="378"/>
      <c r="H1059" s="378"/>
      <c r="I1059" s="378"/>
      <c r="J1059" s="148" t="s">
        <v>298</v>
      </c>
      <c r="K1059" s="379"/>
      <c r="L1059" s="379"/>
      <c r="M1059" s="379"/>
      <c r="N1059" s="379"/>
      <c r="O1059" s="379"/>
      <c r="P1059" s="380" t="s">
        <v>27</v>
      </c>
      <c r="Q1059" s="380"/>
      <c r="R1059" s="380"/>
      <c r="S1059" s="380"/>
      <c r="T1059" s="380"/>
      <c r="U1059" s="380"/>
      <c r="V1059" s="380"/>
      <c r="W1059" s="380"/>
      <c r="X1059" s="380"/>
      <c r="Y1059" s="381" t="s">
        <v>354</v>
      </c>
      <c r="Z1059" s="382"/>
      <c r="AA1059" s="382"/>
      <c r="AB1059" s="382"/>
      <c r="AC1059" s="148" t="s">
        <v>339</v>
      </c>
      <c r="AD1059" s="148"/>
      <c r="AE1059" s="148"/>
      <c r="AF1059" s="148"/>
      <c r="AG1059" s="148"/>
      <c r="AH1059" s="381" t="s">
        <v>260</v>
      </c>
      <c r="AI1059" s="378"/>
      <c r="AJ1059" s="378"/>
      <c r="AK1059" s="378"/>
      <c r="AL1059" s="378" t="s">
        <v>21</v>
      </c>
      <c r="AM1059" s="378"/>
      <c r="AN1059" s="378"/>
      <c r="AO1059" s="383"/>
      <c r="AP1059" s="384" t="s">
        <v>299</v>
      </c>
      <c r="AQ1059" s="384"/>
      <c r="AR1059" s="384"/>
      <c r="AS1059" s="384"/>
      <c r="AT1059" s="384"/>
      <c r="AU1059" s="384"/>
      <c r="AV1059" s="384"/>
      <c r="AW1059" s="384"/>
      <c r="AX1059" s="384"/>
    </row>
    <row r="1060" spans="1:50" ht="26.25" hidden="1" customHeight="1" x14ac:dyDescent="0.15">
      <c r="A1060" s="1090">
        <v>1</v>
      </c>
      <c r="B1060" s="109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hidden="1" customHeight="1" x14ac:dyDescent="0.15">
      <c r="A1061" s="1090">
        <v>2</v>
      </c>
      <c r="B1061" s="109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hidden="1" customHeight="1" x14ac:dyDescent="0.15">
      <c r="A1062" s="1090">
        <v>3</v>
      </c>
      <c r="B1062" s="109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hidden="1" customHeight="1" x14ac:dyDescent="0.15">
      <c r="A1063" s="1090">
        <v>4</v>
      </c>
      <c r="B1063" s="109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hidden="1" customHeight="1" x14ac:dyDescent="0.15">
      <c r="A1064" s="1090">
        <v>5</v>
      </c>
      <c r="B1064" s="109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hidden="1" customHeight="1" x14ac:dyDescent="0.15">
      <c r="A1065" s="1090">
        <v>6</v>
      </c>
      <c r="B1065" s="109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hidden="1" customHeight="1" x14ac:dyDescent="0.15">
      <c r="A1066" s="1090">
        <v>7</v>
      </c>
      <c r="B1066" s="1090">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hidden="1" customHeight="1" x14ac:dyDescent="0.15">
      <c r="A1067" s="1090">
        <v>8</v>
      </c>
      <c r="B1067" s="1090">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hidden="1" customHeight="1" x14ac:dyDescent="0.15">
      <c r="A1068" s="1090">
        <v>9</v>
      </c>
      <c r="B1068" s="1090">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hidden="1" customHeight="1" x14ac:dyDescent="0.15">
      <c r="A1069" s="1090">
        <v>10</v>
      </c>
      <c r="B1069" s="109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hidden="1" customHeight="1" x14ac:dyDescent="0.15">
      <c r="A1070" s="1090">
        <v>11</v>
      </c>
      <c r="B1070" s="109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hidden="1" customHeight="1" x14ac:dyDescent="0.15">
      <c r="A1071" s="1090">
        <v>12</v>
      </c>
      <c r="B1071" s="1090">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hidden="1" customHeight="1" x14ac:dyDescent="0.15">
      <c r="A1072" s="1090">
        <v>13</v>
      </c>
      <c r="B1072" s="1090">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hidden="1" customHeight="1" x14ac:dyDescent="0.15">
      <c r="A1073" s="1090">
        <v>14</v>
      </c>
      <c r="B1073" s="109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hidden="1" customHeight="1" x14ac:dyDescent="0.15">
      <c r="A1074" s="1090">
        <v>15</v>
      </c>
      <c r="B1074" s="109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hidden="1" customHeight="1" x14ac:dyDescent="0.15">
      <c r="A1075" s="1090">
        <v>16</v>
      </c>
      <c r="B1075" s="109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hidden="1" customHeight="1" x14ac:dyDescent="0.15">
      <c r="A1076" s="1090">
        <v>17</v>
      </c>
      <c r="B1076" s="109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hidden="1" customHeight="1" x14ac:dyDescent="0.15">
      <c r="A1077" s="1090">
        <v>18</v>
      </c>
      <c r="B1077" s="109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hidden="1" customHeight="1" x14ac:dyDescent="0.15">
      <c r="A1078" s="1090">
        <v>19</v>
      </c>
      <c r="B1078" s="109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hidden="1" customHeight="1" x14ac:dyDescent="0.15">
      <c r="A1079" s="1090">
        <v>20</v>
      </c>
      <c r="B1079" s="109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hidden="1" customHeight="1" x14ac:dyDescent="0.15">
      <c r="A1080" s="1090">
        <v>21</v>
      </c>
      <c r="B1080" s="109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hidden="1" customHeight="1" x14ac:dyDescent="0.15">
      <c r="A1081" s="1090">
        <v>22</v>
      </c>
      <c r="B1081" s="109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hidden="1" customHeight="1" x14ac:dyDescent="0.15">
      <c r="A1082" s="1090">
        <v>23</v>
      </c>
      <c r="B1082" s="109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hidden="1" customHeight="1" x14ac:dyDescent="0.15">
      <c r="A1083" s="1090">
        <v>24</v>
      </c>
      <c r="B1083" s="109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hidden="1" customHeight="1" x14ac:dyDescent="0.15">
      <c r="A1084" s="1090">
        <v>25</v>
      </c>
      <c r="B1084" s="109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hidden="1" customHeight="1" x14ac:dyDescent="0.15">
      <c r="A1085" s="1090">
        <v>26</v>
      </c>
      <c r="B1085" s="109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hidden="1" customHeight="1" x14ac:dyDescent="0.15">
      <c r="A1086" s="1090">
        <v>27</v>
      </c>
      <c r="B1086" s="109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hidden="1" customHeight="1" x14ac:dyDescent="0.15">
      <c r="A1087" s="1090">
        <v>28</v>
      </c>
      <c r="B1087" s="109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hidden="1" customHeight="1" x14ac:dyDescent="0.15">
      <c r="A1088" s="1090">
        <v>29</v>
      </c>
      <c r="B1088" s="109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hidden="1" customHeight="1" x14ac:dyDescent="0.15">
      <c r="A1089" s="1090">
        <v>30</v>
      </c>
      <c r="B1089" s="109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8"/>
      <c r="B1092" s="378"/>
      <c r="C1092" s="378" t="s">
        <v>26</v>
      </c>
      <c r="D1092" s="378"/>
      <c r="E1092" s="378"/>
      <c r="F1092" s="378"/>
      <c r="G1092" s="378"/>
      <c r="H1092" s="378"/>
      <c r="I1092" s="378"/>
      <c r="J1092" s="148" t="s">
        <v>298</v>
      </c>
      <c r="K1092" s="379"/>
      <c r="L1092" s="379"/>
      <c r="M1092" s="379"/>
      <c r="N1092" s="379"/>
      <c r="O1092" s="379"/>
      <c r="P1092" s="380" t="s">
        <v>27</v>
      </c>
      <c r="Q1092" s="380"/>
      <c r="R1092" s="380"/>
      <c r="S1092" s="380"/>
      <c r="T1092" s="380"/>
      <c r="U1092" s="380"/>
      <c r="V1092" s="380"/>
      <c r="W1092" s="380"/>
      <c r="X1092" s="380"/>
      <c r="Y1092" s="381" t="s">
        <v>354</v>
      </c>
      <c r="Z1092" s="382"/>
      <c r="AA1092" s="382"/>
      <c r="AB1092" s="382"/>
      <c r="AC1092" s="148" t="s">
        <v>339</v>
      </c>
      <c r="AD1092" s="148"/>
      <c r="AE1092" s="148"/>
      <c r="AF1092" s="148"/>
      <c r="AG1092" s="148"/>
      <c r="AH1092" s="381" t="s">
        <v>260</v>
      </c>
      <c r="AI1092" s="378"/>
      <c r="AJ1092" s="378"/>
      <c r="AK1092" s="378"/>
      <c r="AL1092" s="378" t="s">
        <v>21</v>
      </c>
      <c r="AM1092" s="378"/>
      <c r="AN1092" s="378"/>
      <c r="AO1092" s="383"/>
      <c r="AP1092" s="384" t="s">
        <v>299</v>
      </c>
      <c r="AQ1092" s="384"/>
      <c r="AR1092" s="384"/>
      <c r="AS1092" s="384"/>
      <c r="AT1092" s="384"/>
      <c r="AU1092" s="384"/>
      <c r="AV1092" s="384"/>
      <c r="AW1092" s="384"/>
      <c r="AX1092" s="384"/>
    </row>
    <row r="1093" spans="1:50" ht="26.25" hidden="1" customHeight="1" x14ac:dyDescent="0.15">
      <c r="A1093" s="1090">
        <v>1</v>
      </c>
      <c r="B1093" s="109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hidden="1" customHeight="1" x14ac:dyDescent="0.15">
      <c r="A1094" s="1090">
        <v>2</v>
      </c>
      <c r="B1094" s="109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hidden="1" customHeight="1" x14ac:dyDescent="0.15">
      <c r="A1095" s="1090">
        <v>3</v>
      </c>
      <c r="B1095" s="109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hidden="1" customHeight="1" x14ac:dyDescent="0.15">
      <c r="A1096" s="1090">
        <v>4</v>
      </c>
      <c r="B1096" s="109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hidden="1" customHeight="1" x14ac:dyDescent="0.15">
      <c r="A1097" s="1090">
        <v>5</v>
      </c>
      <c r="B1097" s="109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hidden="1" customHeight="1" x14ac:dyDescent="0.15">
      <c r="A1098" s="1090">
        <v>6</v>
      </c>
      <c r="B1098" s="109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hidden="1" customHeight="1" x14ac:dyDescent="0.15">
      <c r="A1099" s="1090">
        <v>7</v>
      </c>
      <c r="B1099" s="1090">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hidden="1" customHeight="1" x14ac:dyDescent="0.15">
      <c r="A1100" s="1090">
        <v>8</v>
      </c>
      <c r="B1100" s="1090">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hidden="1" customHeight="1" x14ac:dyDescent="0.15">
      <c r="A1101" s="1090">
        <v>9</v>
      </c>
      <c r="B1101" s="1090">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hidden="1" customHeight="1" x14ac:dyDescent="0.15">
      <c r="A1102" s="1090">
        <v>10</v>
      </c>
      <c r="B1102" s="1090">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hidden="1" customHeight="1" x14ac:dyDescent="0.15">
      <c r="A1103" s="1090">
        <v>11</v>
      </c>
      <c r="B1103" s="1090">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hidden="1" customHeight="1" x14ac:dyDescent="0.15">
      <c r="A1104" s="1090">
        <v>12</v>
      </c>
      <c r="B1104" s="1090">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hidden="1" customHeight="1" x14ac:dyDescent="0.15">
      <c r="A1105" s="1090">
        <v>13</v>
      </c>
      <c r="B1105" s="1090">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hidden="1" customHeight="1" x14ac:dyDescent="0.15">
      <c r="A1106" s="1090">
        <v>14</v>
      </c>
      <c r="B1106" s="1090">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hidden="1" customHeight="1" x14ac:dyDescent="0.15">
      <c r="A1107" s="1090">
        <v>15</v>
      </c>
      <c r="B1107" s="1090">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hidden="1" customHeight="1" x14ac:dyDescent="0.15">
      <c r="A1108" s="1090">
        <v>16</v>
      </c>
      <c r="B1108" s="1090">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hidden="1" customHeight="1" x14ac:dyDescent="0.15">
      <c r="A1109" s="1090">
        <v>17</v>
      </c>
      <c r="B1109" s="1090">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hidden="1" customHeight="1" x14ac:dyDescent="0.15">
      <c r="A1110" s="1090">
        <v>18</v>
      </c>
      <c r="B1110" s="1090">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hidden="1" customHeight="1" x14ac:dyDescent="0.15">
      <c r="A1111" s="1090">
        <v>19</v>
      </c>
      <c r="B1111" s="1090">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hidden="1" customHeight="1" x14ac:dyDescent="0.15">
      <c r="A1112" s="1090">
        <v>20</v>
      </c>
      <c r="B1112" s="1090">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hidden="1" customHeight="1" x14ac:dyDescent="0.15">
      <c r="A1113" s="1090">
        <v>21</v>
      </c>
      <c r="B1113" s="1090">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hidden="1" customHeight="1" x14ac:dyDescent="0.15">
      <c r="A1114" s="1090">
        <v>22</v>
      </c>
      <c r="B1114" s="1090">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hidden="1" customHeight="1" x14ac:dyDescent="0.15">
      <c r="A1115" s="1090">
        <v>23</v>
      </c>
      <c r="B1115" s="1090">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hidden="1" customHeight="1" x14ac:dyDescent="0.15">
      <c r="A1116" s="1090">
        <v>24</v>
      </c>
      <c r="B1116" s="1090">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hidden="1" customHeight="1" x14ac:dyDescent="0.15">
      <c r="A1117" s="1090">
        <v>25</v>
      </c>
      <c r="B1117" s="1090">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hidden="1" customHeight="1" x14ac:dyDescent="0.15">
      <c r="A1118" s="1090">
        <v>26</v>
      </c>
      <c r="B1118" s="1090">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hidden="1" customHeight="1" x14ac:dyDescent="0.15">
      <c r="A1119" s="1090">
        <v>27</v>
      </c>
      <c r="B1119" s="1090">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hidden="1" customHeight="1" x14ac:dyDescent="0.15">
      <c r="A1120" s="1090">
        <v>28</v>
      </c>
      <c r="B1120" s="1090">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hidden="1" customHeight="1" x14ac:dyDescent="0.15">
      <c r="A1121" s="1090">
        <v>29</v>
      </c>
      <c r="B1121" s="1090">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hidden="1" customHeight="1" x14ac:dyDescent="0.15">
      <c r="A1122" s="1090">
        <v>30</v>
      </c>
      <c r="B1122" s="1090">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8"/>
      <c r="B1125" s="378"/>
      <c r="C1125" s="378" t="s">
        <v>26</v>
      </c>
      <c r="D1125" s="378"/>
      <c r="E1125" s="378"/>
      <c r="F1125" s="378"/>
      <c r="G1125" s="378"/>
      <c r="H1125" s="378"/>
      <c r="I1125" s="378"/>
      <c r="J1125" s="148" t="s">
        <v>298</v>
      </c>
      <c r="K1125" s="379"/>
      <c r="L1125" s="379"/>
      <c r="M1125" s="379"/>
      <c r="N1125" s="379"/>
      <c r="O1125" s="379"/>
      <c r="P1125" s="380" t="s">
        <v>27</v>
      </c>
      <c r="Q1125" s="380"/>
      <c r="R1125" s="380"/>
      <c r="S1125" s="380"/>
      <c r="T1125" s="380"/>
      <c r="U1125" s="380"/>
      <c r="V1125" s="380"/>
      <c r="W1125" s="380"/>
      <c r="X1125" s="380"/>
      <c r="Y1125" s="381" t="s">
        <v>354</v>
      </c>
      <c r="Z1125" s="382"/>
      <c r="AA1125" s="382"/>
      <c r="AB1125" s="382"/>
      <c r="AC1125" s="148" t="s">
        <v>339</v>
      </c>
      <c r="AD1125" s="148"/>
      <c r="AE1125" s="148"/>
      <c r="AF1125" s="148"/>
      <c r="AG1125" s="148"/>
      <c r="AH1125" s="381" t="s">
        <v>260</v>
      </c>
      <c r="AI1125" s="378"/>
      <c r="AJ1125" s="378"/>
      <c r="AK1125" s="378"/>
      <c r="AL1125" s="378" t="s">
        <v>21</v>
      </c>
      <c r="AM1125" s="378"/>
      <c r="AN1125" s="378"/>
      <c r="AO1125" s="383"/>
      <c r="AP1125" s="384" t="s">
        <v>299</v>
      </c>
      <c r="AQ1125" s="384"/>
      <c r="AR1125" s="384"/>
      <c r="AS1125" s="384"/>
      <c r="AT1125" s="384"/>
      <c r="AU1125" s="384"/>
      <c r="AV1125" s="384"/>
      <c r="AW1125" s="384"/>
      <c r="AX1125" s="384"/>
    </row>
    <row r="1126" spans="1:50" ht="26.25" hidden="1" customHeight="1" x14ac:dyDescent="0.15">
      <c r="A1126" s="1090">
        <v>1</v>
      </c>
      <c r="B1126" s="1090">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hidden="1" customHeight="1" x14ac:dyDescent="0.15">
      <c r="A1127" s="1090">
        <v>2</v>
      </c>
      <c r="B1127" s="1090">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hidden="1" customHeight="1" x14ac:dyDescent="0.15">
      <c r="A1128" s="1090">
        <v>3</v>
      </c>
      <c r="B1128" s="1090">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hidden="1" customHeight="1" x14ac:dyDescent="0.15">
      <c r="A1129" s="1090">
        <v>4</v>
      </c>
      <c r="B1129" s="1090">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hidden="1" customHeight="1" x14ac:dyDescent="0.15">
      <c r="A1130" s="1090">
        <v>5</v>
      </c>
      <c r="B1130" s="1090">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hidden="1" customHeight="1" x14ac:dyDescent="0.15">
      <c r="A1131" s="1090">
        <v>6</v>
      </c>
      <c r="B1131" s="1090">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hidden="1" customHeight="1" x14ac:dyDescent="0.15">
      <c r="A1132" s="1090">
        <v>7</v>
      </c>
      <c r="B1132" s="1090">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hidden="1" customHeight="1" x14ac:dyDescent="0.15">
      <c r="A1133" s="1090">
        <v>8</v>
      </c>
      <c r="B1133" s="1090">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hidden="1" customHeight="1" x14ac:dyDescent="0.15">
      <c r="A1134" s="1090">
        <v>9</v>
      </c>
      <c r="B1134" s="1090">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hidden="1" customHeight="1" x14ac:dyDescent="0.15">
      <c r="A1135" s="1090">
        <v>10</v>
      </c>
      <c r="B1135" s="1090">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hidden="1" customHeight="1" x14ac:dyDescent="0.15">
      <c r="A1136" s="1090">
        <v>11</v>
      </c>
      <c r="B1136" s="1090">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hidden="1" customHeight="1" x14ac:dyDescent="0.15">
      <c r="A1137" s="1090">
        <v>12</v>
      </c>
      <c r="B1137" s="1090">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hidden="1" customHeight="1" x14ac:dyDescent="0.15">
      <c r="A1138" s="1090">
        <v>13</v>
      </c>
      <c r="B1138" s="1090">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hidden="1" customHeight="1" x14ac:dyDescent="0.15">
      <c r="A1139" s="1090">
        <v>14</v>
      </c>
      <c r="B1139" s="1090">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hidden="1" customHeight="1" x14ac:dyDescent="0.15">
      <c r="A1140" s="1090">
        <v>15</v>
      </c>
      <c r="B1140" s="1090">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hidden="1" customHeight="1" x14ac:dyDescent="0.15">
      <c r="A1141" s="1090">
        <v>16</v>
      </c>
      <c r="B1141" s="1090">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hidden="1" customHeight="1" x14ac:dyDescent="0.15">
      <c r="A1142" s="1090">
        <v>17</v>
      </c>
      <c r="B1142" s="1090">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hidden="1" customHeight="1" x14ac:dyDescent="0.15">
      <c r="A1143" s="1090">
        <v>18</v>
      </c>
      <c r="B1143" s="1090">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hidden="1" customHeight="1" x14ac:dyDescent="0.15">
      <c r="A1144" s="1090">
        <v>19</v>
      </c>
      <c r="B1144" s="1090">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hidden="1" customHeight="1" x14ac:dyDescent="0.15">
      <c r="A1145" s="1090">
        <v>20</v>
      </c>
      <c r="B1145" s="1090">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hidden="1" customHeight="1" x14ac:dyDescent="0.15">
      <c r="A1146" s="1090">
        <v>21</v>
      </c>
      <c r="B1146" s="1090">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hidden="1" customHeight="1" x14ac:dyDescent="0.15">
      <c r="A1147" s="1090">
        <v>22</v>
      </c>
      <c r="B1147" s="1090">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hidden="1" customHeight="1" x14ac:dyDescent="0.15">
      <c r="A1148" s="1090">
        <v>23</v>
      </c>
      <c r="B1148" s="1090">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hidden="1" customHeight="1" x14ac:dyDescent="0.15">
      <c r="A1149" s="1090">
        <v>24</v>
      </c>
      <c r="B1149" s="1090">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hidden="1" customHeight="1" x14ac:dyDescent="0.15">
      <c r="A1150" s="1090">
        <v>25</v>
      </c>
      <c r="B1150" s="1090">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hidden="1" customHeight="1" x14ac:dyDescent="0.15">
      <c r="A1151" s="1090">
        <v>26</v>
      </c>
      <c r="B1151" s="1090">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hidden="1" customHeight="1" x14ac:dyDescent="0.15">
      <c r="A1152" s="1090">
        <v>27</v>
      </c>
      <c r="B1152" s="1090">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hidden="1" customHeight="1" x14ac:dyDescent="0.15">
      <c r="A1153" s="1090">
        <v>28</v>
      </c>
      <c r="B1153" s="1090">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hidden="1" customHeight="1" x14ac:dyDescent="0.15">
      <c r="A1154" s="1090">
        <v>29</v>
      </c>
      <c r="B1154" s="1090">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hidden="1" customHeight="1" x14ac:dyDescent="0.15">
      <c r="A1155" s="1090">
        <v>30</v>
      </c>
      <c r="B1155" s="1090">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8"/>
      <c r="B1158" s="378"/>
      <c r="C1158" s="378" t="s">
        <v>26</v>
      </c>
      <c r="D1158" s="378"/>
      <c r="E1158" s="378"/>
      <c r="F1158" s="378"/>
      <c r="G1158" s="378"/>
      <c r="H1158" s="378"/>
      <c r="I1158" s="378"/>
      <c r="J1158" s="148" t="s">
        <v>298</v>
      </c>
      <c r="K1158" s="379"/>
      <c r="L1158" s="379"/>
      <c r="M1158" s="379"/>
      <c r="N1158" s="379"/>
      <c r="O1158" s="379"/>
      <c r="P1158" s="380" t="s">
        <v>27</v>
      </c>
      <c r="Q1158" s="380"/>
      <c r="R1158" s="380"/>
      <c r="S1158" s="380"/>
      <c r="T1158" s="380"/>
      <c r="U1158" s="380"/>
      <c r="V1158" s="380"/>
      <c r="W1158" s="380"/>
      <c r="X1158" s="380"/>
      <c r="Y1158" s="381" t="s">
        <v>354</v>
      </c>
      <c r="Z1158" s="382"/>
      <c r="AA1158" s="382"/>
      <c r="AB1158" s="382"/>
      <c r="AC1158" s="148" t="s">
        <v>339</v>
      </c>
      <c r="AD1158" s="148"/>
      <c r="AE1158" s="148"/>
      <c r="AF1158" s="148"/>
      <c r="AG1158" s="148"/>
      <c r="AH1158" s="381" t="s">
        <v>260</v>
      </c>
      <c r="AI1158" s="378"/>
      <c r="AJ1158" s="378"/>
      <c r="AK1158" s="378"/>
      <c r="AL1158" s="378" t="s">
        <v>21</v>
      </c>
      <c r="AM1158" s="378"/>
      <c r="AN1158" s="378"/>
      <c r="AO1158" s="383"/>
      <c r="AP1158" s="384" t="s">
        <v>299</v>
      </c>
      <c r="AQ1158" s="384"/>
      <c r="AR1158" s="384"/>
      <c r="AS1158" s="384"/>
      <c r="AT1158" s="384"/>
      <c r="AU1158" s="384"/>
      <c r="AV1158" s="384"/>
      <c r="AW1158" s="384"/>
      <c r="AX1158" s="384"/>
    </row>
    <row r="1159" spans="1:50" ht="26.25" hidden="1" customHeight="1" x14ac:dyDescent="0.15">
      <c r="A1159" s="1090">
        <v>1</v>
      </c>
      <c r="B1159" s="1090">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hidden="1" customHeight="1" x14ac:dyDescent="0.15">
      <c r="A1160" s="1090">
        <v>2</v>
      </c>
      <c r="B1160" s="1090">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hidden="1" customHeight="1" x14ac:dyDescent="0.15">
      <c r="A1161" s="1090">
        <v>3</v>
      </c>
      <c r="B1161" s="1090">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hidden="1" customHeight="1" x14ac:dyDescent="0.15">
      <c r="A1162" s="1090">
        <v>4</v>
      </c>
      <c r="B1162" s="1090">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hidden="1" customHeight="1" x14ac:dyDescent="0.15">
      <c r="A1163" s="1090">
        <v>5</v>
      </c>
      <c r="B1163" s="1090">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hidden="1" customHeight="1" x14ac:dyDescent="0.15">
      <c r="A1164" s="1090">
        <v>6</v>
      </c>
      <c r="B1164" s="1090">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hidden="1" customHeight="1" x14ac:dyDescent="0.15">
      <c r="A1165" s="1090">
        <v>7</v>
      </c>
      <c r="B1165" s="1090">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hidden="1" customHeight="1" x14ac:dyDescent="0.15">
      <c r="A1166" s="1090">
        <v>8</v>
      </c>
      <c r="B1166" s="1090">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hidden="1" customHeight="1" x14ac:dyDescent="0.15">
      <c r="A1167" s="1090">
        <v>9</v>
      </c>
      <c r="B1167" s="1090">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hidden="1" customHeight="1" x14ac:dyDescent="0.15">
      <c r="A1168" s="1090">
        <v>10</v>
      </c>
      <c r="B1168" s="1090">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hidden="1" customHeight="1" x14ac:dyDescent="0.15">
      <c r="A1169" s="1090">
        <v>11</v>
      </c>
      <c r="B1169" s="1090">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hidden="1" customHeight="1" x14ac:dyDescent="0.15">
      <c r="A1170" s="1090">
        <v>12</v>
      </c>
      <c r="B1170" s="1090">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hidden="1" customHeight="1" x14ac:dyDescent="0.15">
      <c r="A1171" s="1090">
        <v>13</v>
      </c>
      <c r="B1171" s="1090">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hidden="1" customHeight="1" x14ac:dyDescent="0.15">
      <c r="A1172" s="1090">
        <v>14</v>
      </c>
      <c r="B1172" s="1090">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hidden="1" customHeight="1" x14ac:dyDescent="0.15">
      <c r="A1173" s="1090">
        <v>15</v>
      </c>
      <c r="B1173" s="1090">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hidden="1" customHeight="1" x14ac:dyDescent="0.15">
      <c r="A1174" s="1090">
        <v>16</v>
      </c>
      <c r="B1174" s="1090">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hidden="1" customHeight="1" x14ac:dyDescent="0.15">
      <c r="A1175" s="1090">
        <v>17</v>
      </c>
      <c r="B1175" s="1090">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hidden="1" customHeight="1" x14ac:dyDescent="0.15">
      <c r="A1176" s="1090">
        <v>18</v>
      </c>
      <c r="B1176" s="1090">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hidden="1" customHeight="1" x14ac:dyDescent="0.15">
      <c r="A1177" s="1090">
        <v>19</v>
      </c>
      <c r="B1177" s="1090">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hidden="1" customHeight="1" x14ac:dyDescent="0.15">
      <c r="A1178" s="1090">
        <v>20</v>
      </c>
      <c r="B1178" s="1090">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hidden="1" customHeight="1" x14ac:dyDescent="0.15">
      <c r="A1179" s="1090">
        <v>21</v>
      </c>
      <c r="B1179" s="1090">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hidden="1" customHeight="1" x14ac:dyDescent="0.15">
      <c r="A1180" s="1090">
        <v>22</v>
      </c>
      <c r="B1180" s="1090">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hidden="1" customHeight="1" x14ac:dyDescent="0.15">
      <c r="A1181" s="1090">
        <v>23</v>
      </c>
      <c r="B1181" s="1090">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hidden="1" customHeight="1" x14ac:dyDescent="0.15">
      <c r="A1182" s="1090">
        <v>24</v>
      </c>
      <c r="B1182" s="1090">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hidden="1" customHeight="1" x14ac:dyDescent="0.15">
      <c r="A1183" s="1090">
        <v>25</v>
      </c>
      <c r="B1183" s="1090">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hidden="1" customHeight="1" x14ac:dyDescent="0.15">
      <c r="A1184" s="1090">
        <v>26</v>
      </c>
      <c r="B1184" s="1090">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hidden="1" customHeight="1" x14ac:dyDescent="0.15">
      <c r="A1185" s="1090">
        <v>27</v>
      </c>
      <c r="B1185" s="1090">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hidden="1" customHeight="1" x14ac:dyDescent="0.15">
      <c r="A1186" s="1090">
        <v>28</v>
      </c>
      <c r="B1186" s="1090">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hidden="1" customHeight="1" x14ac:dyDescent="0.15">
      <c r="A1187" s="1090">
        <v>29</v>
      </c>
      <c r="B1187" s="1090">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hidden="1" customHeight="1" x14ac:dyDescent="0.15">
      <c r="A1188" s="1090">
        <v>30</v>
      </c>
      <c r="B1188" s="1090">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8"/>
      <c r="B1191" s="378"/>
      <c r="C1191" s="378" t="s">
        <v>26</v>
      </c>
      <c r="D1191" s="378"/>
      <c r="E1191" s="378"/>
      <c r="F1191" s="378"/>
      <c r="G1191" s="378"/>
      <c r="H1191" s="378"/>
      <c r="I1191" s="378"/>
      <c r="J1191" s="148" t="s">
        <v>298</v>
      </c>
      <c r="K1191" s="379"/>
      <c r="L1191" s="379"/>
      <c r="M1191" s="379"/>
      <c r="N1191" s="379"/>
      <c r="O1191" s="379"/>
      <c r="P1191" s="380" t="s">
        <v>27</v>
      </c>
      <c r="Q1191" s="380"/>
      <c r="R1191" s="380"/>
      <c r="S1191" s="380"/>
      <c r="T1191" s="380"/>
      <c r="U1191" s="380"/>
      <c r="V1191" s="380"/>
      <c r="W1191" s="380"/>
      <c r="X1191" s="380"/>
      <c r="Y1191" s="381" t="s">
        <v>354</v>
      </c>
      <c r="Z1191" s="382"/>
      <c r="AA1191" s="382"/>
      <c r="AB1191" s="382"/>
      <c r="AC1191" s="148" t="s">
        <v>339</v>
      </c>
      <c r="AD1191" s="148"/>
      <c r="AE1191" s="148"/>
      <c r="AF1191" s="148"/>
      <c r="AG1191" s="148"/>
      <c r="AH1191" s="381" t="s">
        <v>260</v>
      </c>
      <c r="AI1191" s="378"/>
      <c r="AJ1191" s="378"/>
      <c r="AK1191" s="378"/>
      <c r="AL1191" s="378" t="s">
        <v>21</v>
      </c>
      <c r="AM1191" s="378"/>
      <c r="AN1191" s="378"/>
      <c r="AO1191" s="383"/>
      <c r="AP1191" s="384" t="s">
        <v>299</v>
      </c>
      <c r="AQ1191" s="384"/>
      <c r="AR1191" s="384"/>
      <c r="AS1191" s="384"/>
      <c r="AT1191" s="384"/>
      <c r="AU1191" s="384"/>
      <c r="AV1191" s="384"/>
      <c r="AW1191" s="384"/>
      <c r="AX1191" s="384"/>
    </row>
    <row r="1192" spans="1:50" ht="26.25" hidden="1" customHeight="1" x14ac:dyDescent="0.15">
      <c r="A1192" s="1090">
        <v>1</v>
      </c>
      <c r="B1192" s="1090">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hidden="1" customHeight="1" x14ac:dyDescent="0.15">
      <c r="A1193" s="1090">
        <v>2</v>
      </c>
      <c r="B1193" s="1090">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hidden="1" customHeight="1" x14ac:dyDescent="0.15">
      <c r="A1194" s="1090">
        <v>3</v>
      </c>
      <c r="B1194" s="1090">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hidden="1" customHeight="1" x14ac:dyDescent="0.15">
      <c r="A1195" s="1090">
        <v>4</v>
      </c>
      <c r="B1195" s="1090">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hidden="1" customHeight="1" x14ac:dyDescent="0.15">
      <c r="A1196" s="1090">
        <v>5</v>
      </c>
      <c r="B1196" s="1090">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hidden="1" customHeight="1" x14ac:dyDescent="0.15">
      <c r="A1197" s="1090">
        <v>6</v>
      </c>
      <c r="B1197" s="1090">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hidden="1" customHeight="1" x14ac:dyDescent="0.15">
      <c r="A1198" s="1090">
        <v>7</v>
      </c>
      <c r="B1198" s="1090">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hidden="1" customHeight="1" x14ac:dyDescent="0.15">
      <c r="A1199" s="1090">
        <v>8</v>
      </c>
      <c r="B1199" s="1090">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hidden="1" customHeight="1" x14ac:dyDescent="0.15">
      <c r="A1200" s="1090">
        <v>9</v>
      </c>
      <c r="B1200" s="1090">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hidden="1" customHeight="1" x14ac:dyDescent="0.15">
      <c r="A1201" s="1090">
        <v>10</v>
      </c>
      <c r="B1201" s="1090">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hidden="1" customHeight="1" x14ac:dyDescent="0.15">
      <c r="A1202" s="1090">
        <v>11</v>
      </c>
      <c r="B1202" s="1090">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hidden="1" customHeight="1" x14ac:dyDescent="0.15">
      <c r="A1203" s="1090">
        <v>12</v>
      </c>
      <c r="B1203" s="1090">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hidden="1" customHeight="1" x14ac:dyDescent="0.15">
      <c r="A1204" s="1090">
        <v>13</v>
      </c>
      <c r="B1204" s="1090">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hidden="1" customHeight="1" x14ac:dyDescent="0.15">
      <c r="A1205" s="1090">
        <v>14</v>
      </c>
      <c r="B1205" s="1090">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hidden="1" customHeight="1" x14ac:dyDescent="0.15">
      <c r="A1206" s="1090">
        <v>15</v>
      </c>
      <c r="B1206" s="1090">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hidden="1" customHeight="1" x14ac:dyDescent="0.15">
      <c r="A1207" s="1090">
        <v>16</v>
      </c>
      <c r="B1207" s="1090">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hidden="1" customHeight="1" x14ac:dyDescent="0.15">
      <c r="A1208" s="1090">
        <v>17</v>
      </c>
      <c r="B1208" s="1090">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hidden="1" customHeight="1" x14ac:dyDescent="0.15">
      <c r="A1209" s="1090">
        <v>18</v>
      </c>
      <c r="B1209" s="1090">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hidden="1" customHeight="1" x14ac:dyDescent="0.15">
      <c r="A1210" s="1090">
        <v>19</v>
      </c>
      <c r="B1210" s="1090">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hidden="1" customHeight="1" x14ac:dyDescent="0.15">
      <c r="A1211" s="1090">
        <v>20</v>
      </c>
      <c r="B1211" s="1090">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hidden="1" customHeight="1" x14ac:dyDescent="0.15">
      <c r="A1212" s="1090">
        <v>21</v>
      </c>
      <c r="B1212" s="1090">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hidden="1" customHeight="1" x14ac:dyDescent="0.15">
      <c r="A1213" s="1090">
        <v>22</v>
      </c>
      <c r="B1213" s="1090">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hidden="1" customHeight="1" x14ac:dyDescent="0.15">
      <c r="A1214" s="1090">
        <v>23</v>
      </c>
      <c r="B1214" s="1090">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hidden="1" customHeight="1" x14ac:dyDescent="0.15">
      <c r="A1215" s="1090">
        <v>24</v>
      </c>
      <c r="B1215" s="1090">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hidden="1" customHeight="1" x14ac:dyDescent="0.15">
      <c r="A1216" s="1090">
        <v>25</v>
      </c>
      <c r="B1216" s="1090">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hidden="1" customHeight="1" x14ac:dyDescent="0.15">
      <c r="A1217" s="1090">
        <v>26</v>
      </c>
      <c r="B1217" s="1090">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hidden="1" customHeight="1" x14ac:dyDescent="0.15">
      <c r="A1218" s="1090">
        <v>27</v>
      </c>
      <c r="B1218" s="1090">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hidden="1" customHeight="1" x14ac:dyDescent="0.15">
      <c r="A1219" s="1090">
        <v>28</v>
      </c>
      <c r="B1219" s="1090">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hidden="1" customHeight="1" x14ac:dyDescent="0.15">
      <c r="A1220" s="1090">
        <v>29</v>
      </c>
      <c r="B1220" s="1090">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hidden="1" customHeight="1" x14ac:dyDescent="0.15">
      <c r="A1221" s="1090">
        <v>30</v>
      </c>
      <c r="B1221" s="1090">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8"/>
      <c r="B1224" s="378"/>
      <c r="C1224" s="378" t="s">
        <v>26</v>
      </c>
      <c r="D1224" s="378"/>
      <c r="E1224" s="378"/>
      <c r="F1224" s="378"/>
      <c r="G1224" s="378"/>
      <c r="H1224" s="378"/>
      <c r="I1224" s="378"/>
      <c r="J1224" s="148" t="s">
        <v>298</v>
      </c>
      <c r="K1224" s="379"/>
      <c r="L1224" s="379"/>
      <c r="M1224" s="379"/>
      <c r="N1224" s="379"/>
      <c r="O1224" s="379"/>
      <c r="P1224" s="380" t="s">
        <v>27</v>
      </c>
      <c r="Q1224" s="380"/>
      <c r="R1224" s="380"/>
      <c r="S1224" s="380"/>
      <c r="T1224" s="380"/>
      <c r="U1224" s="380"/>
      <c r="V1224" s="380"/>
      <c r="W1224" s="380"/>
      <c r="X1224" s="380"/>
      <c r="Y1224" s="381" t="s">
        <v>354</v>
      </c>
      <c r="Z1224" s="382"/>
      <c r="AA1224" s="382"/>
      <c r="AB1224" s="382"/>
      <c r="AC1224" s="148" t="s">
        <v>339</v>
      </c>
      <c r="AD1224" s="148"/>
      <c r="AE1224" s="148"/>
      <c r="AF1224" s="148"/>
      <c r="AG1224" s="148"/>
      <c r="AH1224" s="381" t="s">
        <v>260</v>
      </c>
      <c r="AI1224" s="378"/>
      <c r="AJ1224" s="378"/>
      <c r="AK1224" s="378"/>
      <c r="AL1224" s="378" t="s">
        <v>21</v>
      </c>
      <c r="AM1224" s="378"/>
      <c r="AN1224" s="378"/>
      <c r="AO1224" s="383"/>
      <c r="AP1224" s="384" t="s">
        <v>299</v>
      </c>
      <c r="AQ1224" s="384"/>
      <c r="AR1224" s="384"/>
      <c r="AS1224" s="384"/>
      <c r="AT1224" s="384"/>
      <c r="AU1224" s="384"/>
      <c r="AV1224" s="384"/>
      <c r="AW1224" s="384"/>
      <c r="AX1224" s="384"/>
    </row>
    <row r="1225" spans="1:50" ht="26.25" hidden="1" customHeight="1" x14ac:dyDescent="0.15">
      <c r="A1225" s="1090">
        <v>1</v>
      </c>
      <c r="B1225" s="1090">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hidden="1" customHeight="1" x14ac:dyDescent="0.15">
      <c r="A1226" s="1090">
        <v>2</v>
      </c>
      <c r="B1226" s="1090">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hidden="1" customHeight="1" x14ac:dyDescent="0.15">
      <c r="A1227" s="1090">
        <v>3</v>
      </c>
      <c r="B1227" s="1090">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hidden="1" customHeight="1" x14ac:dyDescent="0.15">
      <c r="A1228" s="1090">
        <v>4</v>
      </c>
      <c r="B1228" s="1090">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hidden="1" customHeight="1" x14ac:dyDescent="0.15">
      <c r="A1229" s="1090">
        <v>5</v>
      </c>
      <c r="B1229" s="1090">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hidden="1" customHeight="1" x14ac:dyDescent="0.15">
      <c r="A1230" s="1090">
        <v>6</v>
      </c>
      <c r="B1230" s="1090">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hidden="1" customHeight="1" x14ac:dyDescent="0.15">
      <c r="A1231" s="1090">
        <v>7</v>
      </c>
      <c r="B1231" s="1090">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hidden="1" customHeight="1" x14ac:dyDescent="0.15">
      <c r="A1232" s="1090">
        <v>8</v>
      </c>
      <c r="B1232" s="1090">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hidden="1" customHeight="1" x14ac:dyDescent="0.15">
      <c r="A1233" s="1090">
        <v>9</v>
      </c>
      <c r="B1233" s="1090">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hidden="1" customHeight="1" x14ac:dyDescent="0.15">
      <c r="A1234" s="1090">
        <v>10</v>
      </c>
      <c r="B1234" s="1090">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hidden="1" customHeight="1" x14ac:dyDescent="0.15">
      <c r="A1235" s="1090">
        <v>11</v>
      </c>
      <c r="B1235" s="1090">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hidden="1" customHeight="1" x14ac:dyDescent="0.15">
      <c r="A1236" s="1090">
        <v>12</v>
      </c>
      <c r="B1236" s="1090">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hidden="1" customHeight="1" x14ac:dyDescent="0.15">
      <c r="A1237" s="1090">
        <v>13</v>
      </c>
      <c r="B1237" s="1090">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hidden="1" customHeight="1" x14ac:dyDescent="0.15">
      <c r="A1238" s="1090">
        <v>14</v>
      </c>
      <c r="B1238" s="1090">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hidden="1" customHeight="1" x14ac:dyDescent="0.15">
      <c r="A1239" s="1090">
        <v>15</v>
      </c>
      <c r="B1239" s="1090">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hidden="1" customHeight="1" x14ac:dyDescent="0.15">
      <c r="A1240" s="1090">
        <v>16</v>
      </c>
      <c r="B1240" s="1090">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hidden="1" customHeight="1" x14ac:dyDescent="0.15">
      <c r="A1241" s="1090">
        <v>17</v>
      </c>
      <c r="B1241" s="1090">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hidden="1" customHeight="1" x14ac:dyDescent="0.15">
      <c r="A1242" s="1090">
        <v>18</v>
      </c>
      <c r="B1242" s="1090">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hidden="1" customHeight="1" x14ac:dyDescent="0.15">
      <c r="A1243" s="1090">
        <v>19</v>
      </c>
      <c r="B1243" s="1090">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hidden="1" customHeight="1" x14ac:dyDescent="0.15">
      <c r="A1244" s="1090">
        <v>20</v>
      </c>
      <c r="B1244" s="1090">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hidden="1" customHeight="1" x14ac:dyDescent="0.15">
      <c r="A1245" s="1090">
        <v>21</v>
      </c>
      <c r="B1245" s="1090">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hidden="1" customHeight="1" x14ac:dyDescent="0.15">
      <c r="A1246" s="1090">
        <v>22</v>
      </c>
      <c r="B1246" s="1090">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hidden="1" customHeight="1" x14ac:dyDescent="0.15">
      <c r="A1247" s="1090">
        <v>23</v>
      </c>
      <c r="B1247" s="1090">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hidden="1" customHeight="1" x14ac:dyDescent="0.15">
      <c r="A1248" s="1090">
        <v>24</v>
      </c>
      <c r="B1248" s="1090">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hidden="1" customHeight="1" x14ac:dyDescent="0.15">
      <c r="A1249" s="1090">
        <v>25</v>
      </c>
      <c r="B1249" s="1090">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hidden="1" customHeight="1" x14ac:dyDescent="0.15">
      <c r="A1250" s="1090">
        <v>26</v>
      </c>
      <c r="B1250" s="1090">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hidden="1" customHeight="1" x14ac:dyDescent="0.15">
      <c r="A1251" s="1090">
        <v>27</v>
      </c>
      <c r="B1251" s="1090">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hidden="1" customHeight="1" x14ac:dyDescent="0.15">
      <c r="A1252" s="1090">
        <v>28</v>
      </c>
      <c r="B1252" s="1090">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hidden="1" customHeight="1" x14ac:dyDescent="0.15">
      <c r="A1253" s="1090">
        <v>29</v>
      </c>
      <c r="B1253" s="1090">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hidden="1" customHeight="1" x14ac:dyDescent="0.15">
      <c r="A1254" s="1090">
        <v>30</v>
      </c>
      <c r="B1254" s="1090">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8"/>
      <c r="B1257" s="378"/>
      <c r="C1257" s="378" t="s">
        <v>26</v>
      </c>
      <c r="D1257" s="378"/>
      <c r="E1257" s="378"/>
      <c r="F1257" s="378"/>
      <c r="G1257" s="378"/>
      <c r="H1257" s="378"/>
      <c r="I1257" s="378"/>
      <c r="J1257" s="148" t="s">
        <v>298</v>
      </c>
      <c r="K1257" s="379"/>
      <c r="L1257" s="379"/>
      <c r="M1257" s="379"/>
      <c r="N1257" s="379"/>
      <c r="O1257" s="379"/>
      <c r="P1257" s="380" t="s">
        <v>27</v>
      </c>
      <c r="Q1257" s="380"/>
      <c r="R1257" s="380"/>
      <c r="S1257" s="380"/>
      <c r="T1257" s="380"/>
      <c r="U1257" s="380"/>
      <c r="V1257" s="380"/>
      <c r="W1257" s="380"/>
      <c r="X1257" s="380"/>
      <c r="Y1257" s="381" t="s">
        <v>354</v>
      </c>
      <c r="Z1257" s="382"/>
      <c r="AA1257" s="382"/>
      <c r="AB1257" s="382"/>
      <c r="AC1257" s="148" t="s">
        <v>339</v>
      </c>
      <c r="AD1257" s="148"/>
      <c r="AE1257" s="148"/>
      <c r="AF1257" s="148"/>
      <c r="AG1257" s="148"/>
      <c r="AH1257" s="381" t="s">
        <v>260</v>
      </c>
      <c r="AI1257" s="378"/>
      <c r="AJ1257" s="378"/>
      <c r="AK1257" s="378"/>
      <c r="AL1257" s="378" t="s">
        <v>21</v>
      </c>
      <c r="AM1257" s="378"/>
      <c r="AN1257" s="378"/>
      <c r="AO1257" s="383"/>
      <c r="AP1257" s="384" t="s">
        <v>299</v>
      </c>
      <c r="AQ1257" s="384"/>
      <c r="AR1257" s="384"/>
      <c r="AS1257" s="384"/>
      <c r="AT1257" s="384"/>
      <c r="AU1257" s="384"/>
      <c r="AV1257" s="384"/>
      <c r="AW1257" s="384"/>
      <c r="AX1257" s="384"/>
    </row>
    <row r="1258" spans="1:50" ht="26.25" hidden="1" customHeight="1" x14ac:dyDescent="0.15">
      <c r="A1258" s="1090">
        <v>1</v>
      </c>
      <c r="B1258" s="1090">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hidden="1" customHeight="1" x14ac:dyDescent="0.15">
      <c r="A1259" s="1090">
        <v>2</v>
      </c>
      <c r="B1259" s="1090">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hidden="1" customHeight="1" x14ac:dyDescent="0.15">
      <c r="A1260" s="1090">
        <v>3</v>
      </c>
      <c r="B1260" s="1090">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hidden="1" customHeight="1" x14ac:dyDescent="0.15">
      <c r="A1261" s="1090">
        <v>4</v>
      </c>
      <c r="B1261" s="1090">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hidden="1" customHeight="1" x14ac:dyDescent="0.15">
      <c r="A1262" s="1090">
        <v>5</v>
      </c>
      <c r="B1262" s="1090">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hidden="1" customHeight="1" x14ac:dyDescent="0.15">
      <c r="A1263" s="1090">
        <v>6</v>
      </c>
      <c r="B1263" s="1090">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hidden="1" customHeight="1" x14ac:dyDescent="0.15">
      <c r="A1264" s="1090">
        <v>7</v>
      </c>
      <c r="B1264" s="1090">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hidden="1" customHeight="1" x14ac:dyDescent="0.15">
      <c r="A1265" s="1090">
        <v>8</v>
      </c>
      <c r="B1265" s="1090">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hidden="1" customHeight="1" x14ac:dyDescent="0.15">
      <c r="A1266" s="1090">
        <v>9</v>
      </c>
      <c r="B1266" s="1090">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hidden="1" customHeight="1" x14ac:dyDescent="0.15">
      <c r="A1267" s="1090">
        <v>10</v>
      </c>
      <c r="B1267" s="1090">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hidden="1" customHeight="1" x14ac:dyDescent="0.15">
      <c r="A1268" s="1090">
        <v>11</v>
      </c>
      <c r="B1268" s="1090">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hidden="1" customHeight="1" x14ac:dyDescent="0.15">
      <c r="A1269" s="1090">
        <v>12</v>
      </c>
      <c r="B1269" s="1090">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hidden="1" customHeight="1" x14ac:dyDescent="0.15">
      <c r="A1270" s="1090">
        <v>13</v>
      </c>
      <c r="B1270" s="1090">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hidden="1" customHeight="1" x14ac:dyDescent="0.15">
      <c r="A1271" s="1090">
        <v>14</v>
      </c>
      <c r="B1271" s="1090">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hidden="1" customHeight="1" x14ac:dyDescent="0.15">
      <c r="A1272" s="1090">
        <v>15</v>
      </c>
      <c r="B1272" s="1090">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hidden="1" customHeight="1" x14ac:dyDescent="0.15">
      <c r="A1273" s="1090">
        <v>16</v>
      </c>
      <c r="B1273" s="1090">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hidden="1" customHeight="1" x14ac:dyDescent="0.15">
      <c r="A1274" s="1090">
        <v>17</v>
      </c>
      <c r="B1274" s="1090">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hidden="1" customHeight="1" x14ac:dyDescent="0.15">
      <c r="A1275" s="1090">
        <v>18</v>
      </c>
      <c r="B1275" s="1090">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hidden="1" customHeight="1" x14ac:dyDescent="0.15">
      <c r="A1276" s="1090">
        <v>19</v>
      </c>
      <c r="B1276" s="1090">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hidden="1" customHeight="1" x14ac:dyDescent="0.15">
      <c r="A1277" s="1090">
        <v>20</v>
      </c>
      <c r="B1277" s="1090">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hidden="1" customHeight="1" x14ac:dyDescent="0.15">
      <c r="A1278" s="1090">
        <v>21</v>
      </c>
      <c r="B1278" s="1090">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hidden="1" customHeight="1" x14ac:dyDescent="0.15">
      <c r="A1279" s="1090">
        <v>22</v>
      </c>
      <c r="B1279" s="1090">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hidden="1" customHeight="1" x14ac:dyDescent="0.15">
      <c r="A1280" s="1090">
        <v>23</v>
      </c>
      <c r="B1280" s="1090">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hidden="1" customHeight="1" x14ac:dyDescent="0.15">
      <c r="A1281" s="1090">
        <v>24</v>
      </c>
      <c r="B1281" s="1090">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hidden="1" customHeight="1" x14ac:dyDescent="0.15">
      <c r="A1282" s="1090">
        <v>25</v>
      </c>
      <c r="B1282" s="1090">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hidden="1" customHeight="1" x14ac:dyDescent="0.15">
      <c r="A1283" s="1090">
        <v>26</v>
      </c>
      <c r="B1283" s="1090">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hidden="1" customHeight="1" x14ac:dyDescent="0.15">
      <c r="A1284" s="1090">
        <v>27</v>
      </c>
      <c r="B1284" s="1090">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hidden="1" customHeight="1" x14ac:dyDescent="0.15">
      <c r="A1285" s="1090">
        <v>28</v>
      </c>
      <c r="B1285" s="1090">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hidden="1" customHeight="1" x14ac:dyDescent="0.15">
      <c r="A1286" s="1090">
        <v>29</v>
      </c>
      <c r="B1286" s="1090">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hidden="1" customHeight="1" x14ac:dyDescent="0.15">
      <c r="A1287" s="1090">
        <v>30</v>
      </c>
      <c r="B1287" s="1090">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8"/>
      <c r="B1290" s="378"/>
      <c r="C1290" s="378" t="s">
        <v>26</v>
      </c>
      <c r="D1290" s="378"/>
      <c r="E1290" s="378"/>
      <c r="F1290" s="378"/>
      <c r="G1290" s="378"/>
      <c r="H1290" s="378"/>
      <c r="I1290" s="378"/>
      <c r="J1290" s="148" t="s">
        <v>298</v>
      </c>
      <c r="K1290" s="379"/>
      <c r="L1290" s="379"/>
      <c r="M1290" s="379"/>
      <c r="N1290" s="379"/>
      <c r="O1290" s="379"/>
      <c r="P1290" s="380" t="s">
        <v>27</v>
      </c>
      <c r="Q1290" s="380"/>
      <c r="R1290" s="380"/>
      <c r="S1290" s="380"/>
      <c r="T1290" s="380"/>
      <c r="U1290" s="380"/>
      <c r="V1290" s="380"/>
      <c r="W1290" s="380"/>
      <c r="X1290" s="380"/>
      <c r="Y1290" s="381" t="s">
        <v>354</v>
      </c>
      <c r="Z1290" s="382"/>
      <c r="AA1290" s="382"/>
      <c r="AB1290" s="382"/>
      <c r="AC1290" s="148" t="s">
        <v>339</v>
      </c>
      <c r="AD1290" s="148"/>
      <c r="AE1290" s="148"/>
      <c r="AF1290" s="148"/>
      <c r="AG1290" s="148"/>
      <c r="AH1290" s="381" t="s">
        <v>260</v>
      </c>
      <c r="AI1290" s="378"/>
      <c r="AJ1290" s="378"/>
      <c r="AK1290" s="378"/>
      <c r="AL1290" s="378" t="s">
        <v>21</v>
      </c>
      <c r="AM1290" s="378"/>
      <c r="AN1290" s="378"/>
      <c r="AO1290" s="383"/>
      <c r="AP1290" s="384" t="s">
        <v>299</v>
      </c>
      <c r="AQ1290" s="384"/>
      <c r="AR1290" s="384"/>
      <c r="AS1290" s="384"/>
      <c r="AT1290" s="384"/>
      <c r="AU1290" s="384"/>
      <c r="AV1290" s="384"/>
      <c r="AW1290" s="384"/>
      <c r="AX1290" s="384"/>
    </row>
    <row r="1291" spans="1:50" ht="26.25" hidden="1" customHeight="1" x14ac:dyDescent="0.15">
      <c r="A1291" s="1090">
        <v>1</v>
      </c>
      <c r="B1291" s="1090">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hidden="1" customHeight="1" x14ac:dyDescent="0.15">
      <c r="A1292" s="1090">
        <v>2</v>
      </c>
      <c r="B1292" s="1090">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hidden="1" customHeight="1" x14ac:dyDescent="0.15">
      <c r="A1293" s="1090">
        <v>3</v>
      </c>
      <c r="B1293" s="1090">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hidden="1" customHeight="1" x14ac:dyDescent="0.15">
      <c r="A1294" s="1090">
        <v>4</v>
      </c>
      <c r="B1294" s="1090">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hidden="1" customHeight="1" x14ac:dyDescent="0.15">
      <c r="A1295" s="1090">
        <v>5</v>
      </c>
      <c r="B1295" s="1090">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hidden="1" customHeight="1" x14ac:dyDescent="0.15">
      <c r="A1296" s="1090">
        <v>6</v>
      </c>
      <c r="B1296" s="1090">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hidden="1" customHeight="1" x14ac:dyDescent="0.15">
      <c r="A1297" s="1090">
        <v>7</v>
      </c>
      <c r="B1297" s="1090">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hidden="1" customHeight="1" x14ac:dyDescent="0.15">
      <c r="A1298" s="1090">
        <v>8</v>
      </c>
      <c r="B1298" s="1090">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hidden="1" customHeight="1" x14ac:dyDescent="0.15">
      <c r="A1299" s="1090">
        <v>9</v>
      </c>
      <c r="B1299" s="1090">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hidden="1" customHeight="1" x14ac:dyDescent="0.15">
      <c r="A1300" s="1090">
        <v>10</v>
      </c>
      <c r="B1300" s="1090">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hidden="1" customHeight="1" x14ac:dyDescent="0.15">
      <c r="A1301" s="1090">
        <v>11</v>
      </c>
      <c r="B1301" s="1090">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hidden="1" customHeight="1" x14ac:dyDescent="0.15">
      <c r="A1302" s="1090">
        <v>12</v>
      </c>
      <c r="B1302" s="1090">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hidden="1" customHeight="1" x14ac:dyDescent="0.15">
      <c r="A1303" s="1090">
        <v>13</v>
      </c>
      <c r="B1303" s="1090">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hidden="1" customHeight="1" x14ac:dyDescent="0.15">
      <c r="A1304" s="1090">
        <v>14</v>
      </c>
      <c r="B1304" s="1090">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hidden="1" customHeight="1" x14ac:dyDescent="0.15">
      <c r="A1305" s="1090">
        <v>15</v>
      </c>
      <c r="B1305" s="1090">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hidden="1" customHeight="1" x14ac:dyDescent="0.15">
      <c r="A1306" s="1090">
        <v>16</v>
      </c>
      <c r="B1306" s="1090">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hidden="1" customHeight="1" x14ac:dyDescent="0.15">
      <c r="A1307" s="1090">
        <v>17</v>
      </c>
      <c r="B1307" s="1090">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hidden="1" customHeight="1" x14ac:dyDescent="0.15">
      <c r="A1308" s="1090">
        <v>18</v>
      </c>
      <c r="B1308" s="1090">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hidden="1" customHeight="1" x14ac:dyDescent="0.15">
      <c r="A1309" s="1090">
        <v>19</v>
      </c>
      <c r="B1309" s="1090">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hidden="1" customHeight="1" x14ac:dyDescent="0.15">
      <c r="A1310" s="1090">
        <v>20</v>
      </c>
      <c r="B1310" s="1090">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hidden="1" customHeight="1" x14ac:dyDescent="0.15">
      <c r="A1311" s="1090">
        <v>21</v>
      </c>
      <c r="B1311" s="1090">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hidden="1" customHeight="1" x14ac:dyDescent="0.15">
      <c r="A1312" s="1090">
        <v>22</v>
      </c>
      <c r="B1312" s="1090">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hidden="1" customHeight="1" x14ac:dyDescent="0.15">
      <c r="A1313" s="1090">
        <v>23</v>
      </c>
      <c r="B1313" s="1090">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hidden="1" customHeight="1" x14ac:dyDescent="0.15">
      <c r="A1314" s="1090">
        <v>24</v>
      </c>
      <c r="B1314" s="1090">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hidden="1" customHeight="1" x14ac:dyDescent="0.15">
      <c r="A1315" s="1090">
        <v>25</v>
      </c>
      <c r="B1315" s="1090">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hidden="1" customHeight="1" x14ac:dyDescent="0.15">
      <c r="A1316" s="1090">
        <v>26</v>
      </c>
      <c r="B1316" s="1090">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hidden="1" customHeight="1" x14ac:dyDescent="0.15">
      <c r="A1317" s="1090">
        <v>27</v>
      </c>
      <c r="B1317" s="1090">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hidden="1" customHeight="1" x14ac:dyDescent="0.15">
      <c r="A1318" s="1090">
        <v>28</v>
      </c>
      <c r="B1318" s="1090">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hidden="1" customHeight="1" x14ac:dyDescent="0.15">
      <c r="A1319" s="1090">
        <v>29</v>
      </c>
      <c r="B1319" s="1090">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hidden="1" customHeight="1" x14ac:dyDescent="0.15">
      <c r="A1320" s="1090">
        <v>30</v>
      </c>
      <c r="B1320" s="1090">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7 AL9:AO12 AL14:AO33">
    <cfRule type="expression" dxfId="281" priority="319">
      <formula>IF(AND(AL6&gt;=0, RIGHT(TEXT(AL6,"0.#"),1)&lt;&gt;"."),TRUE,FALSE)</formula>
    </cfRule>
    <cfRule type="expression" dxfId="280" priority="320">
      <formula>IF(AND(AL6&gt;=0, RIGHT(TEXT(AL6,"0.#"),1)="."),TRUE,FALSE)</formula>
    </cfRule>
    <cfRule type="expression" dxfId="279" priority="321">
      <formula>IF(AND(AL6&lt;0, RIGHT(TEXT(AL6,"0.#"),1)&lt;&gt;"."),TRUE,FALSE)</formula>
    </cfRule>
    <cfRule type="expression" dxfId="278" priority="322">
      <formula>IF(AND(AL6&lt;0, RIGHT(TEXT(AL6,"0.#"),1)="."),TRUE,FALSE)</formula>
    </cfRule>
  </conditionalFormatting>
  <conditionalFormatting sqref="Y4 Y26:Y33 Y15">
    <cfRule type="expression" dxfId="277" priority="317">
      <formula>IF(RIGHT(TEXT(Y4,"0.#"),1)=".",FALSE,TRUE)</formula>
    </cfRule>
    <cfRule type="expression" dxfId="276" priority="318">
      <formula>IF(RIGHT(TEXT(Y4,"0.#"),1)=".",TRUE,FALSE)</formula>
    </cfRule>
  </conditionalFormatting>
  <conditionalFormatting sqref="AL37:AO66">
    <cfRule type="expression" dxfId="275" priority="313">
      <formula>IF(AND(AL37&gt;=0, RIGHT(TEXT(AL37,"0.#"),1)&lt;&gt;"."),TRUE,FALSE)</formula>
    </cfRule>
    <cfRule type="expression" dxfId="274" priority="314">
      <formula>IF(AND(AL37&gt;=0, RIGHT(TEXT(AL37,"0.#"),1)="."),TRUE,FALSE)</formula>
    </cfRule>
    <cfRule type="expression" dxfId="273" priority="315">
      <formula>IF(AND(AL37&lt;0, RIGHT(TEXT(AL37,"0.#"),1)&lt;&gt;"."),TRUE,FALSE)</formula>
    </cfRule>
    <cfRule type="expression" dxfId="272" priority="316">
      <formula>IF(AND(AL37&lt;0, RIGHT(TEXT(AL37,"0.#"),1)="."),TRUE,FALSE)</formula>
    </cfRule>
  </conditionalFormatting>
  <conditionalFormatting sqref="Y37:Y45 Y50:Y66">
    <cfRule type="expression" dxfId="271" priority="311">
      <formula>IF(RIGHT(TEXT(Y37,"0.#"),1)=".",FALSE,TRUE)</formula>
    </cfRule>
    <cfRule type="expression" dxfId="270" priority="312">
      <formula>IF(RIGHT(TEXT(Y37,"0.#"),1)=".",TRUE,FALSE)</formula>
    </cfRule>
  </conditionalFormatting>
  <conditionalFormatting sqref="AL70:AO99">
    <cfRule type="expression" dxfId="269" priority="307">
      <formula>IF(AND(AL70&gt;=0, RIGHT(TEXT(AL70,"0.#"),1)&lt;&gt;"."),TRUE,FALSE)</formula>
    </cfRule>
    <cfRule type="expression" dxfId="268" priority="308">
      <formula>IF(AND(AL70&gt;=0, RIGHT(TEXT(AL70,"0.#"),1)="."),TRUE,FALSE)</formula>
    </cfRule>
    <cfRule type="expression" dxfId="267" priority="309">
      <formula>IF(AND(AL70&lt;0, RIGHT(TEXT(AL70,"0.#"),1)&lt;&gt;"."),TRUE,FALSE)</formula>
    </cfRule>
    <cfRule type="expression" dxfId="266" priority="310">
      <formula>IF(AND(AL70&lt;0, RIGHT(TEXT(AL70,"0.#"),1)="."),TRUE,FALSE)</formula>
    </cfRule>
  </conditionalFormatting>
  <conditionalFormatting sqref="Y70:Y99">
    <cfRule type="expression" dxfId="265" priority="305">
      <formula>IF(RIGHT(TEXT(Y70,"0.#"),1)=".",FALSE,TRUE)</formula>
    </cfRule>
    <cfRule type="expression" dxfId="264" priority="306">
      <formula>IF(RIGHT(TEXT(Y70,"0.#"),1)=".",TRUE,FALSE)</formula>
    </cfRule>
  </conditionalFormatting>
  <conditionalFormatting sqref="AL103:AO132">
    <cfRule type="expression" dxfId="263" priority="301">
      <formula>IF(AND(AL103&gt;=0, RIGHT(TEXT(AL103,"0.#"),1)&lt;&gt;"."),TRUE,FALSE)</formula>
    </cfRule>
    <cfRule type="expression" dxfId="262" priority="302">
      <formula>IF(AND(AL103&gt;=0, RIGHT(TEXT(AL103,"0.#"),1)="."),TRUE,FALSE)</formula>
    </cfRule>
    <cfRule type="expression" dxfId="261" priority="303">
      <formula>IF(AND(AL103&lt;0, RIGHT(TEXT(AL103,"0.#"),1)&lt;&gt;"."),TRUE,FALSE)</formula>
    </cfRule>
    <cfRule type="expression" dxfId="260" priority="304">
      <formula>IF(AND(AL103&lt;0, RIGHT(TEXT(AL103,"0.#"),1)="."),TRUE,FALSE)</formula>
    </cfRule>
  </conditionalFormatting>
  <conditionalFormatting sqref="Y103:Y132">
    <cfRule type="expression" dxfId="259" priority="299">
      <formula>IF(RIGHT(TEXT(Y103,"0.#"),1)=".",FALSE,TRUE)</formula>
    </cfRule>
    <cfRule type="expression" dxfId="258" priority="300">
      <formula>IF(RIGHT(TEXT(Y103,"0.#"),1)=".",TRUE,FALSE)</formula>
    </cfRule>
  </conditionalFormatting>
  <conditionalFormatting sqref="AL136:AO165">
    <cfRule type="expression" dxfId="257" priority="295">
      <formula>IF(AND(AL136&gt;=0, RIGHT(TEXT(AL136,"0.#"),1)&lt;&gt;"."),TRUE,FALSE)</formula>
    </cfRule>
    <cfRule type="expression" dxfId="256" priority="296">
      <formula>IF(AND(AL136&gt;=0, RIGHT(TEXT(AL136,"0.#"),1)="."),TRUE,FALSE)</formula>
    </cfRule>
    <cfRule type="expression" dxfId="255" priority="297">
      <formula>IF(AND(AL136&lt;0, RIGHT(TEXT(AL136,"0.#"),1)&lt;&gt;"."),TRUE,FALSE)</formula>
    </cfRule>
    <cfRule type="expression" dxfId="254" priority="298">
      <formula>IF(AND(AL136&lt;0, RIGHT(TEXT(AL136,"0.#"),1)="."),TRUE,FALSE)</formula>
    </cfRule>
  </conditionalFormatting>
  <conditionalFormatting sqref="Y136:Y165">
    <cfRule type="expression" dxfId="253" priority="293">
      <formula>IF(RIGHT(TEXT(Y136,"0.#"),1)=".",FALSE,TRUE)</formula>
    </cfRule>
    <cfRule type="expression" dxfId="252" priority="294">
      <formula>IF(RIGHT(TEXT(Y136,"0.#"),1)=".",TRUE,FALSE)</formula>
    </cfRule>
  </conditionalFormatting>
  <conditionalFormatting sqref="AL169:AO198">
    <cfRule type="expression" dxfId="251" priority="289">
      <formula>IF(AND(AL169&gt;=0, RIGHT(TEXT(AL169,"0.#"),1)&lt;&gt;"."),TRUE,FALSE)</formula>
    </cfRule>
    <cfRule type="expression" dxfId="250" priority="290">
      <formula>IF(AND(AL169&gt;=0, RIGHT(TEXT(AL169,"0.#"),1)="."),TRUE,FALSE)</formula>
    </cfRule>
    <cfRule type="expression" dxfId="249" priority="291">
      <formula>IF(AND(AL169&lt;0, RIGHT(TEXT(AL169,"0.#"),1)&lt;&gt;"."),TRUE,FALSE)</formula>
    </cfRule>
    <cfRule type="expression" dxfId="248" priority="292">
      <formula>IF(AND(AL169&lt;0, RIGHT(TEXT(AL169,"0.#"),1)="."),TRUE,FALSE)</formula>
    </cfRule>
  </conditionalFormatting>
  <conditionalFormatting sqref="Y169:Y198">
    <cfRule type="expression" dxfId="247" priority="287">
      <formula>IF(RIGHT(TEXT(Y169,"0.#"),1)=".",FALSE,TRUE)</formula>
    </cfRule>
    <cfRule type="expression" dxfId="246" priority="288">
      <formula>IF(RIGHT(TEXT(Y169,"0.#"),1)=".",TRUE,FALSE)</formula>
    </cfRule>
  </conditionalFormatting>
  <conditionalFormatting sqref="AL202:AO231">
    <cfRule type="expression" dxfId="245" priority="283">
      <formula>IF(AND(AL202&gt;=0, RIGHT(TEXT(AL202,"0.#"),1)&lt;&gt;"."),TRUE,FALSE)</formula>
    </cfRule>
    <cfRule type="expression" dxfId="244" priority="284">
      <formula>IF(AND(AL202&gt;=0, RIGHT(TEXT(AL202,"0.#"),1)="."),TRUE,FALSE)</formula>
    </cfRule>
    <cfRule type="expression" dxfId="243" priority="285">
      <formula>IF(AND(AL202&lt;0, RIGHT(TEXT(AL202,"0.#"),1)&lt;&gt;"."),TRUE,FALSE)</formula>
    </cfRule>
    <cfRule type="expression" dxfId="242" priority="286">
      <formula>IF(AND(AL202&lt;0, RIGHT(TEXT(AL202,"0.#"),1)="."),TRUE,FALSE)</formula>
    </cfRule>
  </conditionalFormatting>
  <conditionalFormatting sqref="Y202:Y231">
    <cfRule type="expression" dxfId="241" priority="281">
      <formula>IF(RIGHT(TEXT(Y202,"0.#"),1)=".",FALSE,TRUE)</formula>
    </cfRule>
    <cfRule type="expression" dxfId="240" priority="282">
      <formula>IF(RIGHT(TEXT(Y202,"0.#"),1)=".",TRUE,FALSE)</formula>
    </cfRule>
  </conditionalFormatting>
  <conditionalFormatting sqref="AL235:AO264">
    <cfRule type="expression" dxfId="239" priority="277">
      <formula>IF(AND(AL235&gt;=0, RIGHT(TEXT(AL235,"0.#"),1)&lt;&gt;"."),TRUE,FALSE)</formula>
    </cfRule>
    <cfRule type="expression" dxfId="238" priority="278">
      <formula>IF(AND(AL235&gt;=0, RIGHT(TEXT(AL235,"0.#"),1)="."),TRUE,FALSE)</formula>
    </cfRule>
    <cfRule type="expression" dxfId="237" priority="279">
      <formula>IF(AND(AL235&lt;0, RIGHT(TEXT(AL235,"0.#"),1)&lt;&gt;"."),TRUE,FALSE)</formula>
    </cfRule>
    <cfRule type="expression" dxfId="236" priority="280">
      <formula>IF(AND(AL235&lt;0, RIGHT(TEXT(AL235,"0.#"),1)="."),TRUE,FALSE)</formula>
    </cfRule>
  </conditionalFormatting>
  <conditionalFormatting sqref="Y235:Y264">
    <cfRule type="expression" dxfId="235" priority="275">
      <formula>IF(RIGHT(TEXT(Y235,"0.#"),1)=".",FALSE,TRUE)</formula>
    </cfRule>
    <cfRule type="expression" dxfId="234" priority="276">
      <formula>IF(RIGHT(TEXT(Y235,"0.#"),1)=".",TRUE,FALSE)</formula>
    </cfRule>
  </conditionalFormatting>
  <conditionalFormatting sqref="AL268:AO297">
    <cfRule type="expression" dxfId="233" priority="271">
      <formula>IF(AND(AL268&gt;=0, RIGHT(TEXT(AL268,"0.#"),1)&lt;&gt;"."),TRUE,FALSE)</formula>
    </cfRule>
    <cfRule type="expression" dxfId="232" priority="272">
      <formula>IF(AND(AL268&gt;=0, RIGHT(TEXT(AL268,"0.#"),1)="."),TRUE,FALSE)</formula>
    </cfRule>
    <cfRule type="expression" dxfId="231" priority="273">
      <formula>IF(AND(AL268&lt;0, RIGHT(TEXT(AL268,"0.#"),1)&lt;&gt;"."),TRUE,FALSE)</formula>
    </cfRule>
    <cfRule type="expression" dxfId="230" priority="274">
      <formula>IF(AND(AL268&lt;0, RIGHT(TEXT(AL268,"0.#"),1)="."),TRUE,FALSE)</formula>
    </cfRule>
  </conditionalFormatting>
  <conditionalFormatting sqref="Y268:Y297">
    <cfRule type="expression" dxfId="229" priority="269">
      <formula>IF(RIGHT(TEXT(Y268,"0.#"),1)=".",FALSE,TRUE)</formula>
    </cfRule>
    <cfRule type="expression" dxfId="228" priority="270">
      <formula>IF(RIGHT(TEXT(Y268,"0.#"),1)=".",TRUE,FALSE)</formula>
    </cfRule>
  </conditionalFormatting>
  <conditionalFormatting sqref="AL301:AO330">
    <cfRule type="expression" dxfId="227" priority="265">
      <formula>IF(AND(AL301&gt;=0, RIGHT(TEXT(AL301,"0.#"),1)&lt;&gt;"."),TRUE,FALSE)</formula>
    </cfRule>
    <cfRule type="expression" dxfId="226" priority="266">
      <formula>IF(AND(AL301&gt;=0, RIGHT(TEXT(AL301,"0.#"),1)="."),TRUE,FALSE)</formula>
    </cfRule>
    <cfRule type="expression" dxfId="225" priority="267">
      <formula>IF(AND(AL301&lt;0, RIGHT(TEXT(AL301,"0.#"),1)&lt;&gt;"."),TRUE,FALSE)</formula>
    </cfRule>
    <cfRule type="expression" dxfId="224" priority="268">
      <formula>IF(AND(AL301&lt;0, RIGHT(TEXT(AL301,"0.#"),1)="."),TRUE,FALSE)</formula>
    </cfRule>
  </conditionalFormatting>
  <conditionalFormatting sqref="Y301:Y330">
    <cfRule type="expression" dxfId="223" priority="263">
      <formula>IF(RIGHT(TEXT(Y301,"0.#"),1)=".",FALSE,TRUE)</formula>
    </cfRule>
    <cfRule type="expression" dxfId="222" priority="264">
      <formula>IF(RIGHT(TEXT(Y301,"0.#"),1)=".",TRUE,FALSE)</formula>
    </cfRule>
  </conditionalFormatting>
  <conditionalFormatting sqref="AL334:AO363">
    <cfRule type="expression" dxfId="221" priority="259">
      <formula>IF(AND(AL334&gt;=0, RIGHT(TEXT(AL334,"0.#"),1)&lt;&gt;"."),TRUE,FALSE)</formula>
    </cfRule>
    <cfRule type="expression" dxfId="220" priority="260">
      <formula>IF(AND(AL334&gt;=0, RIGHT(TEXT(AL334,"0.#"),1)="."),TRUE,FALSE)</formula>
    </cfRule>
    <cfRule type="expression" dxfId="219" priority="261">
      <formula>IF(AND(AL334&lt;0, RIGHT(TEXT(AL334,"0.#"),1)&lt;&gt;"."),TRUE,FALSE)</formula>
    </cfRule>
    <cfRule type="expression" dxfId="218" priority="262">
      <formula>IF(AND(AL334&lt;0, RIGHT(TEXT(AL334,"0.#"),1)="."),TRUE,FALSE)</formula>
    </cfRule>
  </conditionalFormatting>
  <conditionalFormatting sqref="Y334:Y363">
    <cfRule type="expression" dxfId="217" priority="257">
      <formula>IF(RIGHT(TEXT(Y334,"0.#"),1)=".",FALSE,TRUE)</formula>
    </cfRule>
    <cfRule type="expression" dxfId="216" priority="258">
      <formula>IF(RIGHT(TEXT(Y334,"0.#"),1)=".",TRUE,FALSE)</formula>
    </cfRule>
  </conditionalFormatting>
  <conditionalFormatting sqref="AL367:AO396">
    <cfRule type="expression" dxfId="215" priority="253">
      <formula>IF(AND(AL367&gt;=0, RIGHT(TEXT(AL367,"0.#"),1)&lt;&gt;"."),TRUE,FALSE)</formula>
    </cfRule>
    <cfRule type="expression" dxfId="214" priority="254">
      <formula>IF(AND(AL367&gt;=0, RIGHT(TEXT(AL367,"0.#"),1)="."),TRUE,FALSE)</formula>
    </cfRule>
    <cfRule type="expression" dxfId="213" priority="255">
      <formula>IF(AND(AL367&lt;0, RIGHT(TEXT(AL367,"0.#"),1)&lt;&gt;"."),TRUE,FALSE)</formula>
    </cfRule>
    <cfRule type="expression" dxfId="212" priority="256">
      <formula>IF(AND(AL367&lt;0, RIGHT(TEXT(AL367,"0.#"),1)="."),TRUE,FALSE)</formula>
    </cfRule>
  </conditionalFormatting>
  <conditionalFormatting sqref="Y367:Y396">
    <cfRule type="expression" dxfId="211" priority="251">
      <formula>IF(RIGHT(TEXT(Y367,"0.#"),1)=".",FALSE,TRUE)</formula>
    </cfRule>
    <cfRule type="expression" dxfId="210" priority="252">
      <formula>IF(RIGHT(TEXT(Y367,"0.#"),1)=".",TRUE,FALSE)</formula>
    </cfRule>
  </conditionalFormatting>
  <conditionalFormatting sqref="AL400:AO429">
    <cfRule type="expression" dxfId="209" priority="247">
      <formula>IF(AND(AL400&gt;=0, RIGHT(TEXT(AL400,"0.#"),1)&lt;&gt;"."),TRUE,FALSE)</formula>
    </cfRule>
    <cfRule type="expression" dxfId="208" priority="248">
      <formula>IF(AND(AL400&gt;=0, RIGHT(TEXT(AL400,"0.#"),1)="."),TRUE,FALSE)</formula>
    </cfRule>
    <cfRule type="expression" dxfId="207" priority="249">
      <formula>IF(AND(AL400&lt;0, RIGHT(TEXT(AL400,"0.#"),1)&lt;&gt;"."),TRUE,FALSE)</formula>
    </cfRule>
    <cfRule type="expression" dxfId="206" priority="250">
      <formula>IF(AND(AL400&lt;0, RIGHT(TEXT(AL400,"0.#"),1)="."),TRUE,FALSE)</formula>
    </cfRule>
  </conditionalFormatting>
  <conditionalFormatting sqref="Y400:Y429">
    <cfRule type="expression" dxfId="205" priority="245">
      <formula>IF(RIGHT(TEXT(Y400,"0.#"),1)=".",FALSE,TRUE)</formula>
    </cfRule>
    <cfRule type="expression" dxfId="204" priority="246">
      <formula>IF(RIGHT(TEXT(Y400,"0.#"),1)=".",TRUE,FALSE)</formula>
    </cfRule>
  </conditionalFormatting>
  <conditionalFormatting sqref="AL433:AO462">
    <cfRule type="expression" dxfId="203" priority="241">
      <formula>IF(AND(AL433&gt;=0, RIGHT(TEXT(AL433,"0.#"),1)&lt;&gt;"."),TRUE,FALSE)</formula>
    </cfRule>
    <cfRule type="expression" dxfId="202" priority="242">
      <formula>IF(AND(AL433&gt;=0, RIGHT(TEXT(AL433,"0.#"),1)="."),TRUE,FALSE)</formula>
    </cfRule>
    <cfRule type="expression" dxfId="201" priority="243">
      <formula>IF(AND(AL433&lt;0, RIGHT(TEXT(AL433,"0.#"),1)&lt;&gt;"."),TRUE,FALSE)</formula>
    </cfRule>
    <cfRule type="expression" dxfId="200" priority="244">
      <formula>IF(AND(AL433&lt;0, RIGHT(TEXT(AL433,"0.#"),1)="."),TRUE,FALSE)</formula>
    </cfRule>
  </conditionalFormatting>
  <conditionalFormatting sqref="Y433:Y462">
    <cfRule type="expression" dxfId="199" priority="239">
      <formula>IF(RIGHT(TEXT(Y433,"0.#"),1)=".",FALSE,TRUE)</formula>
    </cfRule>
    <cfRule type="expression" dxfId="198" priority="240">
      <formula>IF(RIGHT(TEXT(Y433,"0.#"),1)=".",TRUE,FALSE)</formula>
    </cfRule>
  </conditionalFormatting>
  <conditionalFormatting sqref="AL466:AO495">
    <cfRule type="expression" dxfId="197" priority="235">
      <formula>IF(AND(AL466&gt;=0, RIGHT(TEXT(AL466,"0.#"),1)&lt;&gt;"."),TRUE,FALSE)</formula>
    </cfRule>
    <cfRule type="expression" dxfId="196" priority="236">
      <formula>IF(AND(AL466&gt;=0, RIGHT(TEXT(AL466,"0.#"),1)="."),TRUE,FALSE)</formula>
    </cfRule>
    <cfRule type="expression" dxfId="195" priority="237">
      <formula>IF(AND(AL466&lt;0, RIGHT(TEXT(AL466,"0.#"),1)&lt;&gt;"."),TRUE,FALSE)</formula>
    </cfRule>
    <cfRule type="expression" dxfId="194" priority="238">
      <formula>IF(AND(AL466&lt;0, RIGHT(TEXT(AL466,"0.#"),1)="."),TRUE,FALSE)</formula>
    </cfRule>
  </conditionalFormatting>
  <conditionalFormatting sqref="Y466:Y495">
    <cfRule type="expression" dxfId="193" priority="233">
      <formula>IF(RIGHT(TEXT(Y466,"0.#"),1)=".",FALSE,TRUE)</formula>
    </cfRule>
    <cfRule type="expression" dxfId="192" priority="234">
      <formula>IF(RIGHT(TEXT(Y466,"0.#"),1)=".",TRUE,FALSE)</formula>
    </cfRule>
  </conditionalFormatting>
  <conditionalFormatting sqref="AL499:AO528">
    <cfRule type="expression" dxfId="191" priority="229">
      <formula>IF(AND(AL499&gt;=0, RIGHT(TEXT(AL499,"0.#"),1)&lt;&gt;"."),TRUE,FALSE)</formula>
    </cfRule>
    <cfRule type="expression" dxfId="190" priority="230">
      <formula>IF(AND(AL499&gt;=0, RIGHT(TEXT(AL499,"0.#"),1)="."),TRUE,FALSE)</formula>
    </cfRule>
    <cfRule type="expression" dxfId="189" priority="231">
      <formula>IF(AND(AL499&lt;0, RIGHT(TEXT(AL499,"0.#"),1)&lt;&gt;"."),TRUE,FALSE)</formula>
    </cfRule>
    <cfRule type="expression" dxfId="188" priority="232">
      <formula>IF(AND(AL499&lt;0, RIGHT(TEXT(AL499,"0.#"),1)="."),TRUE,FALSE)</formula>
    </cfRule>
  </conditionalFormatting>
  <conditionalFormatting sqref="Y499:Y528">
    <cfRule type="expression" dxfId="187" priority="227">
      <formula>IF(RIGHT(TEXT(Y499,"0.#"),1)=".",FALSE,TRUE)</formula>
    </cfRule>
    <cfRule type="expression" dxfId="186" priority="228">
      <formula>IF(RIGHT(TEXT(Y499,"0.#"),1)=".",TRUE,FALSE)</formula>
    </cfRule>
  </conditionalFormatting>
  <conditionalFormatting sqref="AL532:AO561">
    <cfRule type="expression" dxfId="185" priority="223">
      <formula>IF(AND(AL532&gt;=0, RIGHT(TEXT(AL532,"0.#"),1)&lt;&gt;"."),TRUE,FALSE)</formula>
    </cfRule>
    <cfRule type="expression" dxfId="184" priority="224">
      <formula>IF(AND(AL532&gt;=0, RIGHT(TEXT(AL532,"0.#"),1)="."),TRUE,FALSE)</formula>
    </cfRule>
    <cfRule type="expression" dxfId="183" priority="225">
      <formula>IF(AND(AL532&lt;0, RIGHT(TEXT(AL532,"0.#"),1)&lt;&gt;"."),TRUE,FALSE)</formula>
    </cfRule>
    <cfRule type="expression" dxfId="182" priority="226">
      <formula>IF(AND(AL532&lt;0, RIGHT(TEXT(AL532,"0.#"),1)="."),TRUE,FALSE)</formula>
    </cfRule>
  </conditionalFormatting>
  <conditionalFormatting sqref="Y532:Y561">
    <cfRule type="expression" dxfId="181" priority="221">
      <formula>IF(RIGHT(TEXT(Y532,"0.#"),1)=".",FALSE,TRUE)</formula>
    </cfRule>
    <cfRule type="expression" dxfId="180" priority="222">
      <formula>IF(RIGHT(TEXT(Y532,"0.#"),1)=".",TRUE,FALSE)</formula>
    </cfRule>
  </conditionalFormatting>
  <conditionalFormatting sqref="AL565:AO594">
    <cfRule type="expression" dxfId="179" priority="217">
      <formula>IF(AND(AL565&gt;=0, RIGHT(TEXT(AL565,"0.#"),1)&lt;&gt;"."),TRUE,FALSE)</formula>
    </cfRule>
    <cfRule type="expression" dxfId="178" priority="218">
      <formula>IF(AND(AL565&gt;=0, RIGHT(TEXT(AL565,"0.#"),1)="."),TRUE,FALSE)</formula>
    </cfRule>
    <cfRule type="expression" dxfId="177" priority="219">
      <formula>IF(AND(AL565&lt;0, RIGHT(TEXT(AL565,"0.#"),1)&lt;&gt;"."),TRUE,FALSE)</formula>
    </cfRule>
    <cfRule type="expression" dxfId="176" priority="220">
      <formula>IF(AND(AL565&lt;0, RIGHT(TEXT(AL565,"0.#"),1)="."),TRUE,FALSE)</formula>
    </cfRule>
  </conditionalFormatting>
  <conditionalFormatting sqref="Y565:Y594">
    <cfRule type="expression" dxfId="175" priority="215">
      <formula>IF(RIGHT(TEXT(Y565,"0.#"),1)=".",FALSE,TRUE)</formula>
    </cfRule>
    <cfRule type="expression" dxfId="174" priority="216">
      <formula>IF(RIGHT(TEXT(Y565,"0.#"),1)=".",TRUE,FALSE)</formula>
    </cfRule>
  </conditionalFormatting>
  <conditionalFormatting sqref="AL598:AO627">
    <cfRule type="expression" dxfId="173" priority="211">
      <formula>IF(AND(AL598&gt;=0, RIGHT(TEXT(AL598,"0.#"),1)&lt;&gt;"."),TRUE,FALSE)</formula>
    </cfRule>
    <cfRule type="expression" dxfId="172" priority="212">
      <formula>IF(AND(AL598&gt;=0, RIGHT(TEXT(AL598,"0.#"),1)="."),TRUE,FALSE)</formula>
    </cfRule>
    <cfRule type="expression" dxfId="171" priority="213">
      <formula>IF(AND(AL598&lt;0, RIGHT(TEXT(AL598,"0.#"),1)&lt;&gt;"."),TRUE,FALSE)</formula>
    </cfRule>
    <cfRule type="expression" dxfId="170" priority="214">
      <formula>IF(AND(AL598&lt;0, RIGHT(TEXT(AL598,"0.#"),1)="."),TRUE,FALSE)</formula>
    </cfRule>
  </conditionalFormatting>
  <conditionalFormatting sqref="Y598:Y627">
    <cfRule type="expression" dxfId="169" priority="209">
      <formula>IF(RIGHT(TEXT(Y598,"0.#"),1)=".",FALSE,TRUE)</formula>
    </cfRule>
    <cfRule type="expression" dxfId="168" priority="210">
      <formula>IF(RIGHT(TEXT(Y598,"0.#"),1)=".",TRUE,FALSE)</formula>
    </cfRule>
  </conditionalFormatting>
  <conditionalFormatting sqref="AL631:AO660">
    <cfRule type="expression" dxfId="167" priority="205">
      <formula>IF(AND(AL631&gt;=0, RIGHT(TEXT(AL631,"0.#"),1)&lt;&gt;"."),TRUE,FALSE)</formula>
    </cfRule>
    <cfRule type="expression" dxfId="166" priority="206">
      <formula>IF(AND(AL631&gt;=0, RIGHT(TEXT(AL631,"0.#"),1)="."),TRUE,FALSE)</formula>
    </cfRule>
    <cfRule type="expression" dxfId="165" priority="207">
      <formula>IF(AND(AL631&lt;0, RIGHT(TEXT(AL631,"0.#"),1)&lt;&gt;"."),TRUE,FALSE)</formula>
    </cfRule>
    <cfRule type="expression" dxfId="164" priority="208">
      <formula>IF(AND(AL631&lt;0, RIGHT(TEXT(AL631,"0.#"),1)="."),TRUE,FALSE)</formula>
    </cfRule>
  </conditionalFormatting>
  <conditionalFormatting sqref="Y631:Y660">
    <cfRule type="expression" dxfId="163" priority="203">
      <formula>IF(RIGHT(TEXT(Y631,"0.#"),1)=".",FALSE,TRUE)</formula>
    </cfRule>
    <cfRule type="expression" dxfId="162" priority="204">
      <formula>IF(RIGHT(TEXT(Y631,"0.#"),1)=".",TRUE,FALSE)</formula>
    </cfRule>
  </conditionalFormatting>
  <conditionalFormatting sqref="AL664:AO693">
    <cfRule type="expression" dxfId="161" priority="199">
      <formula>IF(AND(AL664&gt;=0, RIGHT(TEXT(AL664,"0.#"),1)&lt;&gt;"."),TRUE,FALSE)</formula>
    </cfRule>
    <cfRule type="expression" dxfId="160" priority="200">
      <formula>IF(AND(AL664&gt;=0, RIGHT(TEXT(AL664,"0.#"),1)="."),TRUE,FALSE)</formula>
    </cfRule>
    <cfRule type="expression" dxfId="159" priority="201">
      <formula>IF(AND(AL664&lt;0, RIGHT(TEXT(AL664,"0.#"),1)&lt;&gt;"."),TRUE,FALSE)</formula>
    </cfRule>
    <cfRule type="expression" dxfId="158" priority="202">
      <formula>IF(AND(AL664&lt;0, RIGHT(TEXT(AL664,"0.#"),1)="."),TRUE,FALSE)</formula>
    </cfRule>
  </conditionalFormatting>
  <conditionalFormatting sqref="Y664:Y693">
    <cfRule type="expression" dxfId="157" priority="197">
      <formula>IF(RIGHT(TEXT(Y664,"0.#"),1)=".",FALSE,TRUE)</formula>
    </cfRule>
    <cfRule type="expression" dxfId="156" priority="198">
      <formula>IF(RIGHT(TEXT(Y664,"0.#"),1)=".",TRUE,FALSE)</formula>
    </cfRule>
  </conditionalFormatting>
  <conditionalFormatting sqref="AL697:AO726">
    <cfRule type="expression" dxfId="155" priority="193">
      <formula>IF(AND(AL697&gt;=0, RIGHT(TEXT(AL697,"0.#"),1)&lt;&gt;"."),TRUE,FALSE)</formula>
    </cfRule>
    <cfRule type="expression" dxfId="154" priority="194">
      <formula>IF(AND(AL697&gt;=0, RIGHT(TEXT(AL697,"0.#"),1)="."),TRUE,FALSE)</formula>
    </cfRule>
    <cfRule type="expression" dxfId="153" priority="195">
      <formula>IF(AND(AL697&lt;0, RIGHT(TEXT(AL697,"0.#"),1)&lt;&gt;"."),TRUE,FALSE)</formula>
    </cfRule>
    <cfRule type="expression" dxfId="152" priority="196">
      <formula>IF(AND(AL697&lt;0, RIGHT(TEXT(AL697,"0.#"),1)="."),TRUE,FALSE)</formula>
    </cfRule>
  </conditionalFormatting>
  <conditionalFormatting sqref="Y697:Y726">
    <cfRule type="expression" dxfId="151" priority="191">
      <formula>IF(RIGHT(TEXT(Y697,"0.#"),1)=".",FALSE,TRUE)</formula>
    </cfRule>
    <cfRule type="expression" dxfId="150" priority="192">
      <formula>IF(RIGHT(TEXT(Y697,"0.#"),1)=".",TRUE,FALSE)</formula>
    </cfRule>
  </conditionalFormatting>
  <conditionalFormatting sqref="AL730:AO759">
    <cfRule type="expression" dxfId="149" priority="187">
      <formula>IF(AND(AL730&gt;=0, RIGHT(TEXT(AL730,"0.#"),1)&lt;&gt;"."),TRUE,FALSE)</formula>
    </cfRule>
    <cfRule type="expression" dxfId="148" priority="188">
      <formula>IF(AND(AL730&gt;=0, RIGHT(TEXT(AL730,"0.#"),1)="."),TRUE,FALSE)</formula>
    </cfRule>
    <cfRule type="expression" dxfId="147" priority="189">
      <formula>IF(AND(AL730&lt;0, RIGHT(TEXT(AL730,"0.#"),1)&lt;&gt;"."),TRUE,FALSE)</formula>
    </cfRule>
    <cfRule type="expression" dxfId="146" priority="190">
      <formula>IF(AND(AL730&lt;0, RIGHT(TEXT(AL730,"0.#"),1)="."),TRUE,FALSE)</formula>
    </cfRule>
  </conditionalFormatting>
  <conditionalFormatting sqref="Y730:Y759">
    <cfRule type="expression" dxfId="145" priority="185">
      <formula>IF(RIGHT(TEXT(Y730,"0.#"),1)=".",FALSE,TRUE)</formula>
    </cfRule>
    <cfRule type="expression" dxfId="144" priority="186">
      <formula>IF(RIGHT(TEXT(Y730,"0.#"),1)=".",TRUE,FALSE)</formula>
    </cfRule>
  </conditionalFormatting>
  <conditionalFormatting sqref="AL763:AO792">
    <cfRule type="expression" dxfId="143" priority="181">
      <formula>IF(AND(AL763&gt;=0, RIGHT(TEXT(AL763,"0.#"),1)&lt;&gt;"."),TRUE,FALSE)</formula>
    </cfRule>
    <cfRule type="expression" dxfId="142" priority="182">
      <formula>IF(AND(AL763&gt;=0, RIGHT(TEXT(AL763,"0.#"),1)="."),TRUE,FALSE)</formula>
    </cfRule>
    <cfRule type="expression" dxfId="141" priority="183">
      <formula>IF(AND(AL763&lt;0, RIGHT(TEXT(AL763,"0.#"),1)&lt;&gt;"."),TRUE,FALSE)</formula>
    </cfRule>
    <cfRule type="expression" dxfId="140" priority="184">
      <formula>IF(AND(AL763&lt;0, RIGHT(TEXT(AL763,"0.#"),1)="."),TRUE,FALSE)</formula>
    </cfRule>
  </conditionalFormatting>
  <conditionalFormatting sqref="Y763:Y792">
    <cfRule type="expression" dxfId="139" priority="179">
      <formula>IF(RIGHT(TEXT(Y763,"0.#"),1)=".",FALSE,TRUE)</formula>
    </cfRule>
    <cfRule type="expression" dxfId="138" priority="180">
      <formula>IF(RIGHT(TEXT(Y763,"0.#"),1)=".",TRUE,FALSE)</formula>
    </cfRule>
  </conditionalFormatting>
  <conditionalFormatting sqref="AL796:AO825">
    <cfRule type="expression" dxfId="137" priority="175">
      <formula>IF(AND(AL796&gt;=0, RIGHT(TEXT(AL796,"0.#"),1)&lt;&gt;"."),TRUE,FALSE)</formula>
    </cfRule>
    <cfRule type="expression" dxfId="136" priority="176">
      <formula>IF(AND(AL796&gt;=0, RIGHT(TEXT(AL796,"0.#"),1)="."),TRUE,FALSE)</formula>
    </cfRule>
    <cfRule type="expression" dxfId="135" priority="177">
      <formula>IF(AND(AL796&lt;0, RIGHT(TEXT(AL796,"0.#"),1)&lt;&gt;"."),TRUE,FALSE)</formula>
    </cfRule>
    <cfRule type="expression" dxfId="134" priority="178">
      <formula>IF(AND(AL796&lt;0, RIGHT(TEXT(AL796,"0.#"),1)="."),TRUE,FALSE)</formula>
    </cfRule>
  </conditionalFormatting>
  <conditionalFormatting sqref="Y796:Y825">
    <cfRule type="expression" dxfId="133" priority="173">
      <formula>IF(RIGHT(TEXT(Y796,"0.#"),1)=".",FALSE,TRUE)</formula>
    </cfRule>
    <cfRule type="expression" dxfId="132" priority="174">
      <formula>IF(RIGHT(TEXT(Y796,"0.#"),1)=".",TRUE,FALSE)</formula>
    </cfRule>
  </conditionalFormatting>
  <conditionalFormatting sqref="AL829:AO858">
    <cfRule type="expression" dxfId="131" priority="169">
      <formula>IF(AND(AL829&gt;=0, RIGHT(TEXT(AL829,"0.#"),1)&lt;&gt;"."),TRUE,FALSE)</formula>
    </cfRule>
    <cfRule type="expression" dxfId="130" priority="170">
      <formula>IF(AND(AL829&gt;=0, RIGHT(TEXT(AL829,"0.#"),1)="."),TRUE,FALSE)</formula>
    </cfRule>
    <cfRule type="expression" dxfId="129" priority="171">
      <formula>IF(AND(AL829&lt;0, RIGHT(TEXT(AL829,"0.#"),1)&lt;&gt;"."),TRUE,FALSE)</formula>
    </cfRule>
    <cfRule type="expression" dxfId="128" priority="172">
      <formula>IF(AND(AL829&lt;0, RIGHT(TEXT(AL829,"0.#"),1)="."),TRUE,FALSE)</formula>
    </cfRule>
  </conditionalFormatting>
  <conditionalFormatting sqref="Y829:Y858">
    <cfRule type="expression" dxfId="127" priority="167">
      <formula>IF(RIGHT(TEXT(Y829,"0.#"),1)=".",FALSE,TRUE)</formula>
    </cfRule>
    <cfRule type="expression" dxfId="126" priority="168">
      <formula>IF(RIGHT(TEXT(Y829,"0.#"),1)=".",TRUE,FALSE)</formula>
    </cfRule>
  </conditionalFormatting>
  <conditionalFormatting sqref="AL862:AO891">
    <cfRule type="expression" dxfId="125" priority="163">
      <formula>IF(AND(AL862&gt;=0, RIGHT(TEXT(AL862,"0.#"),1)&lt;&gt;"."),TRUE,FALSE)</formula>
    </cfRule>
    <cfRule type="expression" dxfId="124" priority="164">
      <formula>IF(AND(AL862&gt;=0, RIGHT(TEXT(AL862,"0.#"),1)="."),TRUE,FALSE)</formula>
    </cfRule>
    <cfRule type="expression" dxfId="123" priority="165">
      <formula>IF(AND(AL862&lt;0, RIGHT(TEXT(AL862,"0.#"),1)&lt;&gt;"."),TRUE,FALSE)</formula>
    </cfRule>
    <cfRule type="expression" dxfId="122" priority="166">
      <formula>IF(AND(AL862&lt;0, RIGHT(TEXT(AL862,"0.#"),1)="."),TRUE,FALSE)</formula>
    </cfRule>
  </conditionalFormatting>
  <conditionalFormatting sqref="Y862:Y891">
    <cfRule type="expression" dxfId="121" priority="161">
      <formula>IF(RIGHT(TEXT(Y862,"0.#"),1)=".",FALSE,TRUE)</formula>
    </cfRule>
    <cfRule type="expression" dxfId="120" priority="162">
      <formula>IF(RIGHT(TEXT(Y862,"0.#"),1)=".",TRUE,FALSE)</formula>
    </cfRule>
  </conditionalFormatting>
  <conditionalFormatting sqref="AL895:AO924">
    <cfRule type="expression" dxfId="119" priority="157">
      <formula>IF(AND(AL895&gt;=0, RIGHT(TEXT(AL895,"0.#"),1)&lt;&gt;"."),TRUE,FALSE)</formula>
    </cfRule>
    <cfRule type="expression" dxfId="118" priority="158">
      <formula>IF(AND(AL895&gt;=0, RIGHT(TEXT(AL895,"0.#"),1)="."),TRUE,FALSE)</formula>
    </cfRule>
    <cfRule type="expression" dxfId="117" priority="159">
      <formula>IF(AND(AL895&lt;0, RIGHT(TEXT(AL895,"0.#"),1)&lt;&gt;"."),TRUE,FALSE)</formula>
    </cfRule>
    <cfRule type="expression" dxfId="116" priority="160">
      <formula>IF(AND(AL895&lt;0, RIGHT(TEXT(AL895,"0.#"),1)="."),TRUE,FALSE)</formula>
    </cfRule>
  </conditionalFormatting>
  <conditionalFormatting sqref="Y895:Y924">
    <cfRule type="expression" dxfId="115" priority="155">
      <formula>IF(RIGHT(TEXT(Y895,"0.#"),1)=".",FALSE,TRUE)</formula>
    </cfRule>
    <cfRule type="expression" dxfId="114" priority="156">
      <formula>IF(RIGHT(TEXT(Y895,"0.#"),1)=".",TRUE,FALSE)</formula>
    </cfRule>
  </conditionalFormatting>
  <conditionalFormatting sqref="AL928:AO957">
    <cfRule type="expression" dxfId="113" priority="151">
      <formula>IF(AND(AL928&gt;=0, RIGHT(TEXT(AL928,"0.#"),1)&lt;&gt;"."),TRUE,FALSE)</formula>
    </cfRule>
    <cfRule type="expression" dxfId="112" priority="152">
      <formula>IF(AND(AL928&gt;=0, RIGHT(TEXT(AL928,"0.#"),1)="."),TRUE,FALSE)</formula>
    </cfRule>
    <cfRule type="expression" dxfId="111" priority="153">
      <formula>IF(AND(AL928&lt;0, RIGHT(TEXT(AL928,"0.#"),1)&lt;&gt;"."),TRUE,FALSE)</formula>
    </cfRule>
    <cfRule type="expression" dxfId="110" priority="154">
      <formula>IF(AND(AL928&lt;0, RIGHT(TEXT(AL928,"0.#"),1)="."),TRUE,FALSE)</formula>
    </cfRule>
  </conditionalFormatting>
  <conditionalFormatting sqref="Y928:Y957">
    <cfRule type="expression" dxfId="109" priority="149">
      <formula>IF(RIGHT(TEXT(Y928,"0.#"),1)=".",FALSE,TRUE)</formula>
    </cfRule>
    <cfRule type="expression" dxfId="108" priority="150">
      <formula>IF(RIGHT(TEXT(Y928,"0.#"),1)=".",TRUE,FALSE)</formula>
    </cfRule>
  </conditionalFormatting>
  <conditionalFormatting sqref="AL961:AO990">
    <cfRule type="expression" dxfId="107" priority="145">
      <formula>IF(AND(AL961&gt;=0, RIGHT(TEXT(AL961,"0.#"),1)&lt;&gt;"."),TRUE,FALSE)</formula>
    </cfRule>
    <cfRule type="expression" dxfId="106" priority="146">
      <formula>IF(AND(AL961&gt;=0, RIGHT(TEXT(AL961,"0.#"),1)="."),TRUE,FALSE)</formula>
    </cfRule>
    <cfRule type="expression" dxfId="105" priority="147">
      <formula>IF(AND(AL961&lt;0, RIGHT(TEXT(AL961,"0.#"),1)&lt;&gt;"."),TRUE,FALSE)</formula>
    </cfRule>
    <cfRule type="expression" dxfId="104" priority="148">
      <formula>IF(AND(AL961&lt;0, RIGHT(TEXT(AL961,"0.#"),1)="."),TRUE,FALSE)</formula>
    </cfRule>
  </conditionalFormatting>
  <conditionalFormatting sqref="Y961:Y990">
    <cfRule type="expression" dxfId="103" priority="143">
      <formula>IF(RIGHT(TEXT(Y961,"0.#"),1)=".",FALSE,TRUE)</formula>
    </cfRule>
    <cfRule type="expression" dxfId="102" priority="144">
      <formula>IF(RIGHT(TEXT(Y961,"0.#"),1)=".",TRUE,FALSE)</formula>
    </cfRule>
  </conditionalFormatting>
  <conditionalFormatting sqref="AL994:AO1023">
    <cfRule type="expression" dxfId="101" priority="139">
      <formula>IF(AND(AL994&gt;=0, RIGHT(TEXT(AL994,"0.#"),1)&lt;&gt;"."),TRUE,FALSE)</formula>
    </cfRule>
    <cfRule type="expression" dxfId="100" priority="140">
      <formula>IF(AND(AL994&gt;=0, RIGHT(TEXT(AL994,"0.#"),1)="."),TRUE,FALSE)</formula>
    </cfRule>
    <cfRule type="expression" dxfId="99" priority="141">
      <formula>IF(AND(AL994&lt;0, RIGHT(TEXT(AL994,"0.#"),1)&lt;&gt;"."),TRUE,FALSE)</formula>
    </cfRule>
    <cfRule type="expression" dxfId="98" priority="142">
      <formula>IF(AND(AL994&lt;0, RIGHT(TEXT(AL994,"0.#"),1)="."),TRUE,FALSE)</formula>
    </cfRule>
  </conditionalFormatting>
  <conditionalFormatting sqref="Y994:Y1023">
    <cfRule type="expression" dxfId="97" priority="137">
      <formula>IF(RIGHT(TEXT(Y994,"0.#"),1)=".",FALSE,TRUE)</formula>
    </cfRule>
    <cfRule type="expression" dxfId="96" priority="138">
      <formula>IF(RIGHT(TEXT(Y994,"0.#"),1)=".",TRUE,FALSE)</formula>
    </cfRule>
  </conditionalFormatting>
  <conditionalFormatting sqref="AL1027:AO1056">
    <cfRule type="expression" dxfId="95" priority="133">
      <formula>IF(AND(AL1027&gt;=0, RIGHT(TEXT(AL1027,"0.#"),1)&lt;&gt;"."),TRUE,FALSE)</formula>
    </cfRule>
    <cfRule type="expression" dxfId="94" priority="134">
      <formula>IF(AND(AL1027&gt;=0, RIGHT(TEXT(AL1027,"0.#"),1)="."),TRUE,FALSE)</formula>
    </cfRule>
    <cfRule type="expression" dxfId="93" priority="135">
      <formula>IF(AND(AL1027&lt;0, RIGHT(TEXT(AL1027,"0.#"),1)&lt;&gt;"."),TRUE,FALSE)</formula>
    </cfRule>
    <cfRule type="expression" dxfId="92" priority="136">
      <formula>IF(AND(AL1027&lt;0, RIGHT(TEXT(AL1027,"0.#"),1)="."),TRUE,FALSE)</formula>
    </cfRule>
  </conditionalFormatting>
  <conditionalFormatting sqref="Y1027:Y1056">
    <cfRule type="expression" dxfId="91" priority="131">
      <formula>IF(RIGHT(TEXT(Y1027,"0.#"),1)=".",FALSE,TRUE)</formula>
    </cfRule>
    <cfRule type="expression" dxfId="90" priority="132">
      <formula>IF(RIGHT(TEXT(Y1027,"0.#"),1)=".",TRUE,FALSE)</formula>
    </cfRule>
  </conditionalFormatting>
  <conditionalFormatting sqref="AL1060:AO1089">
    <cfRule type="expression" dxfId="89" priority="127">
      <formula>IF(AND(AL1060&gt;=0, RIGHT(TEXT(AL1060,"0.#"),1)&lt;&gt;"."),TRUE,FALSE)</formula>
    </cfRule>
    <cfRule type="expression" dxfId="88" priority="128">
      <formula>IF(AND(AL1060&gt;=0, RIGHT(TEXT(AL1060,"0.#"),1)="."),TRUE,FALSE)</formula>
    </cfRule>
    <cfRule type="expression" dxfId="87" priority="129">
      <formula>IF(AND(AL1060&lt;0, RIGHT(TEXT(AL1060,"0.#"),1)&lt;&gt;"."),TRUE,FALSE)</formula>
    </cfRule>
    <cfRule type="expression" dxfId="86" priority="130">
      <formula>IF(AND(AL1060&lt;0, RIGHT(TEXT(AL1060,"0.#"),1)="."),TRUE,FALSE)</formula>
    </cfRule>
  </conditionalFormatting>
  <conditionalFormatting sqref="Y1060:Y1089">
    <cfRule type="expression" dxfId="85" priority="125">
      <formula>IF(RIGHT(TEXT(Y1060,"0.#"),1)=".",FALSE,TRUE)</formula>
    </cfRule>
    <cfRule type="expression" dxfId="84" priority="126">
      <formula>IF(RIGHT(TEXT(Y1060,"0.#"),1)=".",TRUE,FALSE)</formula>
    </cfRule>
  </conditionalFormatting>
  <conditionalFormatting sqref="AL1093:AO1122">
    <cfRule type="expression" dxfId="83" priority="121">
      <formula>IF(AND(AL1093&gt;=0, RIGHT(TEXT(AL1093,"0.#"),1)&lt;&gt;"."),TRUE,FALSE)</formula>
    </cfRule>
    <cfRule type="expression" dxfId="82" priority="122">
      <formula>IF(AND(AL1093&gt;=0, RIGHT(TEXT(AL1093,"0.#"),1)="."),TRUE,FALSE)</formula>
    </cfRule>
    <cfRule type="expression" dxfId="81" priority="123">
      <formula>IF(AND(AL1093&lt;0, RIGHT(TEXT(AL1093,"0.#"),1)&lt;&gt;"."),TRUE,FALSE)</formula>
    </cfRule>
    <cfRule type="expression" dxfId="80" priority="124">
      <formula>IF(AND(AL1093&lt;0, RIGHT(TEXT(AL1093,"0.#"),1)="."),TRUE,FALSE)</formula>
    </cfRule>
  </conditionalFormatting>
  <conditionalFormatting sqref="Y1093:Y1122">
    <cfRule type="expression" dxfId="79" priority="119">
      <formula>IF(RIGHT(TEXT(Y1093,"0.#"),1)=".",FALSE,TRUE)</formula>
    </cfRule>
    <cfRule type="expression" dxfId="78" priority="120">
      <formula>IF(RIGHT(TEXT(Y1093,"0.#"),1)=".",TRUE,FALSE)</formula>
    </cfRule>
  </conditionalFormatting>
  <conditionalFormatting sqref="AL1126:AO1155">
    <cfRule type="expression" dxfId="77" priority="115">
      <formula>IF(AND(AL1126&gt;=0, RIGHT(TEXT(AL1126,"0.#"),1)&lt;&gt;"."),TRUE,FALSE)</formula>
    </cfRule>
    <cfRule type="expression" dxfId="76" priority="116">
      <formula>IF(AND(AL1126&gt;=0, RIGHT(TEXT(AL1126,"0.#"),1)="."),TRUE,FALSE)</formula>
    </cfRule>
    <cfRule type="expression" dxfId="75" priority="117">
      <formula>IF(AND(AL1126&lt;0, RIGHT(TEXT(AL1126,"0.#"),1)&lt;&gt;"."),TRUE,FALSE)</formula>
    </cfRule>
    <cfRule type="expression" dxfId="74" priority="118">
      <formula>IF(AND(AL1126&lt;0, RIGHT(TEXT(AL1126,"0.#"),1)="."),TRUE,FALSE)</formula>
    </cfRule>
  </conditionalFormatting>
  <conditionalFormatting sqref="Y1126:Y1155">
    <cfRule type="expression" dxfId="73" priority="113">
      <formula>IF(RIGHT(TEXT(Y1126,"0.#"),1)=".",FALSE,TRUE)</formula>
    </cfRule>
    <cfRule type="expression" dxfId="72" priority="114">
      <formula>IF(RIGHT(TEXT(Y1126,"0.#"),1)=".",TRUE,FALSE)</formula>
    </cfRule>
  </conditionalFormatting>
  <conditionalFormatting sqref="AL1159:AO1188">
    <cfRule type="expression" dxfId="71" priority="109">
      <formula>IF(AND(AL1159&gt;=0, RIGHT(TEXT(AL1159,"0.#"),1)&lt;&gt;"."),TRUE,FALSE)</formula>
    </cfRule>
    <cfRule type="expression" dxfId="70" priority="110">
      <formula>IF(AND(AL1159&gt;=0, RIGHT(TEXT(AL1159,"0.#"),1)="."),TRUE,FALSE)</formula>
    </cfRule>
    <cfRule type="expression" dxfId="69" priority="111">
      <formula>IF(AND(AL1159&lt;0, RIGHT(TEXT(AL1159,"0.#"),1)&lt;&gt;"."),TRUE,FALSE)</formula>
    </cfRule>
    <cfRule type="expression" dxfId="68" priority="112">
      <formula>IF(AND(AL1159&lt;0, RIGHT(TEXT(AL1159,"0.#"),1)="."),TRUE,FALSE)</formula>
    </cfRule>
  </conditionalFormatting>
  <conditionalFormatting sqref="Y1159:Y1188">
    <cfRule type="expression" dxfId="67" priority="107">
      <formula>IF(RIGHT(TEXT(Y1159,"0.#"),1)=".",FALSE,TRUE)</formula>
    </cfRule>
    <cfRule type="expression" dxfId="66" priority="108">
      <formula>IF(RIGHT(TEXT(Y1159,"0.#"),1)=".",TRUE,FALSE)</formula>
    </cfRule>
  </conditionalFormatting>
  <conditionalFormatting sqref="AL1192:AO1221">
    <cfRule type="expression" dxfId="65" priority="103">
      <formula>IF(AND(AL1192&gt;=0, RIGHT(TEXT(AL1192,"0.#"),1)&lt;&gt;"."),TRUE,FALSE)</formula>
    </cfRule>
    <cfRule type="expression" dxfId="64" priority="104">
      <formula>IF(AND(AL1192&gt;=0, RIGHT(TEXT(AL1192,"0.#"),1)="."),TRUE,FALSE)</formula>
    </cfRule>
    <cfRule type="expression" dxfId="63" priority="105">
      <formula>IF(AND(AL1192&lt;0, RIGHT(TEXT(AL1192,"0.#"),1)&lt;&gt;"."),TRUE,FALSE)</formula>
    </cfRule>
    <cfRule type="expression" dxfId="62" priority="106">
      <formula>IF(AND(AL1192&lt;0, RIGHT(TEXT(AL1192,"0.#"),1)="."),TRUE,FALSE)</formula>
    </cfRule>
  </conditionalFormatting>
  <conditionalFormatting sqref="Y1192:Y1221">
    <cfRule type="expression" dxfId="61" priority="101">
      <formula>IF(RIGHT(TEXT(Y1192,"0.#"),1)=".",FALSE,TRUE)</formula>
    </cfRule>
    <cfRule type="expression" dxfId="60" priority="102">
      <formula>IF(RIGHT(TEXT(Y1192,"0.#"),1)=".",TRUE,FALSE)</formula>
    </cfRule>
  </conditionalFormatting>
  <conditionalFormatting sqref="AL1225:AO1254">
    <cfRule type="expression" dxfId="59" priority="97">
      <formula>IF(AND(AL1225&gt;=0, RIGHT(TEXT(AL1225,"0.#"),1)&lt;&gt;"."),TRUE,FALSE)</formula>
    </cfRule>
    <cfRule type="expression" dxfId="58" priority="98">
      <formula>IF(AND(AL1225&gt;=0, RIGHT(TEXT(AL1225,"0.#"),1)="."),TRUE,FALSE)</formula>
    </cfRule>
    <cfRule type="expression" dxfId="57" priority="99">
      <formula>IF(AND(AL1225&lt;0, RIGHT(TEXT(AL1225,"0.#"),1)&lt;&gt;"."),TRUE,FALSE)</formula>
    </cfRule>
    <cfRule type="expression" dxfId="56" priority="100">
      <formula>IF(AND(AL1225&lt;0, RIGHT(TEXT(AL1225,"0.#"),1)="."),TRUE,FALSE)</formula>
    </cfRule>
  </conditionalFormatting>
  <conditionalFormatting sqref="Y1225:Y1254">
    <cfRule type="expression" dxfId="55" priority="95">
      <formula>IF(RIGHT(TEXT(Y1225,"0.#"),1)=".",FALSE,TRUE)</formula>
    </cfRule>
    <cfRule type="expression" dxfId="54" priority="96">
      <formula>IF(RIGHT(TEXT(Y1225,"0.#"),1)=".",TRUE,FALSE)</formula>
    </cfRule>
  </conditionalFormatting>
  <conditionalFormatting sqref="AL1258:AO1287">
    <cfRule type="expression" dxfId="53" priority="91">
      <formula>IF(AND(AL1258&gt;=0, RIGHT(TEXT(AL1258,"0.#"),1)&lt;&gt;"."),TRUE,FALSE)</formula>
    </cfRule>
    <cfRule type="expression" dxfId="52" priority="92">
      <formula>IF(AND(AL1258&gt;=0, RIGHT(TEXT(AL1258,"0.#"),1)="."),TRUE,FALSE)</formula>
    </cfRule>
    <cfRule type="expression" dxfId="51" priority="93">
      <formula>IF(AND(AL1258&lt;0, RIGHT(TEXT(AL1258,"0.#"),1)&lt;&gt;"."),TRUE,FALSE)</formula>
    </cfRule>
    <cfRule type="expression" dxfId="50" priority="94">
      <formula>IF(AND(AL1258&lt;0, RIGHT(TEXT(AL1258,"0.#"),1)="."),TRUE,FALSE)</formula>
    </cfRule>
  </conditionalFormatting>
  <conditionalFormatting sqref="Y1258:Y1287">
    <cfRule type="expression" dxfId="49" priority="89">
      <formula>IF(RIGHT(TEXT(Y1258,"0.#"),1)=".",FALSE,TRUE)</formula>
    </cfRule>
    <cfRule type="expression" dxfId="48" priority="90">
      <formula>IF(RIGHT(TEXT(Y1258,"0.#"),1)=".",TRUE,FALSE)</formula>
    </cfRule>
  </conditionalFormatting>
  <conditionalFormatting sqref="AL1291:AO1320">
    <cfRule type="expression" dxfId="47" priority="85">
      <formula>IF(AND(AL1291&gt;=0, RIGHT(TEXT(AL1291,"0.#"),1)&lt;&gt;"."),TRUE,FALSE)</formula>
    </cfRule>
    <cfRule type="expression" dxfId="46" priority="86">
      <formula>IF(AND(AL1291&gt;=0, RIGHT(TEXT(AL1291,"0.#"),1)="."),TRUE,FALSE)</formula>
    </cfRule>
    <cfRule type="expression" dxfId="45" priority="87">
      <formula>IF(AND(AL1291&lt;0, RIGHT(TEXT(AL1291,"0.#"),1)&lt;&gt;"."),TRUE,FALSE)</formula>
    </cfRule>
    <cfRule type="expression" dxfId="44" priority="88">
      <formula>IF(AND(AL1291&lt;0, RIGHT(TEXT(AL1291,"0.#"),1)="."),TRUE,FALSE)</formula>
    </cfRule>
  </conditionalFormatting>
  <conditionalFormatting sqref="Y1291:Y1320">
    <cfRule type="expression" dxfId="43" priority="83">
      <formula>IF(RIGHT(TEXT(Y1291,"0.#"),1)=".",FALSE,TRUE)</formula>
    </cfRule>
    <cfRule type="expression" dxfId="42" priority="84">
      <formula>IF(RIGHT(TEXT(Y1291,"0.#"),1)=".",TRUE,FALSE)</formula>
    </cfRule>
  </conditionalFormatting>
  <conditionalFormatting sqref="Y5">
    <cfRule type="expression" dxfId="41" priority="79">
      <formula>IF(RIGHT(TEXT(Y5,"0.#"),1)=".",FALSE,TRUE)</formula>
    </cfRule>
    <cfRule type="expression" dxfId="40" priority="80">
      <formula>IF(RIGHT(TEXT(Y5,"0.#"),1)=".",TRUE,FALSE)</formula>
    </cfRule>
  </conditionalFormatting>
  <conditionalFormatting sqref="Y46:Y49">
    <cfRule type="expression" dxfId="39" priority="55">
      <formula>IF(RIGHT(TEXT(Y46,"0.#"),1)=".",FALSE,TRUE)</formula>
    </cfRule>
    <cfRule type="expression" dxfId="38" priority="56">
      <formula>IF(RIGHT(TEXT(Y46,"0.#"),1)=".",TRUE,FALSE)</formula>
    </cfRule>
  </conditionalFormatting>
  <conditionalFormatting sqref="Y16">
    <cfRule type="expression" dxfId="37" priority="51">
      <formula>IF(RIGHT(TEXT(Y16,"0.#"),1)=".",FALSE,TRUE)</formula>
    </cfRule>
    <cfRule type="expression" dxfId="36" priority="52">
      <formula>IF(RIGHT(TEXT(Y16,"0.#"),1)=".",TRUE,FALSE)</formula>
    </cfRule>
  </conditionalFormatting>
  <conditionalFormatting sqref="Y18">
    <cfRule type="expression" dxfId="35" priority="35">
      <formula>IF(RIGHT(TEXT(Y18,"0.#"),1)=".",FALSE,TRUE)</formula>
    </cfRule>
    <cfRule type="expression" dxfId="34" priority="36">
      <formula>IF(RIGHT(TEXT(Y18,"0.#"),1)=".",TRUE,FALSE)</formula>
    </cfRule>
  </conditionalFormatting>
  <conditionalFormatting sqref="Y17">
    <cfRule type="expression" dxfId="33" priority="33">
      <formula>IF(RIGHT(TEXT(Y17,"0.#"),1)=".",FALSE,TRUE)</formula>
    </cfRule>
    <cfRule type="expression" dxfId="32" priority="34">
      <formula>IF(RIGHT(TEXT(Y17,"0.#"),1)=".",TRUE,FALSE)</formula>
    </cfRule>
  </conditionalFormatting>
  <conditionalFormatting sqref="Y19:Y20">
    <cfRule type="expression" dxfId="31" priority="31">
      <formula>IF(RIGHT(TEXT(Y19,"0.#"),1)=".",FALSE,TRUE)</formula>
    </cfRule>
    <cfRule type="expression" dxfId="30" priority="32">
      <formula>IF(RIGHT(TEXT(Y19,"0.#"),1)=".",TRUE,FALSE)</formula>
    </cfRule>
  </conditionalFormatting>
  <conditionalFormatting sqref="Y21">
    <cfRule type="expression" dxfId="29" priority="29">
      <formula>IF(RIGHT(TEXT(Y21,"0.#"),1)=".",FALSE,TRUE)</formula>
    </cfRule>
    <cfRule type="expression" dxfId="28" priority="30">
      <formula>IF(RIGHT(TEXT(Y21,"0.#"),1)=".",TRUE,FALSE)</formula>
    </cfRule>
  </conditionalFormatting>
  <conditionalFormatting sqref="Y22:Y24">
    <cfRule type="expression" dxfId="27" priority="27">
      <formula>IF(RIGHT(TEXT(Y22,"0.#"),1)=".",FALSE,TRUE)</formula>
    </cfRule>
    <cfRule type="expression" dxfId="26" priority="28">
      <formula>IF(RIGHT(TEXT(Y22,"0.#"),1)=".",TRUE,FALSE)</formula>
    </cfRule>
  </conditionalFormatting>
  <conditionalFormatting sqref="Y25">
    <cfRule type="expression" dxfId="25" priority="25">
      <formula>IF(RIGHT(TEXT(Y25,"0.#"),1)=".",FALSE,TRUE)</formula>
    </cfRule>
    <cfRule type="expression" dxfId="24" priority="26">
      <formula>IF(RIGHT(TEXT(Y25,"0.#"),1)=".",TRUE,FALSE)</formula>
    </cfRule>
  </conditionalFormatting>
  <conditionalFormatting sqref="Y7">
    <cfRule type="expression" dxfId="23" priority="23">
      <formula>IF(RIGHT(TEXT(Y7,"0.#"),1)=".",FALSE,TRUE)</formula>
    </cfRule>
    <cfRule type="expression" dxfId="22" priority="24">
      <formula>IF(RIGHT(TEXT(Y7,"0.#"),1)=".",TRUE,FALSE)</formula>
    </cfRule>
  </conditionalFormatting>
  <conditionalFormatting sqref="Y6">
    <cfRule type="expression" dxfId="21" priority="21">
      <formula>IF(RIGHT(TEXT(Y6,"0.#"),1)=".",FALSE,TRUE)</formula>
    </cfRule>
    <cfRule type="expression" dxfId="20" priority="22">
      <formula>IF(RIGHT(TEXT(Y6,"0.#"),1)=".",TRUE,FALSE)</formula>
    </cfRule>
  </conditionalFormatting>
  <conditionalFormatting sqref="Y8:Y9">
    <cfRule type="expression" dxfId="19" priority="19">
      <formula>IF(RIGHT(TEXT(Y8,"0.#"),1)=".",FALSE,TRUE)</formula>
    </cfRule>
    <cfRule type="expression" dxfId="18" priority="20">
      <formula>IF(RIGHT(TEXT(Y8,"0.#"),1)=".",TRUE,FALSE)</formula>
    </cfRule>
  </conditionalFormatting>
  <conditionalFormatting sqref="Y10">
    <cfRule type="expression" dxfId="17" priority="17">
      <formula>IF(RIGHT(TEXT(Y10,"0.#"),1)=".",FALSE,TRUE)</formula>
    </cfRule>
    <cfRule type="expression" dxfId="16" priority="18">
      <formula>IF(RIGHT(TEXT(Y10,"0.#"),1)=".",TRUE,FALSE)</formula>
    </cfRule>
  </conditionalFormatting>
  <conditionalFormatting sqref="Y11:Y13">
    <cfRule type="expression" dxfId="15" priority="15">
      <formula>IF(RIGHT(TEXT(Y11,"0.#"),1)=".",FALSE,TRUE)</formula>
    </cfRule>
    <cfRule type="expression" dxfId="14" priority="16">
      <formula>IF(RIGHT(TEXT(Y11,"0.#"),1)=".",TRUE,FALSE)</formula>
    </cfRule>
  </conditionalFormatting>
  <conditionalFormatting sqref="Y14">
    <cfRule type="expression" dxfId="13" priority="13">
      <formula>IF(RIGHT(TEXT(Y14,"0.#"),1)=".",FALSE,TRUE)</formula>
    </cfRule>
    <cfRule type="expression" dxfId="12" priority="14">
      <formula>IF(RIGHT(TEXT(Y14,"0.#"),1)=".",TRUE,FALSE)</formula>
    </cfRule>
  </conditionalFormatting>
  <conditionalFormatting sqref="AL4:AO5">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8:AO8">
    <cfRule type="expression" dxfId="7" priority="5">
      <formula>IF(AND(AL8&gt;=0, RIGHT(TEXT(AL8,"0.#"),1)&lt;&gt;"."),TRUE,FALSE)</formula>
    </cfRule>
    <cfRule type="expression" dxfId="6" priority="6">
      <formula>IF(AND(AL8&gt;=0, RIGHT(TEXT(AL8,"0.#"),1)="."),TRUE,FALSE)</formula>
    </cfRule>
    <cfRule type="expression" dxfId="5" priority="7">
      <formula>IF(AND(AL8&lt;0, RIGHT(TEXT(AL8,"0.#"),1)&lt;&gt;"."),TRUE,FALSE)</formula>
    </cfRule>
    <cfRule type="expression" dxfId="4" priority="8">
      <formula>IF(AND(AL8&lt;0, RIGHT(TEXT(AL8,"0.#"),1)="."),TRUE,FALSE)</formula>
    </cfRule>
  </conditionalFormatting>
  <conditionalFormatting sqref="AL13:AO13">
    <cfRule type="expression" dxfId="3" priority="1">
      <formula>IF(AND(AL13&gt;=0, RIGHT(TEXT(AL13,"0.#"),1)&lt;&gt;"."),TRUE,FALSE)</formula>
    </cfRule>
    <cfRule type="expression" dxfId="2" priority="2">
      <formula>IF(AND(AL13&gt;=0, RIGHT(TEXT(AL13,"0.#"),1)="."),TRUE,FALSE)</formula>
    </cfRule>
    <cfRule type="expression" dxfId="1" priority="3">
      <formula>IF(AND(AL13&lt;0, RIGHT(TEXT(AL13,"0.#"),1)&lt;&gt;"."),TRUE,FALSE)</formula>
    </cfRule>
    <cfRule type="expression" dxfId="0" priority="4">
      <formula>IF(AND(AL13&lt;0, RIGHT(TEXT(AL13,"0.#"),1)="."),TRUE,FALSE)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2020-10-02T13:02:14Z</cp:lastPrinted>
  <dcterms:created xsi:type="dcterms:W3CDTF">2012-03-13T00:50:25Z</dcterms:created>
  <dcterms:modified xsi:type="dcterms:W3CDTF">2020-10-02T15:09:43Z</dcterms:modified>
</cp:coreProperties>
</file>