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118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<sst xmlns="http://schemas.openxmlformats.org/spreadsheetml/2006/main" count="2899" uniqueCount="611">
  <si>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</si>
  <si>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</si>
  <si>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</si>
  <si>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</si>
  <si>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</si>
  <si>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</si>
  <si>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</si>
  <si>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</si>
  <si>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</si>
  <si>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</si>
  <si>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</si>
  <si>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</si>
  <si>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</si>
  <si>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</si>
  <si>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</si>
  <si>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</si>
  <si>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</si>
  <si>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</si>
  <si>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</si>
  <si>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</si>
  <si>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</si>
  <si>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</si>
  <si>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</si>
  <si>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</si>
  <si>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</si>
  <si>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</si>
  <si>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</si>
  <si>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</si>
  <si>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</si>
  <si>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</si>
  <si>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</si>
  <si>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</si>
  <si>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</si>
  <si>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</si>
  <si>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</si>
  <si>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</si>
  <si>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</si>
  <si>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</si>
  <si>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</si>
  <si>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</si>
  <si>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</si>
  <si>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</si>
  <si>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</si>
  <si>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</si>
  <si>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</si>
  <si>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</si>
  <si>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</si>
  <si>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</si>
  <si>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</si>
  <si>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</si>
  <si>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</si>
  <si>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</si>
  <si>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</si>
  <si>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</si>
  <si>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</si>
  <si>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</si>
  <si>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</si>
  <si>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</si>
  <si>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</si>
  <si>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</si>
  <si>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</si>
  <si>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</si>
  <si>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</si>
  <si>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</si>
  <si>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</si>
  <si>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</si>
  <si>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</si>
  <si>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</si>
  <si>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</si>
  <si>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</si>
  <si>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</si>
  <si>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</si>
  <si>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</si>
  <si>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</si>
  <si>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</si>
  <si>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</si>
  <si>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</si>
  <si>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</si>
  <si>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</si>
  <si>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</si>
  <si>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</si>
  <si>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</si>
  <si>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</si>
  <si>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</si>
  <si>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</si>
  <si>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</si>
  <si>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</si>
  <si>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</si>
  <si>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</si>
  <si>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</si>
  <si>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</si>
  <si>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</si>
  <si>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</si>
  <si>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</si>
  <si>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</si>
  <si>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</si>
  <si>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</si>
  <si>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</si>
  <si>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</si>
  <si>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</si>
  <si>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</si>
  <si>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</si>
  <si>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</si>
  <si>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</si>
  <si>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</si>
  <si>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</si>
  <si>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</si>
  <si>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</si>
  <si>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</si>
  <si>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</si>
  <si>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</si>
  <si>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</si>
  <si>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</si>
  <si>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</si>
  <si>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</si>
  <si>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</si>
  <si>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</si>
  <si>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</si>
  <si>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</si>
  <si>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</si>
  <si>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</si>
  <si>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</si>
  <si>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</si>
  <si>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</si>
  <si>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</si>
  <si>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</si>
  <si>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</si>
  <si>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</si>
  <si>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</si>
  <si>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</si>
  <si>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</si>
  <si>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</si>
  <si>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</si>
  <si>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</si>
  <si>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</si>
  <si>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</si>
  <si>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</si>
  <si>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</si>
  <si>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</si>
  <si>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</si>
  <si>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</si>
  <si>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</si>
  <si>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</si>
  <si>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</si>
  <si>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</si>
  <si>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</si>
  <si>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</si>
  <si>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</si>
  <si>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</si>
  <si>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</si>
  <si>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</si>
  <si>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</si>
  <si>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</si>
  <si>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</si>
  <si>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</si>
  <si>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</si>
  <si>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</si>
  <si>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</si>
  <si>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</si>
  <si>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</si>
  <si>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</si>
  <si>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</si>
  <si>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</si>
  <si>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</si>
  <si>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</si>
  <si>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</si>
  <si>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</si>
  <si>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</si>
  <si>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</si>
  <si>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</si>
  <si>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</si>
  <si>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</si>
  <si>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</si>
  <si>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</si>
  <si>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</si>
  <si>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</si>
  <si>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</si>
  <si>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</si>
  <si>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</si>
  <si>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</si>
  <si>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</si>
  <si>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</si>
  <si>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</si>
  <si>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</si>
  <si>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</si>
  <si>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</si>
  <si>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</si>
  <si>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</si>
  <si>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</si>
  <si>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</si>
  <si>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</si>
  <si>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</si>
  <si>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</si>
  <si>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</si>
  <si>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</si>
  <si>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</si>
  <si>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</si>
  <si>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</si>
  <si>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</si>
  <si>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</si>
  <si>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</si>
  <si>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</si>
  <si>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</si>
  <si>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</si>
  <si>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</si>
  <si>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</si>
  <si>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</si>
  <si>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</si>
  <si>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</si>
  <si>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</si>
  <si>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</si>
  <si>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</si>
  <si>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</si>
  <si>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</si>
  <si>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</si>
  <si>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</si>
  <si>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</si>
  <si>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</si>
  <si>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</si>
  <si>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</si>
  <si>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</si>
  <si>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</si>
  <si>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</si>
  <si>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</si>
  <si>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</si>
  <si>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</si>
  <si>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</si>
  <si>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</si>
  <si>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</si>
  <si>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</si>
  <si>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</si>
  <si>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</si>
  <si>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</si>
  <si>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</si>
  <si>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</si>
  <si>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</si>
  <si>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</si>
  <si>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</si>
  <si>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</si>
  <si>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</si>
  <si>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</si>
  <si>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</si>
  <si>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</si>
  <si>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</si>
  <si>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</si>
  <si>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</si>
  <si>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</si>
  <si>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</si>
  <si>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</si>
  <si>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</si>
  <si>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</si>
  <si>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</si>
  <si>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</si>
  <si>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</si>
  <si>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</si>
  <si>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</si>
  <si>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</si>
  <si>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</si>
  <si>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</si>
  <si>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</si>
  <si>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</si>
  <si>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</si>
  <si>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</si>
  <si>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</si>
  <si>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</si>
  <si>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</si>
  <si>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</si>
  <si>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</si>
  <si>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</si>
  <si>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</si>
  <si>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</si>
  <si>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</si>
  <si>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</si>
  <si>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</si>
  <si>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</si>
  <si>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</si>
  <si>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</si>
  <si>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</si>
  <si>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</si>
  <si>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</si>
  <si>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</si>
  <si>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</si>
  <si>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</si>
  <si>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</si>
  <si>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</si>
  <si>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</si>
  <si>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</si>
  <si>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</si>
  <si>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</si>
  <si>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</si>
  <si>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</si>
  <si>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</si>
  <si>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</si>
  <si>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</si>
  <si>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</si>
  <si>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</si>
  <si>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</si>
  <si>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</si>
  <si>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</si>
  <si>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</si>
  <si>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</si>
  <si>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</si>
  <si>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</si>
  <si>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</si>
  <si>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</si>
  <si>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</si>
  <si>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</si>
  <si>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</si>
  <si>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</si>
  <si>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</si>
  <si>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</si>
  <si>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</si>
  <si>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</si>
  <si>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</si>
  <si>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</si>
  <si>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</si>
  <si>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</si>
  <si>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</si>
  <si>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</si>
  <si>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</si>
  <si>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</si>
  <si>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</si>
  <si>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</si>
  <si>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</si>
  <si>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</si>
  <si>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</si>
  <si>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</si>
  <si>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</si>
  <si>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</si>
  <si>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</si>
  <si>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</si>
  <si>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</si>
  <si>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</si>
  <si>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</si>
  <si>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</si>
  <si>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</si>
  <si>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</si>
  <si>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</si>
  <si>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</si>
  <si>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</si>
  <si>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</si>
  <si>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</si>
  <si>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</si>
  <si>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</si>
  <si>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</si>
  <si>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</si>
  <si>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</si>
  <si>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</si>
  <si>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</si>
  <si>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</si>
  <si>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</si>
  <si>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</si>
  <si>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</si>
  <si>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</si>
  <si>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</si>
  <si>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</si>
  <si>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</si>
  <si>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</si>
  <si>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</si>
  <si>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</si>
  <si>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</si>
  <si>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</si>
  <si>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</si>
  <si>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</si>
  <si>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</si>
  <si>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</si>
  <si>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</si>
  <si>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</si>
  <si>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</si>
  <si>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</si>
  <si>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</si>
  <si>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</si>
  <si>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</si>
  <si>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</si>
  <si>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</si>
  <si>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</si>
  <si>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</si>
  <si>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</si>
  <si>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</si>
  <si>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</si>
  <si>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</si>
  <si>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</si>
  <si>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</si>
  <si>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</si>
  <si>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</si>
  <si>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</si>
  <si>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</si>
  <si>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</si>
  <si>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</si>
  <si>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</si>
  <si>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</si>
  <si>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</si>
  <si>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</si>
  <si>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</si>
  <si>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</si>
  <si>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</si>
  <si>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</si>
  <si>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</si>
  <si>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</si>
  <si>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</si>
  <si>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</si>
  <si>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</si>
  <si>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</si>
  <si>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</si>
  <si>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</si>
  <si>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</si>
  <si>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</si>
  <si>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</si>
  <si>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</si>
  <si>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</si>
  <si>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</si>
  <si>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</si>
  <si>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</si>
  <si>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</si>
  <si>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</si>
  <si>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</si>
  <si>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</si>
  <si>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</si>
  <si>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</si>
  <si>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</si>
  <si>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</si>
  <si>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</si>
  <si>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</si>
  <si>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</si>
  <si>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</si>
  <si>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</si>
  <si>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</si>
  <si>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</si>
  <si>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</si>
  <si>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</si>
  <si>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</si>
  <si>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</si>
  <si>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</si>
  <si>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</si>
  <si>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</si>
  <si>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</si>
  <si>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</si>
  <si>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</si>
  <si>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</si>
  <si>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</si>
  <si>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</si>
  <si>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</si>
  <si>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</si>
  <si>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</si>
  <si>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</si>
  <si>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</si>
  <si>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</si>
  <si>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</si>
  <si>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</si>
  <si>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</si>
  <si>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</si>
  <si>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</si>
  <si>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</si>
  <si>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</si>
  <si>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</si>
  <si>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</si>
  <si>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</si>
  <si>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</si>
  <si>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</si>
  <si>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</si>
  <si>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</si>
  <si>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</si>
  <si>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</si>
  <si>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</si>
  <si>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</si>
  <si>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</si>
  <si>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</si>
  <si>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</si>
  <si>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</si>
  <si>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</si>
  <si>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</si>
  <si>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</si>
  <si>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</si>
  <si>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</si>
  <si>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</si>
  <si>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</si>
  <si>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</si>
  <si>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</si>
  <si>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</si>
  <si>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</si>
  <si>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</si>
  <si>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</si>
  <si>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</si>
  <si>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</si>
  <si>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</si>
  <si>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</si>
  <si>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</si>
  <si>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</si>
  <si>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</si>
  <si>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</si>
  <si>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</si>
  <si>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</si>
  <si>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</si>
  <si>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</si>
  <si>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</si>
  <si>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</si>
  <si>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</si>
  <si>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</si>
  <si>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</si>
  <si>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</si>
  <si>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</si>
  <si>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</si>
  <si>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</si>
  <si>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</si>
  <si>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</si>
  <si>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</si>
  <si>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</si>
  <si>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</si>
  <si>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</si>
  <si>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</si>
  <si>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</si>
  <si>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</si>
  <si>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</si>
  <si>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</si>
  <si>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</si>
  <si>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</si>
  <si>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</si>
  <si>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</si>
  <si>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</si>
  <si>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</si>
  <si>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</si>
  <si>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</si>
  <si>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</si>
  <si>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</si>
  <si>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</si>
  <si>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</si>
  <si>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</si>
  <si>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</si>
  <si>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</si>
  <si>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</si>
  <si>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</si>
  <si>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</si>
  <si>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</si>
  <si>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</si>
  <si>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</si>
  <si>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</si>
  <si>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</si>
  <si>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</si>
  <si>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</si>
  <si>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</si>
  <si>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</si>
  <si>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</si>
  <si>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</si>
  <si>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</si>
  <si>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</si>
  <si>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</si>
  <si>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</si>
  <si>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</si>
  <si>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</si>
  <si>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</si>
  <si>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</si>
  <si>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</si>
  <si>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</si>
  <si>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</si>
  <si>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</si>
  <si>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</si>
  <si>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</si>
  <si>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</si>
  <si>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</si>
  <si>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</si>
  <si>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</si>
  <si>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</si>
  <si>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</si>
  <si>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新02</t>
  </si>
  <si>
    <t>11　スポーツの振興</t>
  </si>
  <si>
    <t>スポーツによる地域活性化推進事業（地域スポーツコミッションの活動再開支援事業）</t>
  </si>
  <si>
    <t>令和2年度</t>
  </si>
  <si>
    <t>スポーツ庁</t>
  </si>
  <si>
    <t>参事官（地域振興担当）</t>
  </si>
  <si>
    <t>-</t>
  </si>
  <si>
    <t>参事官（地域振興担当）　増井　国光</t>
  </si>
  <si>
    <t>○</t>
  </si>
  <si>
    <t>スポーツ基本法第２１条、第２２条</t>
  </si>
  <si>
    <t>第2期スポーツ基本計画（平成29年3月24日策定）</t>
  </si>
  <si>
    <t>新型コロナウイルス感染症拡大防止及び反転攻勢のための広報・イベントの開催に係る経費の一部を国が補助することにより、スポーツイベントの円滑かつ本格的な再開又は実施を促進させ、恒常的・安定的な交流人口創出のための活動を維持し、スポーツを通じた地域活性化を図る。</t>
    <rPh sb="16" eb="17">
      <t>オヨ</t>
    </rPh>
    <rPh sb="18" eb="20">
      <t>ハンテン</t>
    </rPh>
    <rPh sb="20" eb="22">
      <t>コウセイ</t>
    </rPh>
    <rPh sb="26" eb="28">
      <t>コウホウ</t>
    </rPh>
    <rPh sb="34" eb="36">
      <t>カイサイ</t>
    </rPh>
    <rPh sb="37" eb="38">
      <t>カカ</t>
    </rPh>
    <rPh sb="39" eb="41">
      <t>ケイヒ</t>
    </rPh>
    <rPh sb="42" eb="44">
      <t>イチブ</t>
    </rPh>
    <rPh sb="45" eb="46">
      <t>クニ</t>
    </rPh>
    <rPh sb="47" eb="49">
      <t>ホジョ</t>
    </rPh>
    <rPh sb="81" eb="83">
      <t>ソクシン</t>
    </rPh>
    <rPh sb="104" eb="106">
      <t>カツドウ</t>
    </rPh>
    <rPh sb="107" eb="109">
      <t>イジ</t>
    </rPh>
    <phoneticPr fontId="5"/>
  </si>
  <si>
    <t>地方公共団体、スポーツ団体、民間企業（観光産業、スポーツ産業）等が一体となって地域活性化に取り組む組織である「地域スポーツコミッション」が実施する多くのイベント等が、今般の新型コロナウイルス感染症により中止又は延期となり、経済的な損失が発生するとともに、政府等の自粛要請等に伴い、継続的な活動維持及び再開への影響が懸念されている。
このため、①新型コロナウイルス感染症拡大防止、②継続的な集客等のための広報、③スポーツによる地域活性化・交流イベントの開催への支援を行うことにより、スポーツイベントの円滑かつ本格的な再開又は実施を促進する。（補助率：①1/2、②③定額）</t>
    <rPh sb="69" eb="71">
      <t>ジッシ</t>
    </rPh>
    <rPh sb="135" eb="136">
      <t>トウ</t>
    </rPh>
    <phoneticPr fontId="5"/>
  </si>
  <si>
    <t>地域スポーツコミッションの設置数の増加</t>
    <rPh sb="13" eb="16">
      <t>セッチスウ</t>
    </rPh>
    <phoneticPr fontId="5"/>
  </si>
  <si>
    <t>地域スポーツコミッションの設置数</t>
    <rPh sb="13" eb="15">
      <t>セッチ</t>
    </rPh>
    <phoneticPr fontId="5"/>
  </si>
  <si>
    <t>団体数</t>
  </si>
  <si>
    <t>スポーツ庁調べによる</t>
    <phoneticPr fontId="5"/>
  </si>
  <si>
    <t>本事業の実施箇所数</t>
  </si>
  <si>
    <t>箇所数</t>
  </si>
  <si>
    <t>執行額（百万円）／実施箇所数　　　　　　　　　　　　　　</t>
  </si>
  <si>
    <t>百万円</t>
  </si>
  <si>
    <t>百万円/
箇所数</t>
  </si>
  <si>
    <t>126.5／36</t>
  </si>
  <si>
    <t>11-2　スポーツを通じた活力があり絆の強い社会の実現</t>
  </si>
  <si>
    <t>地域スポーツコミッションの設置数</t>
  </si>
  <si>
    <t>事業を実施することで、地域スポーツコミッションによるスポーツイベントの円滑かつ本格的な再開又は実施が促進され、恒常的・安定的な交流人口創出のための活動が維持されることから、スポーツを通じた地域活性化を図ることができる。</t>
    <rPh sb="73" eb="75">
      <t>カツドウ</t>
    </rPh>
    <rPh sb="76" eb="78">
      <t>イジ</t>
    </rPh>
    <phoneticPr fontId="5"/>
  </si>
  <si>
    <t>本事業において取り組むスポーツを観光資源とした地域の活性化については、第2期スポーツ基本計画において国による取組の必要性が明記されるなど、政策優先度の極めて高い事業であり、新型コロナウイルス感染症の拡大に伴って補正予算で措置された緊急的な事業である。</t>
    <rPh sb="86" eb="88">
      <t>シンガタ</t>
    </rPh>
    <rPh sb="95" eb="98">
      <t>カンセンショウ</t>
    </rPh>
    <rPh sb="99" eb="101">
      <t>カクダイ</t>
    </rPh>
    <rPh sb="102" eb="103">
      <t>トモナ</t>
    </rPh>
    <rPh sb="105" eb="107">
      <t>ホセイ</t>
    </rPh>
    <rPh sb="107" eb="109">
      <t>ヨサン</t>
    </rPh>
    <rPh sb="110" eb="112">
      <t>ソチ</t>
    </rPh>
    <rPh sb="115" eb="118">
      <t>キンキュウテキ</t>
    </rPh>
    <rPh sb="119" eb="121">
      <t>ジギョウ</t>
    </rPh>
    <phoneticPr fontId="5"/>
  </si>
  <si>
    <t>本事業の目的を達成するためには、国が地方公共団体に対して一定の財政支援を行いながら、事業を強力に推進する必要がある。</t>
  </si>
  <si>
    <t>本事業において取り組むスポーツを観光資源とした地域の活性化については、第2期スポーツ基本計画において国による取組の必要性が明記されるなど、政策優先度の極めて高い事業であり、新型コロナウイルス感染症が拡大する中でも、地域スポーツコミッションの継続的な活動維持及び再開への取組を支援する本事業は手段として適切である。</t>
    <rPh sb="86" eb="88">
      <t>シンガタ</t>
    </rPh>
    <rPh sb="95" eb="98">
      <t>カンセンショウ</t>
    </rPh>
    <rPh sb="99" eb="101">
      <t>カクダイ</t>
    </rPh>
    <rPh sb="103" eb="104">
      <t>ナカ</t>
    </rPh>
    <rPh sb="150" eb="152">
      <t>テキセツ</t>
    </rPh>
    <phoneticPr fontId="5"/>
  </si>
  <si>
    <t>補助事業者の選定に当たっては、外部有識者からなる技術審査委員会において、基準に沿って公平に審査を行う。</t>
  </si>
  <si>
    <t>‐</t>
  </si>
  <si>
    <t>無</t>
  </si>
  <si>
    <t>事業の実施に当たっては、参加料等の収入がある場合には、補事業の実施に要する経費に優先的に充てる。</t>
  </si>
  <si>
    <t>補助金の交付決定に当たっては、費目・使途の内容を厳正に審査するなど、その必要性について適切にチェックする。</t>
  </si>
  <si>
    <t>補助金額及び額の確定に当たっては、事業経費の費目・使途の内容を厳正に審査するなど、その必要性について適切にチェックを行い、低コストでの実施に努める。</t>
    <rPh sb="0" eb="3">
      <t>ホジョキン</t>
    </rPh>
    <rPh sb="3" eb="4">
      <t>ガク</t>
    </rPh>
    <rPh sb="4" eb="5">
      <t>オヨ</t>
    </rPh>
    <rPh sb="6" eb="7">
      <t>ガク</t>
    </rPh>
    <rPh sb="8" eb="10">
      <t>カクテイ</t>
    </rPh>
    <rPh sb="11" eb="12">
      <t>ア</t>
    </rPh>
    <rPh sb="58" eb="59">
      <t>オコナ</t>
    </rPh>
    <rPh sb="61" eb="62">
      <t>テイ</t>
    </rPh>
    <rPh sb="67" eb="69">
      <t>ジッシ</t>
    </rPh>
    <rPh sb="70" eb="71">
      <t>ツト</t>
    </rPh>
    <phoneticPr fontId="5"/>
  </si>
  <si>
    <t>・本事業は、スポーツを観光資源として地域の活性化を図るものであり、第2期スポーツ基本計画に沿った国が実施する政策優先度の高い事業であり、新型コロナウイルス感染症の拡大に伴って補正予算で措置された緊急的な事業である。
・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る必要がある。
・本事業の執行状況に係る点検方法については、額の確定時に補助事業者の実績報告書をもとに、支出等が適正なものとなっているか書類等により確認を行う必要がある。</t>
    <rPh sb="33" eb="34">
      <t>ダイ</t>
    </rPh>
    <rPh sb="35" eb="36">
      <t>キ</t>
    </rPh>
    <rPh sb="216" eb="218">
      <t>ヒツヨウ</t>
    </rPh>
    <rPh sb="224" eb="225">
      <t>ホン</t>
    </rPh>
    <rPh sb="294" eb="296">
      <t>ヒツヨウ</t>
    </rPh>
    <phoneticPr fontId="5"/>
  </si>
  <si>
    <t>・本事業の実施に当たっては、より効果的・効率的な事業となるよう、事業計画書の内容を精査するとともに、事業経費について、費目・使途の内容を厳正に審査するなど、その必要性について適切にチェックし、低コストでの実施に努める。
・本事業の執行状況に係る点検方法については、額の確定時に補助事業者の実績報告書をもとに、支出等が適正なものとなっているか書類等により確認を行う。</t>
  </si>
  <si>
    <t>地方スポーツ振興費補助金</t>
    <rPh sb="0" eb="2">
      <t>チホウ</t>
    </rPh>
    <rPh sb="6" eb="8">
      <t>シンコウ</t>
    </rPh>
    <rPh sb="8" eb="9">
      <t>ヒ</t>
    </rPh>
    <rPh sb="9" eb="12">
      <t>ホジョキン</t>
    </rPh>
    <phoneticPr fontId="5"/>
  </si>
  <si>
    <t>新型コロナウイルス感染症拡大防止及び反転攻勢のための広報・イベントの開催経費</t>
    <rPh sb="0" eb="2">
      <t>シンガタ</t>
    </rPh>
    <rPh sb="9" eb="12">
      <t>カンセンショウ</t>
    </rPh>
    <rPh sb="12" eb="14">
      <t>カクダイ</t>
    </rPh>
    <rPh sb="14" eb="16">
      <t>ボウシ</t>
    </rPh>
    <rPh sb="16" eb="17">
      <t>オヨ</t>
    </rPh>
    <rPh sb="18" eb="20">
      <t>ハンテン</t>
    </rPh>
    <rPh sb="20" eb="22">
      <t>コウセイ</t>
    </rPh>
    <rPh sb="26" eb="28">
      <t>コウホウ</t>
    </rPh>
    <rPh sb="34" eb="36">
      <t>カイサイ</t>
    </rPh>
    <rPh sb="36" eb="38">
      <t>ケイヒ</t>
    </rPh>
    <phoneticPr fontId="5"/>
  </si>
  <si>
    <t>※金額は単位未満四捨五入して記載していることから、合計が一致しない場合がある。</t>
    <phoneticPr fontId="5"/>
  </si>
  <si>
    <t>-</t>
    <phoneticPr fontId="5"/>
  </si>
  <si>
    <t>文部科学省</t>
  </si>
  <si>
    <t>全国規模のスポーツリーグ又は大会の主催団体補助</t>
    <phoneticPr fontId="5"/>
  </si>
  <si>
    <t>日本障がい者スポーツ協会補助</t>
    <phoneticPr fontId="5"/>
  </si>
  <si>
    <t xml:space="preserve">本事業及び関連事業は、新型コロナウイルス感染症拡大防止及び反転攻勢のための広報・イベントの開催に係る経費の一部を国が補助することにより、スポーツイベントの円滑かつ本格的な再開又は実施を促進させ、恒常的・安定的な交流人口創出のための活動を維持し、スポーツを通じた地域活性化を図るものであり、それぞれ以下を補助対象者とし、役割分担を行っている。
新02-0022　地域スポーツコミッション
新02-0023　全国規模のリーグ又は大会の主催者であって、社団法人又は財団法人のスポーツ団体等
0310　障害者スポーツ団体   </t>
    <rPh sb="0" eb="1">
      <t>ホン</t>
    </rPh>
    <rPh sb="1" eb="3">
      <t>ジギョウ</t>
    </rPh>
    <rPh sb="3" eb="4">
      <t>オヨ</t>
    </rPh>
    <rPh sb="5" eb="7">
      <t>カンレン</t>
    </rPh>
    <rPh sb="7" eb="9">
      <t>ジギョウ</t>
    </rPh>
    <rPh sb="148" eb="150">
      <t>イカ</t>
    </rPh>
    <rPh sb="151" eb="153">
      <t>ホジョ</t>
    </rPh>
    <rPh sb="153" eb="155">
      <t>タイショウ</t>
    </rPh>
    <rPh sb="155" eb="156">
      <t>シャ</t>
    </rPh>
    <rPh sb="159" eb="161">
      <t>ヤクワリ</t>
    </rPh>
    <rPh sb="161" eb="163">
      <t>ブンタン</t>
    </rPh>
    <rPh sb="164" eb="165">
      <t>オコナ</t>
    </rPh>
    <rPh sb="172" eb="173">
      <t>シン</t>
    </rPh>
    <rPh sb="181" eb="183">
      <t>チイキ</t>
    </rPh>
    <rPh sb="194" eb="195">
      <t>シン</t>
    </rPh>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</si>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</sst>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100853</xdr:colOff>
      <xdr:row>742</xdr:row>
      <xdr:rowOff>103747</xdr:rowOff>
    </xdr:from>
    <xdr:to>
      <xdr:col>32</xdr:col>
      <xdr:colOff>33618</xdr:colOff>
      <xdr:row>743</xdr:row>
      <xdr:rowOff>248935</xdr:rowOff>
    </xdr:to>
    <xdr:sp macro="" textlink="">
      <xdr:nvSpPr>
        <xdr:cNvPr id="2" name="テキスト ボックス 1">
          <a:extLst>
            <a:ext uri="{FF2B5EF4-FFF2-40B4-BE49-F238E27FC236}">
              <a16:creationId xmlns:a16="http://schemas.microsoft.com/office/drawing/2014/main" id="{2BB29350-35E6-4AC9-AA28-1FE9057DF3F5}"/>
            </a:ext>
          </a:extLst>
        </xdr:cNvPr>
        <xdr:cNvSpPr txBox="1"/>
      </xdr:nvSpPr>
      <xdr:spPr>
        <a:xfrm>
          <a:off x="4501403" y="52367422"/>
          <a:ext cx="1933015" cy="49761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文部科学省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１２６．５百万円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17415</xdr:colOff>
      <xdr:row>744</xdr:row>
      <xdr:rowOff>22396</xdr:rowOff>
    </xdr:from>
    <xdr:to>
      <xdr:col>42</xdr:col>
      <xdr:colOff>193074</xdr:colOff>
      <xdr:row>747</xdr:row>
      <xdr:rowOff>69773</xdr:rowOff>
    </xdr:to>
    <xdr:sp macro="" textlink="">
      <xdr:nvSpPr>
        <xdr:cNvPr id="3" name="大かっこ 2">
          <a:extLst>
            <a:ext uri="{FF2B5EF4-FFF2-40B4-BE49-F238E27FC236}">
              <a16:creationId xmlns:a16="http://schemas.microsoft.com/office/drawing/2014/main" id="{7621C72E-E090-41C1-BD5A-1561FCB0029D}"/>
            </a:ext>
          </a:extLst>
        </xdr:cNvPr>
        <xdr:cNvSpPr/>
      </xdr:nvSpPr>
      <xdr:spPr>
        <a:xfrm>
          <a:off x="2488766" y="49282092"/>
          <a:ext cx="6354038" cy="1089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mn-ea"/>
              <a:ea typeface="+mn-ea"/>
            </a:rPr>
            <a:t>地域スポーツコミッションが行う、</a:t>
          </a:r>
          <a:r>
            <a:rPr kumimoji="1" lang="ja-JP" altLang="en-US" sz="1200" b="0" i="0" u="none" strike="noStrike" kern="1200" baseline="0" smtClean="0">
              <a:solidFill>
                <a:schemeClr val="tx1"/>
              </a:solidFill>
              <a:latin typeface="+mn-ea"/>
              <a:ea typeface="+mn-ea"/>
              <a:cs typeface="+mn-cs"/>
            </a:rPr>
            <a:t>スポーツイベントの円滑かつ本格的な再開又は実施を促進するため、</a:t>
          </a:r>
          <a:r>
            <a:rPr kumimoji="1" lang="ja-JP" altLang="en-US" sz="1200">
              <a:latin typeface="+mn-ea"/>
              <a:ea typeface="+mn-ea"/>
            </a:rPr>
            <a:t>①新型コロナウイルス感染症拡大防止、②継続的な集客等のための広報、③スポーツによる地域活性化・交流イベントの開催への支援を行う。</a:t>
          </a:r>
        </a:p>
      </xdr:txBody>
    </xdr:sp>
    <xdr:clientData/>
  </xdr:twoCellAnchor>
  <xdr:twoCellAnchor>
    <xdr:from>
      <xdr:col>17</xdr:col>
      <xdr:colOff>183684</xdr:colOff>
      <xdr:row>750</xdr:row>
      <xdr:rowOff>204660</xdr:rowOff>
    </xdr:from>
    <xdr:to>
      <xdr:col>36</xdr:col>
      <xdr:colOff>102973</xdr:colOff>
      <xdr:row>752</xdr:row>
      <xdr:rowOff>2466</xdr:rowOff>
    </xdr:to>
    <xdr:sp macro="" textlink="">
      <xdr:nvSpPr>
        <xdr:cNvPr id="4" name="テキスト ボックス 20">
          <a:extLst>
            <a:ext uri="{FF2B5EF4-FFF2-40B4-BE49-F238E27FC236}">
              <a16:creationId xmlns:a16="http://schemas.microsoft.com/office/drawing/2014/main" id="{D851151B-2102-4009-A387-AD7DB77A8F2B}"/>
            </a:ext>
          </a:extLst>
        </xdr:cNvPr>
        <xdr:cNvSpPr txBox="1"/>
      </xdr:nvSpPr>
      <xdr:spPr>
        <a:xfrm>
          <a:off x="3684765" y="51549559"/>
          <a:ext cx="3832262" cy="49287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Ａ　地方公共団体（全３６団体）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１２６．５百万円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168556</xdr:colOff>
      <xdr:row>749</xdr:row>
      <xdr:rowOff>312663</xdr:rowOff>
    </xdr:from>
    <xdr:to>
      <xdr:col>24</xdr:col>
      <xdr:colOff>197412</xdr:colOff>
      <xdr:row>750</xdr:row>
      <xdr:rowOff>252690</xdr:rowOff>
    </xdr:to>
    <xdr:sp macro="" textlink="">
      <xdr:nvSpPr>
        <xdr:cNvPr id="5" name="テキスト ボックス 16">
          <a:extLst>
            <a:ext uri="{FF2B5EF4-FFF2-40B4-BE49-F238E27FC236}">
              <a16:creationId xmlns:a16="http://schemas.microsoft.com/office/drawing/2014/main" id="{1DF5A468-175E-4C14-AF28-E744E485F31F}"/>
            </a:ext>
          </a:extLst>
        </xdr:cNvPr>
        <xdr:cNvSpPr txBox="1"/>
      </xdr:nvSpPr>
      <xdr:spPr>
        <a:xfrm>
          <a:off x="3669637" y="51310028"/>
          <a:ext cx="1470478" cy="28756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12</xdr:col>
      <xdr:colOff>12873</xdr:colOff>
      <xdr:row>752</xdr:row>
      <xdr:rowOff>121026</xdr:rowOff>
    </xdr:from>
    <xdr:to>
      <xdr:col>42</xdr:col>
      <xdr:colOff>193074</xdr:colOff>
      <xdr:row>757</xdr:row>
      <xdr:rowOff>154460</xdr:rowOff>
    </xdr:to>
    <xdr:sp macro="" textlink="">
      <xdr:nvSpPr>
        <xdr:cNvPr id="6" name="大かっこ 5">
          <a:extLst>
            <a:ext uri="{FF2B5EF4-FFF2-40B4-BE49-F238E27FC236}">
              <a16:creationId xmlns:a16="http://schemas.microsoft.com/office/drawing/2014/main" id="{5A5DDE74-38F3-4032-BCC0-6B2FFF190582}"/>
            </a:ext>
          </a:extLst>
        </xdr:cNvPr>
        <xdr:cNvSpPr/>
      </xdr:nvSpPr>
      <xdr:spPr>
        <a:xfrm>
          <a:off x="2484224" y="52160992"/>
          <a:ext cx="6358580" cy="1771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effectLst/>
              <a:latin typeface="+mn-lt"/>
              <a:ea typeface="+mn-ea"/>
              <a:cs typeface="+mn-cs"/>
            </a:rPr>
            <a:t>地域スポーツコミッションが</a:t>
          </a:r>
          <a:r>
            <a:rPr kumimoji="1" lang="ja-JP" altLang="en-US" sz="1200" kern="1200">
              <a:solidFill>
                <a:schemeClr val="tx1"/>
              </a:solidFill>
              <a:effectLst/>
              <a:latin typeface="+mn-lt"/>
              <a:ea typeface="+mn-ea"/>
              <a:cs typeface="+mn-cs"/>
            </a:rPr>
            <a:t>行う、以下の活動</a:t>
          </a:r>
          <a:r>
            <a:rPr kumimoji="1" lang="ja-JP" altLang="ja-JP" sz="1200" kern="1200">
              <a:solidFill>
                <a:schemeClr val="tx1"/>
              </a:solidFill>
              <a:effectLst/>
              <a:latin typeface="+mn-lt"/>
              <a:ea typeface="+mn-ea"/>
              <a:cs typeface="+mn-cs"/>
            </a:rPr>
            <a:t>への支援を行う。</a:t>
          </a:r>
          <a:endParaRPr kumimoji="1" lang="en-US" altLang="ja-JP" sz="12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effectLst/>
              <a:latin typeface="+mn-lt"/>
              <a:ea typeface="+mn-ea"/>
              <a:cs typeface="+mn-cs"/>
            </a:rPr>
            <a:t>①新型コロナウイルス感染症拡大防止（恒常的な取組やイベント等を開催する際に必要なサーモメーター、消毒用アルコール等の購入等）</a:t>
          </a:r>
          <a:endParaRPr kumimoji="1" lang="en-US" altLang="ja-JP" sz="12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effectLst/>
              <a:latin typeface="+mn-lt"/>
              <a:ea typeface="+mn-ea"/>
              <a:cs typeface="+mn-cs"/>
            </a:rPr>
            <a:t>②継続的な集客等のための広報（適切な感染拡大防止策を講じている旨の広報や集客のための広報に必要な経費）</a:t>
          </a:r>
          <a:endParaRPr kumimoji="1" lang="en-US" altLang="ja-JP" sz="12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effectLst/>
              <a:latin typeface="+mn-lt"/>
              <a:ea typeface="+mn-ea"/>
              <a:cs typeface="+mn-cs"/>
            </a:rPr>
            <a:t>③スポーツによる地域活性化・交流イベントの開催（②の広報と一体的に実施することで相乗効果を図るイベントの開催に必要な経費）</a:t>
          </a:r>
          <a:endParaRPr lang="ja-JP" altLang="ja-JP" sz="1200">
            <a:effectLst/>
          </a:endParaRPr>
        </a:p>
      </xdr:txBody>
    </xdr:sp>
    <xdr:clientData/>
  </xdr:twoCellAnchor>
  <xdr:twoCellAnchor>
    <xdr:from>
      <xdr:col>27</xdr:col>
      <xdr:colOff>41413</xdr:colOff>
      <xdr:row>746</xdr:row>
      <xdr:rowOff>347870</xdr:rowOff>
    </xdr:from>
    <xdr:to>
      <xdr:col>27</xdr:col>
      <xdr:colOff>43938</xdr:colOff>
      <xdr:row>750</xdr:row>
      <xdr:rowOff>204660</xdr:rowOff>
    </xdr:to>
    <xdr:cxnSp macro="">
      <xdr:nvCxnSpPr>
        <xdr:cNvPr id="7" name="直線コネクタ 6">
          <a:extLst>
            <a:ext uri="{FF2B5EF4-FFF2-40B4-BE49-F238E27FC236}">
              <a16:creationId xmlns:a16="http://schemas.microsoft.com/office/drawing/2014/main" id="{504EB9F6-4AC2-4132-B02D-8ECDE1B32FE3}"/>
            </a:ext>
          </a:extLst>
        </xdr:cNvPr>
        <xdr:cNvCxnSpPr>
          <a:endCxn id="4" idx="0"/>
        </xdr:cNvCxnSpPr>
      </xdr:nvCxnSpPr>
      <xdr:spPr>
        <a:xfrm>
          <a:off x="5408543" y="50615022"/>
          <a:ext cx="2525" cy="1281399"/>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t="s">
        <v>563</v>
      </c>
      <c r="AP2" s="971"/>
      <c r="AQ2" s="971"/>
      <c r="AR2" s="78" t="str">
        <f>IF(OR(AO2="　", AO2=""), "", "-")</f>
        <v>-</v>
      </c>
      <c r="AS2" s="972">
        <v>22</v>
      </c>
      <c r="AT2" s="972"/>
      <c r="AU2" s="972"/>
      <c r="AV2" s="51" t="str">
        <f>IF(AW2="", "", "-")</f>
        <v/>
      </c>
      <c r="AW2" s="917"/>
      <c r="AX2" s="917"/>
    </row>
    <row r="3" spans="1:50" ht="21" customHeight="1" thickBot="1" x14ac:dyDescent="0.2">
      <c r="A3" s="873" t="s">
        <v>431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604</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566</v>
      </c>
      <c r="H5" s="846"/>
      <c r="I5" s="846"/>
      <c r="J5" s="846"/>
      <c r="K5" s="846"/>
      <c r="L5" s="846"/>
      <c r="M5" s="847" t="s">
        <v>66</v>
      </c>
      <c r="N5" s="848"/>
      <c r="O5" s="848"/>
      <c r="P5" s="848"/>
      <c r="Q5" s="848"/>
      <c r="R5" s="849"/>
      <c r="S5" s="850" t="s">
        <v>534</v>
      </c>
      <c r="T5" s="846"/>
      <c r="U5" s="846"/>
      <c r="V5" s="846"/>
      <c r="W5" s="846"/>
      <c r="X5" s="851"/>
      <c r="Y5" s="704" t="s">
        <v>3</v>
      </c>
      <c r="Z5" s="552"/>
      <c r="AA5" s="552"/>
      <c r="AB5" s="552"/>
      <c r="AC5" s="552"/>
      <c r="AD5" s="553"/>
      <c r="AE5" s="705" t="s">
        <v>568</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572</v>
      </c>
      <c r="H7" s="508"/>
      <c r="I7" s="508"/>
      <c r="J7" s="508"/>
      <c r="K7" s="508"/>
      <c r="L7" s="508"/>
      <c r="M7" s="508"/>
      <c r="N7" s="508"/>
      <c r="O7" s="508"/>
      <c r="P7" s="508"/>
      <c r="Q7" s="508"/>
      <c r="R7" s="508"/>
      <c r="S7" s="508"/>
      <c r="T7" s="508"/>
      <c r="U7" s="508"/>
      <c r="V7" s="508"/>
      <c r="W7" s="508"/>
      <c r="X7" s="509"/>
      <c r="Y7" s="928" t="s">
        <v>395</v>
      </c>
      <c r="Z7" s="452"/>
      <c r="AA7" s="452"/>
      <c r="AB7" s="452"/>
      <c r="AC7" s="452"/>
      <c r="AD7" s="929"/>
      <c r="AE7" s="918" t="s">
        <v>573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4" t="s">
        <v>259</v>
      </c>
      <c r="B8" s="505"/>
      <c r="C8" s="505"/>
      <c r="D8" s="505"/>
      <c r="E8" s="505"/>
      <c r="F8" s="506"/>
      <c r="G8" s="939" t="str">
        <f>入力規則等!A27</f>
        <v>観光立国、地方創生</v>
      </c>
      <c r="H8" s="726"/>
      <c r="I8" s="726"/>
      <c r="J8" s="726"/>
      <c r="K8" s="726"/>
      <c r="L8" s="726"/>
      <c r="M8" s="726"/>
      <c r="N8" s="726"/>
      <c r="O8" s="726"/>
      <c r="P8" s="726"/>
      <c r="Q8" s="726"/>
      <c r="R8" s="726"/>
      <c r="S8" s="726"/>
      <c r="T8" s="726"/>
      <c r="U8" s="726"/>
      <c r="V8" s="726"/>
      <c r="W8" s="726"/>
      <c r="X8" s="940"/>
      <c r="Y8" s="852" t="s">
        <v>260</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2" t="s">
        <v>24</v>
      </c>
      <c r="B12" s="983"/>
      <c r="C12" s="983"/>
      <c r="D12" s="983"/>
      <c r="E12" s="983"/>
      <c r="F12" s="984"/>
      <c r="G12" s="766"/>
      <c r="H12" s="767"/>
      <c r="I12" s="767"/>
      <c r="J12" s="767"/>
      <c r="K12" s="767"/>
      <c r="L12" s="767"/>
      <c r="M12" s="767"/>
      <c r="N12" s="767"/>
      <c r="O12" s="767"/>
      <c r="P12" s="424" t="s">
        <v>398</v>
      </c>
      <c r="Q12" s="425"/>
      <c r="R12" s="425"/>
      <c r="S12" s="425"/>
      <c r="T12" s="425"/>
      <c r="U12" s="425"/>
      <c r="V12" s="426"/>
      <c r="W12" s="424" t="s">
        <v>418</v>
      </c>
      <c r="X12" s="425"/>
      <c r="Y12" s="425"/>
      <c r="Z12" s="425"/>
      <c r="AA12" s="425"/>
      <c r="AB12" s="425"/>
      <c r="AC12" s="426"/>
      <c r="AD12" s="424" t="s">
        <v>425</v>
      </c>
      <c r="AE12" s="425"/>
      <c r="AF12" s="425"/>
      <c r="AG12" s="425"/>
      <c r="AH12" s="425"/>
      <c r="AI12" s="425"/>
      <c r="AJ12" s="426"/>
      <c r="AK12" s="424" t="s">
        <v>432</v>
      </c>
      <c r="AL12" s="425"/>
      <c r="AM12" s="425"/>
      <c r="AN12" s="425"/>
      <c r="AO12" s="425"/>
      <c r="AP12" s="425"/>
      <c r="AQ12" s="426"/>
      <c r="AR12" s="424" t="s">
        <v>433</v>
      </c>
      <c r="AS12" s="425"/>
      <c r="AT12" s="425"/>
      <c r="AU12" s="425"/>
      <c r="AV12" s="425"/>
      <c r="AW12" s="425"/>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569</v>
      </c>
      <c r="Q13" s="664"/>
      <c r="R13" s="664"/>
      <c r="S13" s="664"/>
      <c r="T13" s="664"/>
      <c r="U13" s="664"/>
      <c r="V13" s="665"/>
      <c r="W13" s="663" t="s">
        <v>569</v>
      </c>
      <c r="X13" s="664"/>
      <c r="Y13" s="664"/>
      <c r="Z13" s="664"/>
      <c r="AA13" s="664"/>
      <c r="AB13" s="664"/>
      <c r="AC13" s="665"/>
      <c r="AD13" s="663" t="s">
        <v>569</v>
      </c>
      <c r="AE13" s="664"/>
      <c r="AF13" s="664"/>
      <c r="AG13" s="664"/>
      <c r="AH13" s="664"/>
      <c r="AI13" s="664"/>
      <c r="AJ13" s="665"/>
      <c r="AK13" s="663" t="s">
        <v>569</v>
      </c>
      <c r="AL13" s="664"/>
      <c r="AM13" s="664"/>
      <c r="AN13" s="664"/>
      <c r="AO13" s="664"/>
      <c r="AP13" s="664"/>
      <c r="AQ13" s="665"/>
      <c r="AR13" s="925" t="s">
        <v>603</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569</v>
      </c>
      <c r="AE14" s="664"/>
      <c r="AF14" s="664"/>
      <c r="AG14" s="664"/>
      <c r="AH14" s="664"/>
      <c r="AI14" s="664"/>
      <c r="AJ14" s="665"/>
      <c r="AK14" s="663">
        <v>126.5</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t="s">
        <v>569</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126.5</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t="s">
        <v>569</v>
      </c>
      <c r="Q19" s="664"/>
      <c r="R19" s="664"/>
      <c r="S19" s="664"/>
      <c r="T19" s="664"/>
      <c r="U19" s="664"/>
      <c r="V19" s="665"/>
      <c r="W19" s="663" t="s">
        <v>569</v>
      </c>
      <c r="X19" s="664"/>
      <c r="Y19" s="664"/>
      <c r="Z19" s="664"/>
      <c r="AA19" s="664"/>
      <c r="AB19" s="664"/>
      <c r="AC19" s="665"/>
      <c r="AD19" s="663" t="s">
        <v>569</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2" t="s">
        <v>10</v>
      </c>
      <c r="H20" s="883"/>
      <c r="I20" s="883"/>
      <c r="J20" s="883"/>
      <c r="K20" s="883"/>
      <c r="L20" s="883"/>
      <c r="M20" s="883"/>
      <c r="N20" s="883"/>
      <c r="O20" s="88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2.25" customHeight="1" x14ac:dyDescent="0.15">
      <c r="A21" s="855"/>
      <c r="B21" s="856"/>
      <c r="C21" s="856"/>
      <c r="D21" s="856"/>
      <c r="E21" s="856"/>
      <c r="F21" s="985"/>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434</v>
      </c>
      <c r="B22" s="953"/>
      <c r="C22" s="953"/>
      <c r="D22" s="953"/>
      <c r="E22" s="953"/>
      <c r="F22" s="954"/>
      <c r="G22" s="990" t="s">
        <v>337</v>
      </c>
      <c r="H22" s="220"/>
      <c r="I22" s="220"/>
      <c r="J22" s="220"/>
      <c r="K22" s="220"/>
      <c r="L22" s="220"/>
      <c r="M22" s="220"/>
      <c r="N22" s="220"/>
      <c r="O22" s="221"/>
      <c r="P22" s="941" t="s">
        <v>435</v>
      </c>
      <c r="Q22" s="220"/>
      <c r="R22" s="220"/>
      <c r="S22" s="220"/>
      <c r="T22" s="220"/>
      <c r="U22" s="220"/>
      <c r="V22" s="221"/>
      <c r="W22" s="941" t="s">
        <v>436</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c r="H23" s="992"/>
      <c r="I23" s="992"/>
      <c r="J23" s="992"/>
      <c r="K23" s="992"/>
      <c r="L23" s="992"/>
      <c r="M23" s="992"/>
      <c r="N23" s="992"/>
      <c r="O23" s="993"/>
      <c r="P23" s="925"/>
      <c r="Q23" s="926"/>
      <c r="R23" s="926"/>
      <c r="S23" s="926"/>
      <c r="T23" s="926"/>
      <c r="U23" s="926"/>
      <c r="V23" s="942"/>
      <c r="W23" s="925"/>
      <c r="X23" s="926"/>
      <c r="Y23" s="926"/>
      <c r="Z23" s="926"/>
      <c r="AA23" s="926"/>
      <c r="AB23" s="926"/>
      <c r="AC23" s="942"/>
      <c r="AD23" s="962" t="s">
        <v>602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63"/>
      <c r="Q24" s="664"/>
      <c r="R24" s="664"/>
      <c r="S24" s="664"/>
      <c r="T24" s="664"/>
      <c r="U24" s="664"/>
      <c r="V24" s="665"/>
      <c r="W24" s="663"/>
      <c r="X24" s="664"/>
      <c r="Y24" s="664"/>
      <c r="Z24" s="664"/>
      <c r="AA24" s="664"/>
      <c r="AB24" s="664"/>
      <c r="AC24" s="66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63"/>
      <c r="Q25" s="664"/>
      <c r="R25" s="664"/>
      <c r="S25" s="664"/>
      <c r="T25" s="664"/>
      <c r="U25" s="664"/>
      <c r="V25" s="665"/>
      <c r="W25" s="663"/>
      <c r="X25" s="664"/>
      <c r="Y25" s="664"/>
      <c r="Z25" s="664"/>
      <c r="AA25" s="664"/>
      <c r="AB25" s="664"/>
      <c r="AC25" s="66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63"/>
      <c r="Q26" s="664"/>
      <c r="R26" s="664"/>
      <c r="S26" s="664"/>
      <c r="T26" s="664"/>
      <c r="U26" s="664"/>
      <c r="V26" s="665"/>
      <c r="W26" s="663"/>
      <c r="X26" s="664"/>
      <c r="Y26" s="664"/>
      <c r="Z26" s="664"/>
      <c r="AA26" s="664"/>
      <c r="AB26" s="664"/>
      <c r="AC26" s="66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63"/>
      <c r="Q27" s="664"/>
      <c r="R27" s="664"/>
      <c r="S27" s="664"/>
      <c r="T27" s="664"/>
      <c r="U27" s="664"/>
      <c r="V27" s="665"/>
      <c r="W27" s="663"/>
      <c r="X27" s="664"/>
      <c r="Y27" s="664"/>
      <c r="Z27" s="664"/>
      <c r="AA27" s="664"/>
      <c r="AB27" s="664"/>
      <c r="AC27" s="66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341</v>
      </c>
      <c r="H28" s="947"/>
      <c r="I28" s="947"/>
      <c r="J28" s="947"/>
      <c r="K28" s="947"/>
      <c r="L28" s="947"/>
      <c r="M28" s="947"/>
      <c r="N28" s="947"/>
      <c r="O28" s="948"/>
      <c r="P28" s="884" t="e">
        <f>P29-SUM(P23:P27)</f>
        <v>#VALUE!</v>
      </c>
      <c r="Q28" s="885"/>
      <c r="R28" s="885"/>
      <c r="S28" s="885"/>
      <c r="T28" s="885"/>
      <c r="U28" s="885"/>
      <c r="V28" s="886"/>
      <c r="W28" s="884" t="e">
        <f>W29-SUM(W23:W27)</f>
        <v>#VALUE!</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338</v>
      </c>
      <c r="H29" s="950"/>
      <c r="I29" s="950"/>
      <c r="J29" s="950"/>
      <c r="K29" s="950"/>
      <c r="L29" s="950"/>
      <c r="M29" s="950"/>
      <c r="N29" s="950"/>
      <c r="O29" s="951"/>
      <c r="P29" s="663" t="str">
        <f>AK13</f>
        <v>-</v>
      </c>
      <c r="Q29" s="664"/>
      <c r="R29" s="664"/>
      <c r="S29" s="664"/>
      <c r="T29" s="664"/>
      <c r="U29" s="664"/>
      <c r="V29" s="665"/>
      <c r="W29" s="973" t="str">
        <f>AR13</f>
        <v>-</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7" t="s">
        <v>353</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398</v>
      </c>
      <c r="AF30" s="865"/>
      <c r="AG30" s="865"/>
      <c r="AH30" s="866"/>
      <c r="AI30" s="864" t="s">
        <v>420</v>
      </c>
      <c r="AJ30" s="865"/>
      <c r="AK30" s="865"/>
      <c r="AL30" s="866"/>
      <c r="AM30" s="921" t="s">
        <v>425</v>
      </c>
      <c r="AN30" s="921"/>
      <c r="AO30" s="921"/>
      <c r="AP30" s="864"/>
      <c r="AQ30" s="773" t="s">
        <v>235</v>
      </c>
      <c r="AR30" s="774"/>
      <c r="AS30" s="774"/>
      <c r="AT30" s="775"/>
      <c r="AU30" s="780" t="s">
        <v>134</v>
      </c>
      <c r="AV30" s="780"/>
      <c r="AW30" s="780"/>
      <c r="AX30" s="922"/>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5"/>
      <c r="AC31" s="246"/>
      <c r="AD31" s="247"/>
      <c r="AE31" s="245"/>
      <c r="AF31" s="246"/>
      <c r="AG31" s="246"/>
      <c r="AH31" s="247"/>
      <c r="AI31" s="245"/>
      <c r="AJ31" s="246"/>
      <c r="AK31" s="246"/>
      <c r="AL31" s="247"/>
      <c r="AM31" s="249"/>
      <c r="AN31" s="249"/>
      <c r="AO31" s="249"/>
      <c r="AP31" s="245"/>
      <c r="AQ31" s="596" t="s">
        <v>569</v>
      </c>
      <c r="AR31" s="199"/>
      <c r="AS31" s="132" t="s">
        <v>236</v>
      </c>
      <c r="AT31" s="133"/>
      <c r="AU31" s="198">
        <v>3</v>
      </c>
      <c r="AV31" s="198"/>
      <c r="AW31" s="404" t="s">
        <v>181</v>
      </c>
      <c r="AX31" s="405"/>
    </row>
    <row r="32" spans="1:50" ht="23.25" customHeight="1" x14ac:dyDescent="0.15">
      <c r="A32" s="409"/>
      <c r="B32" s="407"/>
      <c r="C32" s="407"/>
      <c r="D32" s="407"/>
      <c r="E32" s="407"/>
      <c r="F32" s="408"/>
      <c r="G32" s="570" t="s">
        <v>576</v>
      </c>
      <c r="H32" s="571"/>
      <c r="I32" s="571"/>
      <c r="J32" s="571"/>
      <c r="K32" s="571"/>
      <c r="L32" s="571"/>
      <c r="M32" s="571"/>
      <c r="N32" s="571"/>
      <c r="O32" s="572"/>
      <c r="P32" s="104" t="s">
        <v>577</v>
      </c>
      <c r="Q32" s="104"/>
      <c r="R32" s="104"/>
      <c r="S32" s="104"/>
      <c r="T32" s="104"/>
      <c r="U32" s="104"/>
      <c r="V32" s="104"/>
      <c r="W32" s="104"/>
      <c r="X32" s="105"/>
      <c r="Y32" s="480" t="s">
        <v>12</v>
      </c>
      <c r="Z32" s="540"/>
      <c r="AA32" s="541"/>
      <c r="AB32" s="470" t="s">
        <v>578</v>
      </c>
      <c r="AC32" s="470"/>
      <c r="AD32" s="470"/>
      <c r="AE32" s="216">
        <v>83</v>
      </c>
      <c r="AF32" s="217"/>
      <c r="AG32" s="217"/>
      <c r="AH32" s="217"/>
      <c r="AI32" s="216">
        <v>99</v>
      </c>
      <c r="AJ32" s="217"/>
      <c r="AK32" s="217"/>
      <c r="AL32" s="217"/>
      <c r="AM32" s="216">
        <v>118</v>
      </c>
      <c r="AN32" s="217"/>
      <c r="AO32" s="217"/>
      <c r="AP32" s="217"/>
      <c r="AQ32" s="340" t="s">
        <v>569</v>
      </c>
      <c r="AR32" s="206"/>
      <c r="AS32" s="206"/>
      <c r="AT32" s="341"/>
      <c r="AU32" s="217" t="s">
        <v>569</v>
      </c>
      <c r="AV32" s="217"/>
      <c r="AW32" s="217"/>
      <c r="AX32" s="219"/>
    </row>
    <row r="33" spans="1:50" ht="23.25" customHeight="1" x14ac:dyDescent="0.15">
      <c r="A33" s="410"/>
      <c r="B33" s="411"/>
      <c r="C33" s="411"/>
      <c r="D33" s="411"/>
      <c r="E33" s="411"/>
      <c r="F33" s="412"/>
      <c r="G33" s="573"/>
      <c r="H33" s="574"/>
      <c r="I33" s="574"/>
      <c r="J33" s="574"/>
      <c r="K33" s="574"/>
      <c r="L33" s="574"/>
      <c r="M33" s="574"/>
      <c r="N33" s="574"/>
      <c r="O33" s="575"/>
      <c r="P33" s="107"/>
      <c r="Q33" s="107"/>
      <c r="R33" s="107"/>
      <c r="S33" s="107"/>
      <c r="T33" s="107"/>
      <c r="U33" s="107"/>
      <c r="V33" s="107"/>
      <c r="W33" s="107"/>
      <c r="X33" s="108"/>
      <c r="Y33" s="424" t="s">
        <v>54</v>
      </c>
      <c r="Z33" s="425"/>
      <c r="AA33" s="426"/>
      <c r="AB33" s="532" t="s">
        <v>578</v>
      </c>
      <c r="AC33" s="532"/>
      <c r="AD33" s="532"/>
      <c r="AE33" s="216" t="s">
        <v>569</v>
      </c>
      <c r="AF33" s="217"/>
      <c r="AG33" s="217"/>
      <c r="AH33" s="217"/>
      <c r="AI33" s="216" t="s">
        <v>569</v>
      </c>
      <c r="AJ33" s="217"/>
      <c r="AK33" s="217"/>
      <c r="AL33" s="217"/>
      <c r="AM33" s="216" t="s">
        <v>569</v>
      </c>
      <c r="AN33" s="217"/>
      <c r="AO33" s="217"/>
      <c r="AP33" s="217"/>
      <c r="AQ33" s="340" t="s">
        <v>569</v>
      </c>
      <c r="AR33" s="206"/>
      <c r="AS33" s="206"/>
      <c r="AT33" s="341"/>
      <c r="AU33" s="217">
        <v>170</v>
      </c>
      <c r="AV33" s="217"/>
      <c r="AW33" s="217"/>
      <c r="AX33" s="219"/>
    </row>
    <row r="34" spans="1:50" ht="23.25" customHeight="1" x14ac:dyDescent="0.15">
      <c r="A34" s="409"/>
      <c r="B34" s="407"/>
      <c r="C34" s="407"/>
      <c r="D34" s="407"/>
      <c r="E34" s="407"/>
      <c r="F34" s="408"/>
      <c r="G34" s="576"/>
      <c r="H34" s="577"/>
      <c r="I34" s="577"/>
      <c r="J34" s="577"/>
      <c r="K34" s="577"/>
      <c r="L34" s="577"/>
      <c r="M34" s="577"/>
      <c r="N34" s="577"/>
      <c r="O34" s="578"/>
      <c r="P34" s="110"/>
      <c r="Q34" s="110"/>
      <c r="R34" s="110"/>
      <c r="S34" s="110"/>
      <c r="T34" s="110"/>
      <c r="U34" s="110"/>
      <c r="V34" s="110"/>
      <c r="W34" s="110"/>
      <c r="X34" s="111"/>
      <c r="Y34" s="424" t="s">
        <v>13</v>
      </c>
      <c r="Z34" s="425"/>
      <c r="AA34" s="426"/>
      <c r="AB34" s="565" t="s">
        <v>182</v>
      </c>
      <c r="AC34" s="565"/>
      <c r="AD34" s="565"/>
      <c r="AE34" s="216" t="s">
        <v>569</v>
      </c>
      <c r="AF34" s="217"/>
      <c r="AG34" s="217"/>
      <c r="AH34" s="217"/>
      <c r="AI34" s="216" t="s">
        <v>569</v>
      </c>
      <c r="AJ34" s="217"/>
      <c r="AK34" s="217"/>
      <c r="AL34" s="217"/>
      <c r="AM34" s="216" t="s">
        <v>569</v>
      </c>
      <c r="AN34" s="217"/>
      <c r="AO34" s="217"/>
      <c r="AP34" s="217"/>
      <c r="AQ34" s="340" t="s">
        <v>569</v>
      </c>
      <c r="AR34" s="206"/>
      <c r="AS34" s="206"/>
      <c r="AT34" s="341"/>
      <c r="AU34" s="217" t="s">
        <v>569</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353</v>
      </c>
      <c r="B37" s="777"/>
      <c r="C37" s="777"/>
      <c r="D37" s="777"/>
      <c r="E37" s="777"/>
      <c r="F37" s="778"/>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2" t="s">
        <v>398</v>
      </c>
      <c r="AF37" s="243"/>
      <c r="AG37" s="243"/>
      <c r="AH37" s="244"/>
      <c r="AI37" s="242" t="s">
        <v>396</v>
      </c>
      <c r="AJ37" s="243"/>
      <c r="AK37" s="243"/>
      <c r="AL37" s="244"/>
      <c r="AM37" s="248" t="s">
        <v>425</v>
      </c>
      <c r="AN37" s="248"/>
      <c r="AO37" s="248"/>
      <c r="AP37" s="248"/>
      <c r="AQ37" s="150" t="s">
        <v>235</v>
      </c>
      <c r="AR37" s="151"/>
      <c r="AS37" s="151"/>
      <c r="AT37" s="152"/>
      <c r="AU37" s="420" t="s">
        <v>134</v>
      </c>
      <c r="AV37" s="420"/>
      <c r="AW37" s="420"/>
      <c r="AX37" s="916"/>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5"/>
      <c r="AC38" s="246"/>
      <c r="AD38" s="247"/>
      <c r="AE38" s="245"/>
      <c r="AF38" s="246"/>
      <c r="AG38" s="246"/>
      <c r="AH38" s="247"/>
      <c r="AI38" s="245"/>
      <c r="AJ38" s="246"/>
      <c r="AK38" s="246"/>
      <c r="AL38" s="247"/>
      <c r="AM38" s="249"/>
      <c r="AN38" s="249"/>
      <c r="AO38" s="249"/>
      <c r="AP38" s="249"/>
      <c r="AQ38" s="596"/>
      <c r="AR38" s="199"/>
      <c r="AS38" s="132" t="s">
        <v>236</v>
      </c>
      <c r="AT38" s="133"/>
      <c r="AU38" s="198"/>
      <c r="AV38" s="198"/>
      <c r="AW38" s="404" t="s">
        <v>181</v>
      </c>
      <c r="AX38" s="405"/>
    </row>
    <row r="39" spans="1:50" ht="23.25" hidden="1" customHeight="1" x14ac:dyDescent="0.15">
      <c r="A39" s="409"/>
      <c r="B39" s="407"/>
      <c r="C39" s="407"/>
      <c r="D39" s="407"/>
      <c r="E39" s="407"/>
      <c r="F39" s="408"/>
      <c r="G39" s="570"/>
      <c r="H39" s="571"/>
      <c r="I39" s="571"/>
      <c r="J39" s="571"/>
      <c r="K39" s="571"/>
      <c r="L39" s="571"/>
      <c r="M39" s="571"/>
      <c r="N39" s="571"/>
      <c r="O39" s="572"/>
      <c r="P39" s="104"/>
      <c r="Q39" s="104"/>
      <c r="R39" s="104"/>
      <c r="S39" s="104"/>
      <c r="T39" s="104"/>
      <c r="U39" s="104"/>
      <c r="V39" s="104"/>
      <c r="W39" s="104"/>
      <c r="X39" s="105"/>
      <c r="Y39" s="480" t="s">
        <v>12</v>
      </c>
      <c r="Z39" s="540"/>
      <c r="AA39" s="541"/>
      <c r="AB39" s="470"/>
      <c r="AC39" s="470"/>
      <c r="AD39" s="47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0"/>
      <c r="B40" s="411"/>
      <c r="C40" s="411"/>
      <c r="D40" s="411"/>
      <c r="E40" s="411"/>
      <c r="F40" s="412"/>
      <c r="G40" s="573"/>
      <c r="H40" s="574"/>
      <c r="I40" s="574"/>
      <c r="J40" s="574"/>
      <c r="K40" s="574"/>
      <c r="L40" s="574"/>
      <c r="M40" s="574"/>
      <c r="N40" s="574"/>
      <c r="O40" s="575"/>
      <c r="P40" s="107"/>
      <c r="Q40" s="107"/>
      <c r="R40" s="107"/>
      <c r="S40" s="107"/>
      <c r="T40" s="107"/>
      <c r="U40" s="107"/>
      <c r="V40" s="107"/>
      <c r="W40" s="107"/>
      <c r="X40" s="108"/>
      <c r="Y40" s="424" t="s">
        <v>54</v>
      </c>
      <c r="Z40" s="425"/>
      <c r="AA40" s="426"/>
      <c r="AB40" s="532"/>
      <c r="AC40" s="532"/>
      <c r="AD40" s="5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3"/>
      <c r="B41" s="414"/>
      <c r="C41" s="414"/>
      <c r="D41" s="414"/>
      <c r="E41" s="414"/>
      <c r="F41" s="415"/>
      <c r="G41" s="576"/>
      <c r="H41" s="577"/>
      <c r="I41" s="577"/>
      <c r="J41" s="577"/>
      <c r="K41" s="577"/>
      <c r="L41" s="577"/>
      <c r="M41" s="577"/>
      <c r="N41" s="577"/>
      <c r="O41" s="578"/>
      <c r="P41" s="110"/>
      <c r="Q41" s="110"/>
      <c r="R41" s="110"/>
      <c r="S41" s="110"/>
      <c r="T41" s="110"/>
      <c r="U41" s="110"/>
      <c r="V41" s="110"/>
      <c r="W41" s="110"/>
      <c r="X41" s="111"/>
      <c r="Y41" s="424" t="s">
        <v>13</v>
      </c>
      <c r="Z41" s="425"/>
      <c r="AA41" s="426"/>
      <c r="AB41" s="565" t="s">
        <v>182</v>
      </c>
      <c r="AC41" s="565"/>
      <c r="AD41" s="56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353</v>
      </c>
      <c r="B44" s="777"/>
      <c r="C44" s="777"/>
      <c r="D44" s="777"/>
      <c r="E44" s="777"/>
      <c r="F44" s="778"/>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2" t="s">
        <v>398</v>
      </c>
      <c r="AF44" s="243"/>
      <c r="AG44" s="243"/>
      <c r="AH44" s="244"/>
      <c r="AI44" s="242" t="s">
        <v>396</v>
      </c>
      <c r="AJ44" s="243"/>
      <c r="AK44" s="243"/>
      <c r="AL44" s="244"/>
      <c r="AM44" s="248" t="s">
        <v>425</v>
      </c>
      <c r="AN44" s="248"/>
      <c r="AO44" s="248"/>
      <c r="AP44" s="248"/>
      <c r="AQ44" s="150" t="s">
        <v>235</v>
      </c>
      <c r="AR44" s="151"/>
      <c r="AS44" s="151"/>
      <c r="AT44" s="152"/>
      <c r="AU44" s="420" t="s">
        <v>134</v>
      </c>
      <c r="AV44" s="420"/>
      <c r="AW44" s="420"/>
      <c r="AX44" s="916"/>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5"/>
      <c r="AC45" s="246"/>
      <c r="AD45" s="247"/>
      <c r="AE45" s="245"/>
      <c r="AF45" s="246"/>
      <c r="AG45" s="246"/>
      <c r="AH45" s="247"/>
      <c r="AI45" s="245"/>
      <c r="AJ45" s="246"/>
      <c r="AK45" s="246"/>
      <c r="AL45" s="247"/>
      <c r="AM45" s="249"/>
      <c r="AN45" s="249"/>
      <c r="AO45" s="249"/>
      <c r="AP45" s="249"/>
      <c r="AQ45" s="596"/>
      <c r="AR45" s="199"/>
      <c r="AS45" s="132" t="s">
        <v>236</v>
      </c>
      <c r="AT45" s="133"/>
      <c r="AU45" s="198"/>
      <c r="AV45" s="198"/>
      <c r="AW45" s="404" t="s">
        <v>181</v>
      </c>
      <c r="AX45" s="405"/>
    </row>
    <row r="46" spans="1:50" ht="23.25" hidden="1" customHeight="1" x14ac:dyDescent="0.15">
      <c r="A46" s="409"/>
      <c r="B46" s="407"/>
      <c r="C46" s="407"/>
      <c r="D46" s="407"/>
      <c r="E46" s="407"/>
      <c r="F46" s="408"/>
      <c r="G46" s="570"/>
      <c r="H46" s="571"/>
      <c r="I46" s="571"/>
      <c r="J46" s="571"/>
      <c r="K46" s="571"/>
      <c r="L46" s="571"/>
      <c r="M46" s="571"/>
      <c r="N46" s="571"/>
      <c r="O46" s="572"/>
      <c r="P46" s="104"/>
      <c r="Q46" s="104"/>
      <c r="R46" s="104"/>
      <c r="S46" s="104"/>
      <c r="T46" s="104"/>
      <c r="U46" s="104"/>
      <c r="V46" s="104"/>
      <c r="W46" s="104"/>
      <c r="X46" s="105"/>
      <c r="Y46" s="480" t="s">
        <v>12</v>
      </c>
      <c r="Z46" s="540"/>
      <c r="AA46" s="541"/>
      <c r="AB46" s="470"/>
      <c r="AC46" s="470"/>
      <c r="AD46" s="47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0"/>
      <c r="B47" s="411"/>
      <c r="C47" s="411"/>
      <c r="D47" s="411"/>
      <c r="E47" s="411"/>
      <c r="F47" s="412"/>
      <c r="G47" s="573"/>
      <c r="H47" s="574"/>
      <c r="I47" s="574"/>
      <c r="J47" s="574"/>
      <c r="K47" s="574"/>
      <c r="L47" s="574"/>
      <c r="M47" s="574"/>
      <c r="N47" s="574"/>
      <c r="O47" s="575"/>
      <c r="P47" s="107"/>
      <c r="Q47" s="107"/>
      <c r="R47" s="107"/>
      <c r="S47" s="107"/>
      <c r="T47" s="107"/>
      <c r="U47" s="107"/>
      <c r="V47" s="107"/>
      <c r="W47" s="107"/>
      <c r="X47" s="108"/>
      <c r="Y47" s="424" t="s">
        <v>54</v>
      </c>
      <c r="Z47" s="425"/>
      <c r="AA47" s="426"/>
      <c r="AB47" s="532"/>
      <c r="AC47" s="532"/>
      <c r="AD47" s="5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3"/>
      <c r="B48" s="414"/>
      <c r="C48" s="414"/>
      <c r="D48" s="414"/>
      <c r="E48" s="414"/>
      <c r="F48" s="415"/>
      <c r="G48" s="576"/>
      <c r="H48" s="577"/>
      <c r="I48" s="577"/>
      <c r="J48" s="577"/>
      <c r="K48" s="577"/>
      <c r="L48" s="577"/>
      <c r="M48" s="577"/>
      <c r="N48" s="577"/>
      <c r="O48" s="578"/>
      <c r="P48" s="110"/>
      <c r="Q48" s="110"/>
      <c r="R48" s="110"/>
      <c r="S48" s="110"/>
      <c r="T48" s="110"/>
      <c r="U48" s="110"/>
      <c r="V48" s="110"/>
      <c r="W48" s="110"/>
      <c r="X48" s="111"/>
      <c r="Y48" s="424" t="s">
        <v>13</v>
      </c>
      <c r="Z48" s="425"/>
      <c r="AA48" s="426"/>
      <c r="AB48" s="565" t="s">
        <v>182</v>
      </c>
      <c r="AC48" s="565"/>
      <c r="AD48" s="56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6" t="s">
        <v>353</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2" t="s">
        <v>398</v>
      </c>
      <c r="AF51" s="243"/>
      <c r="AG51" s="243"/>
      <c r="AH51" s="244"/>
      <c r="AI51" s="242" t="s">
        <v>396</v>
      </c>
      <c r="AJ51" s="243"/>
      <c r="AK51" s="243"/>
      <c r="AL51" s="244"/>
      <c r="AM51" s="248" t="s">
        <v>425</v>
      </c>
      <c r="AN51" s="248"/>
      <c r="AO51" s="248"/>
      <c r="AP51" s="248"/>
      <c r="AQ51" s="150" t="s">
        <v>235</v>
      </c>
      <c r="AR51" s="151"/>
      <c r="AS51" s="151"/>
      <c r="AT51" s="152"/>
      <c r="AU51" s="930" t="s">
        <v>134</v>
      </c>
      <c r="AV51" s="930"/>
      <c r="AW51" s="930"/>
      <c r="AX51" s="931"/>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5"/>
      <c r="AC52" s="246"/>
      <c r="AD52" s="247"/>
      <c r="AE52" s="245"/>
      <c r="AF52" s="246"/>
      <c r="AG52" s="246"/>
      <c r="AH52" s="247"/>
      <c r="AI52" s="245"/>
      <c r="AJ52" s="246"/>
      <c r="AK52" s="246"/>
      <c r="AL52" s="247"/>
      <c r="AM52" s="249"/>
      <c r="AN52" s="249"/>
      <c r="AO52" s="249"/>
      <c r="AP52" s="249"/>
      <c r="AQ52" s="596"/>
      <c r="AR52" s="199"/>
      <c r="AS52" s="132" t="s">
        <v>236</v>
      </c>
      <c r="AT52" s="133"/>
      <c r="AU52" s="198"/>
      <c r="AV52" s="198"/>
      <c r="AW52" s="404" t="s">
        <v>181</v>
      </c>
      <c r="AX52" s="405"/>
    </row>
    <row r="53" spans="1:50" ht="23.25" hidden="1" customHeight="1" x14ac:dyDescent="0.15">
      <c r="A53" s="409"/>
      <c r="B53" s="407"/>
      <c r="C53" s="407"/>
      <c r="D53" s="407"/>
      <c r="E53" s="407"/>
      <c r="F53" s="408"/>
      <c r="G53" s="570"/>
      <c r="H53" s="571"/>
      <c r="I53" s="571"/>
      <c r="J53" s="571"/>
      <c r="K53" s="571"/>
      <c r="L53" s="571"/>
      <c r="M53" s="571"/>
      <c r="N53" s="571"/>
      <c r="O53" s="572"/>
      <c r="P53" s="104"/>
      <c r="Q53" s="104"/>
      <c r="R53" s="104"/>
      <c r="S53" s="104"/>
      <c r="T53" s="104"/>
      <c r="U53" s="104"/>
      <c r="V53" s="104"/>
      <c r="W53" s="104"/>
      <c r="X53" s="105"/>
      <c r="Y53" s="480" t="s">
        <v>12</v>
      </c>
      <c r="Z53" s="540"/>
      <c r="AA53" s="541"/>
      <c r="AB53" s="470"/>
      <c r="AC53" s="470"/>
      <c r="AD53" s="47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0"/>
      <c r="B54" s="411"/>
      <c r="C54" s="411"/>
      <c r="D54" s="411"/>
      <c r="E54" s="411"/>
      <c r="F54" s="412"/>
      <c r="G54" s="573"/>
      <c r="H54" s="574"/>
      <c r="I54" s="574"/>
      <c r="J54" s="574"/>
      <c r="K54" s="574"/>
      <c r="L54" s="574"/>
      <c r="M54" s="574"/>
      <c r="N54" s="574"/>
      <c r="O54" s="575"/>
      <c r="P54" s="107"/>
      <c r="Q54" s="107"/>
      <c r="R54" s="107"/>
      <c r="S54" s="107"/>
      <c r="T54" s="107"/>
      <c r="U54" s="107"/>
      <c r="V54" s="107"/>
      <c r="W54" s="107"/>
      <c r="X54" s="108"/>
      <c r="Y54" s="424" t="s">
        <v>54</v>
      </c>
      <c r="Z54" s="425"/>
      <c r="AA54" s="426"/>
      <c r="AB54" s="532"/>
      <c r="AC54" s="532"/>
      <c r="AD54" s="5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3"/>
      <c r="B55" s="414"/>
      <c r="C55" s="414"/>
      <c r="D55" s="414"/>
      <c r="E55" s="414"/>
      <c r="F55" s="415"/>
      <c r="G55" s="576"/>
      <c r="H55" s="577"/>
      <c r="I55" s="577"/>
      <c r="J55" s="577"/>
      <c r="K55" s="577"/>
      <c r="L55" s="577"/>
      <c r="M55" s="577"/>
      <c r="N55" s="577"/>
      <c r="O55" s="578"/>
      <c r="P55" s="110"/>
      <c r="Q55" s="110"/>
      <c r="R55" s="110"/>
      <c r="S55" s="110"/>
      <c r="T55" s="110"/>
      <c r="U55" s="110"/>
      <c r="V55" s="110"/>
      <c r="W55" s="110"/>
      <c r="X55" s="111"/>
      <c r="Y55" s="424" t="s">
        <v>13</v>
      </c>
      <c r="Z55" s="425"/>
      <c r="AA55" s="426"/>
      <c r="AB55" s="600" t="s">
        <v>14</v>
      </c>
      <c r="AC55" s="600"/>
      <c r="AD55" s="60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353</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2" t="s">
        <v>398</v>
      </c>
      <c r="AF58" s="243"/>
      <c r="AG58" s="243"/>
      <c r="AH58" s="244"/>
      <c r="AI58" s="242" t="s">
        <v>396</v>
      </c>
      <c r="AJ58" s="243"/>
      <c r="AK58" s="243"/>
      <c r="AL58" s="244"/>
      <c r="AM58" s="248" t="s">
        <v>425</v>
      </c>
      <c r="AN58" s="248"/>
      <c r="AO58" s="248"/>
      <c r="AP58" s="248"/>
      <c r="AQ58" s="150" t="s">
        <v>235</v>
      </c>
      <c r="AR58" s="151"/>
      <c r="AS58" s="151"/>
      <c r="AT58" s="152"/>
      <c r="AU58" s="930" t="s">
        <v>134</v>
      </c>
      <c r="AV58" s="930"/>
      <c r="AW58" s="930"/>
      <c r="AX58" s="931"/>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5"/>
      <c r="AC59" s="246"/>
      <c r="AD59" s="247"/>
      <c r="AE59" s="245"/>
      <c r="AF59" s="246"/>
      <c r="AG59" s="246"/>
      <c r="AH59" s="247"/>
      <c r="AI59" s="245"/>
      <c r="AJ59" s="246"/>
      <c r="AK59" s="246"/>
      <c r="AL59" s="247"/>
      <c r="AM59" s="249"/>
      <c r="AN59" s="249"/>
      <c r="AO59" s="249"/>
      <c r="AP59" s="249"/>
      <c r="AQ59" s="596"/>
      <c r="AR59" s="199"/>
      <c r="AS59" s="132" t="s">
        <v>236</v>
      </c>
      <c r="AT59" s="133"/>
      <c r="AU59" s="198"/>
      <c r="AV59" s="198"/>
      <c r="AW59" s="404" t="s">
        <v>181</v>
      </c>
      <c r="AX59" s="405"/>
    </row>
    <row r="60" spans="1:50" ht="23.25" hidden="1" customHeight="1" x14ac:dyDescent="0.15">
      <c r="A60" s="409"/>
      <c r="B60" s="407"/>
      <c r="C60" s="407"/>
      <c r="D60" s="407"/>
      <c r="E60" s="407"/>
      <c r="F60" s="408"/>
      <c r="G60" s="570"/>
      <c r="H60" s="571"/>
      <c r="I60" s="571"/>
      <c r="J60" s="571"/>
      <c r="K60" s="571"/>
      <c r="L60" s="571"/>
      <c r="M60" s="571"/>
      <c r="N60" s="571"/>
      <c r="O60" s="572"/>
      <c r="P60" s="104"/>
      <c r="Q60" s="104"/>
      <c r="R60" s="104"/>
      <c r="S60" s="104"/>
      <c r="T60" s="104"/>
      <c r="U60" s="104"/>
      <c r="V60" s="104"/>
      <c r="W60" s="104"/>
      <c r="X60" s="105"/>
      <c r="Y60" s="480" t="s">
        <v>12</v>
      </c>
      <c r="Z60" s="540"/>
      <c r="AA60" s="541"/>
      <c r="AB60" s="470"/>
      <c r="AC60" s="470"/>
      <c r="AD60" s="47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0"/>
      <c r="B61" s="411"/>
      <c r="C61" s="411"/>
      <c r="D61" s="411"/>
      <c r="E61" s="411"/>
      <c r="F61" s="412"/>
      <c r="G61" s="573"/>
      <c r="H61" s="574"/>
      <c r="I61" s="574"/>
      <c r="J61" s="574"/>
      <c r="K61" s="574"/>
      <c r="L61" s="574"/>
      <c r="M61" s="574"/>
      <c r="N61" s="574"/>
      <c r="O61" s="575"/>
      <c r="P61" s="107"/>
      <c r="Q61" s="107"/>
      <c r="R61" s="107"/>
      <c r="S61" s="107"/>
      <c r="T61" s="107"/>
      <c r="U61" s="107"/>
      <c r="V61" s="107"/>
      <c r="W61" s="107"/>
      <c r="X61" s="108"/>
      <c r="Y61" s="424" t="s">
        <v>54</v>
      </c>
      <c r="Z61" s="425"/>
      <c r="AA61" s="426"/>
      <c r="AB61" s="532"/>
      <c r="AC61" s="532"/>
      <c r="AD61" s="5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0"/>
      <c r="B62" s="411"/>
      <c r="C62" s="411"/>
      <c r="D62" s="411"/>
      <c r="E62" s="411"/>
      <c r="F62" s="412"/>
      <c r="G62" s="576"/>
      <c r="H62" s="577"/>
      <c r="I62" s="577"/>
      <c r="J62" s="577"/>
      <c r="K62" s="577"/>
      <c r="L62" s="577"/>
      <c r="M62" s="577"/>
      <c r="N62" s="577"/>
      <c r="O62" s="578"/>
      <c r="P62" s="110"/>
      <c r="Q62" s="110"/>
      <c r="R62" s="110"/>
      <c r="S62" s="110"/>
      <c r="T62" s="110"/>
      <c r="U62" s="110"/>
      <c r="V62" s="110"/>
      <c r="W62" s="110"/>
      <c r="X62" s="111"/>
      <c r="Y62" s="424" t="s">
        <v>13</v>
      </c>
      <c r="Z62" s="425"/>
      <c r="AA62" s="426"/>
      <c r="AB62" s="565" t="s">
        <v>14</v>
      </c>
      <c r="AC62" s="565"/>
      <c r="AD62" s="56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1" t="s">
        <v>354</v>
      </c>
      <c r="B65" s="492"/>
      <c r="C65" s="492"/>
      <c r="D65" s="492"/>
      <c r="E65" s="492"/>
      <c r="F65" s="493"/>
      <c r="G65" s="494"/>
      <c r="H65" s="237" t="s">
        <v>146</v>
      </c>
      <c r="I65" s="237"/>
      <c r="J65" s="237"/>
      <c r="K65" s="237"/>
      <c r="L65" s="237"/>
      <c r="M65" s="237"/>
      <c r="N65" s="237"/>
      <c r="O65" s="238"/>
      <c r="P65" s="236" t="s">
        <v>59</v>
      </c>
      <c r="Q65" s="237"/>
      <c r="R65" s="237"/>
      <c r="S65" s="237"/>
      <c r="T65" s="237"/>
      <c r="U65" s="237"/>
      <c r="V65" s="238"/>
      <c r="W65" s="496" t="s">
        <v>349</v>
      </c>
      <c r="X65" s="497"/>
      <c r="Y65" s="500"/>
      <c r="Z65" s="500"/>
      <c r="AA65" s="501"/>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4"/>
      <c r="B66" s="485"/>
      <c r="C66" s="485"/>
      <c r="D66" s="485"/>
      <c r="E66" s="485"/>
      <c r="F66" s="486"/>
      <c r="G66" s="495"/>
      <c r="H66" s="240"/>
      <c r="I66" s="240"/>
      <c r="J66" s="240"/>
      <c r="K66" s="240"/>
      <c r="L66" s="240"/>
      <c r="M66" s="240"/>
      <c r="N66" s="240"/>
      <c r="O66" s="241"/>
      <c r="P66" s="239"/>
      <c r="Q66" s="240"/>
      <c r="R66" s="240"/>
      <c r="S66" s="240"/>
      <c r="T66" s="240"/>
      <c r="U66" s="240"/>
      <c r="V66" s="241"/>
      <c r="W66" s="498"/>
      <c r="X66" s="499"/>
      <c r="Y66" s="502"/>
      <c r="Z66" s="502"/>
      <c r="AA66" s="50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4"/>
      <c r="B67" s="485"/>
      <c r="C67" s="485"/>
      <c r="D67" s="485"/>
      <c r="E67" s="485"/>
      <c r="F67" s="48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4" t="s">
        <v>359</v>
      </c>
      <c r="B70" s="485"/>
      <c r="C70" s="485"/>
      <c r="D70" s="485"/>
      <c r="E70" s="485"/>
      <c r="F70" s="486"/>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4"/>
      <c r="B71" s="485"/>
      <c r="C71" s="485"/>
      <c r="D71" s="485"/>
      <c r="E71" s="485"/>
      <c r="F71" s="48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7"/>
      <c r="B72" s="488"/>
      <c r="C72" s="488"/>
      <c r="D72" s="488"/>
      <c r="E72" s="488"/>
      <c r="F72" s="48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5" t="s">
        <v>354</v>
      </c>
      <c r="B73" s="516"/>
      <c r="C73" s="516"/>
      <c r="D73" s="516"/>
      <c r="E73" s="516"/>
      <c r="F73" s="517"/>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8"/>
      <c r="B74" s="519"/>
      <c r="C74" s="519"/>
      <c r="D74" s="519"/>
      <c r="E74" s="519"/>
      <c r="F74" s="520"/>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6"/>
      <c r="AR74" s="199"/>
      <c r="AS74" s="132" t="s">
        <v>236</v>
      </c>
      <c r="AT74" s="133"/>
      <c r="AU74" s="596"/>
      <c r="AV74" s="199"/>
      <c r="AW74" s="132" t="s">
        <v>181</v>
      </c>
      <c r="AX74" s="194"/>
    </row>
    <row r="75" spans="1:50" ht="23.25" hidden="1" customHeight="1" x14ac:dyDescent="0.15">
      <c r="A75" s="518"/>
      <c r="B75" s="519"/>
      <c r="C75" s="519"/>
      <c r="D75" s="519"/>
      <c r="E75" s="519"/>
      <c r="F75" s="520"/>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8"/>
      <c r="B76" s="519"/>
      <c r="C76" s="519"/>
      <c r="D76" s="519"/>
      <c r="E76" s="519"/>
      <c r="F76" s="520"/>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8"/>
      <c r="B77" s="519"/>
      <c r="C77" s="519"/>
      <c r="D77" s="519"/>
      <c r="E77" s="519"/>
      <c r="F77" s="520"/>
      <c r="G77" s="617"/>
      <c r="H77" s="110"/>
      <c r="I77" s="110"/>
      <c r="J77" s="110"/>
      <c r="K77" s="110"/>
      <c r="L77" s="110"/>
      <c r="M77" s="110"/>
      <c r="N77" s="110"/>
      <c r="O77" s="111"/>
      <c r="P77" s="107"/>
      <c r="Q77" s="107"/>
      <c r="R77" s="107"/>
      <c r="S77" s="107"/>
      <c r="T77" s="107"/>
      <c r="U77" s="107"/>
      <c r="V77" s="107"/>
      <c r="W77" s="107"/>
      <c r="X77" s="108"/>
      <c r="Y77" s="158" t="s">
        <v>13</v>
      </c>
      <c r="Z77" s="129"/>
      <c r="AA77" s="130"/>
      <c r="AB77" s="585" t="s">
        <v>14</v>
      </c>
      <c r="AC77" s="585"/>
      <c r="AD77" s="585"/>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3"/>
      <c r="I78" s="594"/>
      <c r="J78" s="594"/>
      <c r="K78" s="594"/>
      <c r="L78" s="594"/>
      <c r="M78" s="594"/>
      <c r="N78" s="594"/>
      <c r="O78" s="595"/>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thickBot="1" x14ac:dyDescent="0.2">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348</v>
      </c>
      <c r="AP79" s="277"/>
      <c r="AQ79" s="277"/>
      <c r="AR79" s="80" t="s">
        <v>346</v>
      </c>
      <c r="AS79" s="276"/>
      <c r="AT79" s="277"/>
      <c r="AU79" s="277"/>
      <c r="AV79" s="277"/>
      <c r="AW79" s="277"/>
      <c r="AX79" s="986"/>
    </row>
    <row r="80" spans="1:50" ht="18.75" hidden="1" customHeight="1" x14ac:dyDescent="0.15">
      <c r="A80" s="870" t="s">
        <v>147</v>
      </c>
      <c r="B80" s="533" t="s">
        <v>345</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1"/>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1"/>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42" t="s">
        <v>134</v>
      </c>
      <c r="AV85" s="542"/>
      <c r="AW85" s="542"/>
      <c r="AX85" s="543"/>
      <c r="AY85" s="10"/>
      <c r="AZ85" s="10"/>
      <c r="BA85" s="10"/>
      <c r="BB85" s="10"/>
      <c r="BC85" s="10"/>
    </row>
    <row r="86" spans="1:60" ht="18.75" hidden="1" customHeight="1" x14ac:dyDescent="0.15">
      <c r="A86" s="871"/>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4" t="s">
        <v>181</v>
      </c>
      <c r="AX86" s="405"/>
      <c r="AY86" s="10"/>
      <c r="AZ86" s="10"/>
      <c r="BA86" s="10"/>
      <c r="BB86" s="10"/>
      <c r="BC86" s="10"/>
      <c r="BD86" s="10"/>
      <c r="BE86" s="10"/>
      <c r="BF86" s="10"/>
      <c r="BG86" s="10"/>
      <c r="BH86" s="10"/>
    </row>
    <row r="87" spans="1:60" ht="23.25" hidden="1" customHeight="1" x14ac:dyDescent="0.15">
      <c r="A87" s="871"/>
      <c r="B87" s="437"/>
      <c r="C87" s="437"/>
      <c r="D87" s="437"/>
      <c r="E87" s="437"/>
      <c r="F87" s="438"/>
      <c r="G87" s="103"/>
      <c r="H87" s="104"/>
      <c r="I87" s="104"/>
      <c r="J87" s="104"/>
      <c r="K87" s="104"/>
      <c r="L87" s="104"/>
      <c r="M87" s="104"/>
      <c r="N87" s="104"/>
      <c r="O87" s="105"/>
      <c r="P87" s="104"/>
      <c r="Q87" s="523"/>
      <c r="R87" s="523"/>
      <c r="S87" s="523"/>
      <c r="T87" s="523"/>
      <c r="U87" s="523"/>
      <c r="V87" s="523"/>
      <c r="W87" s="523"/>
      <c r="X87" s="524"/>
      <c r="Y87" s="567" t="s">
        <v>62</v>
      </c>
      <c r="Z87" s="568"/>
      <c r="AA87" s="569"/>
      <c r="AB87" s="470"/>
      <c r="AC87" s="470"/>
      <c r="AD87" s="47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7"/>
      <c r="C88" s="437"/>
      <c r="D88" s="437"/>
      <c r="E88" s="437"/>
      <c r="F88" s="438"/>
      <c r="G88" s="106"/>
      <c r="H88" s="107"/>
      <c r="I88" s="107"/>
      <c r="J88" s="107"/>
      <c r="K88" s="107"/>
      <c r="L88" s="107"/>
      <c r="M88" s="107"/>
      <c r="N88" s="107"/>
      <c r="O88" s="108"/>
      <c r="P88" s="525"/>
      <c r="Q88" s="525"/>
      <c r="R88" s="525"/>
      <c r="S88" s="525"/>
      <c r="T88" s="525"/>
      <c r="U88" s="525"/>
      <c r="V88" s="525"/>
      <c r="W88" s="525"/>
      <c r="X88" s="526"/>
      <c r="Y88" s="467" t="s">
        <v>54</v>
      </c>
      <c r="Z88" s="468"/>
      <c r="AA88" s="469"/>
      <c r="AB88" s="532"/>
      <c r="AC88" s="532"/>
      <c r="AD88" s="53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8"/>
      <c r="C89" s="538"/>
      <c r="D89" s="538"/>
      <c r="E89" s="538"/>
      <c r="F89" s="539"/>
      <c r="G89" s="109"/>
      <c r="H89" s="110"/>
      <c r="I89" s="110"/>
      <c r="J89" s="110"/>
      <c r="K89" s="110"/>
      <c r="L89" s="110"/>
      <c r="M89" s="110"/>
      <c r="N89" s="110"/>
      <c r="O89" s="111"/>
      <c r="P89" s="175"/>
      <c r="Q89" s="175"/>
      <c r="R89" s="175"/>
      <c r="S89" s="175"/>
      <c r="T89" s="175"/>
      <c r="U89" s="175"/>
      <c r="V89" s="175"/>
      <c r="W89" s="175"/>
      <c r="X89" s="566"/>
      <c r="Y89" s="467" t="s">
        <v>13</v>
      </c>
      <c r="Z89" s="468"/>
      <c r="AA89" s="469"/>
      <c r="AB89" s="600" t="s">
        <v>14</v>
      </c>
      <c r="AC89" s="600"/>
      <c r="AD89" s="600"/>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42" t="s">
        <v>134</v>
      </c>
      <c r="AV90" s="542"/>
      <c r="AW90" s="542"/>
      <c r="AX90" s="543"/>
    </row>
    <row r="91" spans="1:60" ht="18.75" hidden="1" customHeight="1" x14ac:dyDescent="0.15">
      <c r="A91" s="871"/>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4" t="s">
        <v>181</v>
      </c>
      <c r="AX91" s="405"/>
      <c r="AY91" s="10"/>
      <c r="AZ91" s="10"/>
      <c r="BA91" s="10"/>
      <c r="BB91" s="10"/>
      <c r="BC91" s="10"/>
    </row>
    <row r="92" spans="1:60" ht="23.25" hidden="1" customHeight="1" x14ac:dyDescent="0.15">
      <c r="A92" s="871"/>
      <c r="B92" s="437"/>
      <c r="C92" s="437"/>
      <c r="D92" s="437"/>
      <c r="E92" s="437"/>
      <c r="F92" s="438"/>
      <c r="G92" s="103"/>
      <c r="H92" s="104"/>
      <c r="I92" s="104"/>
      <c r="J92" s="104"/>
      <c r="K92" s="104"/>
      <c r="L92" s="104"/>
      <c r="M92" s="104"/>
      <c r="N92" s="104"/>
      <c r="O92" s="105"/>
      <c r="P92" s="104"/>
      <c r="Q92" s="523"/>
      <c r="R92" s="523"/>
      <c r="S92" s="523"/>
      <c r="T92" s="523"/>
      <c r="U92" s="523"/>
      <c r="V92" s="523"/>
      <c r="W92" s="523"/>
      <c r="X92" s="524"/>
      <c r="Y92" s="567" t="s">
        <v>62</v>
      </c>
      <c r="Z92" s="568"/>
      <c r="AA92" s="569"/>
      <c r="AB92" s="470"/>
      <c r="AC92" s="470"/>
      <c r="AD92" s="47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7"/>
      <c r="C93" s="437"/>
      <c r="D93" s="437"/>
      <c r="E93" s="437"/>
      <c r="F93" s="438"/>
      <c r="G93" s="106"/>
      <c r="H93" s="107"/>
      <c r="I93" s="107"/>
      <c r="J93" s="107"/>
      <c r="K93" s="107"/>
      <c r="L93" s="107"/>
      <c r="M93" s="107"/>
      <c r="N93" s="107"/>
      <c r="O93" s="108"/>
      <c r="P93" s="525"/>
      <c r="Q93" s="525"/>
      <c r="R93" s="525"/>
      <c r="S93" s="525"/>
      <c r="T93" s="525"/>
      <c r="U93" s="525"/>
      <c r="V93" s="525"/>
      <c r="W93" s="525"/>
      <c r="X93" s="526"/>
      <c r="Y93" s="467" t="s">
        <v>54</v>
      </c>
      <c r="Z93" s="468"/>
      <c r="AA93" s="469"/>
      <c r="AB93" s="532"/>
      <c r="AC93" s="532"/>
      <c r="AD93" s="53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8"/>
      <c r="C94" s="538"/>
      <c r="D94" s="538"/>
      <c r="E94" s="538"/>
      <c r="F94" s="539"/>
      <c r="G94" s="109"/>
      <c r="H94" s="110"/>
      <c r="I94" s="110"/>
      <c r="J94" s="110"/>
      <c r="K94" s="110"/>
      <c r="L94" s="110"/>
      <c r="M94" s="110"/>
      <c r="N94" s="110"/>
      <c r="O94" s="111"/>
      <c r="P94" s="175"/>
      <c r="Q94" s="175"/>
      <c r="R94" s="175"/>
      <c r="S94" s="175"/>
      <c r="T94" s="175"/>
      <c r="U94" s="175"/>
      <c r="V94" s="175"/>
      <c r="W94" s="175"/>
      <c r="X94" s="566"/>
      <c r="Y94" s="467" t="s">
        <v>13</v>
      </c>
      <c r="Z94" s="468"/>
      <c r="AA94" s="469"/>
      <c r="AB94" s="600" t="s">
        <v>14</v>
      </c>
      <c r="AC94" s="600"/>
      <c r="AD94" s="600"/>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42" t="s">
        <v>134</v>
      </c>
      <c r="AV95" s="542"/>
      <c r="AW95" s="542"/>
      <c r="AX95" s="543"/>
      <c r="AY95" s="10"/>
      <c r="AZ95" s="10"/>
      <c r="BA95" s="10"/>
      <c r="BB95" s="10"/>
      <c r="BC95" s="10"/>
      <c r="BD95" s="10"/>
      <c r="BE95" s="10"/>
      <c r="BF95" s="10"/>
      <c r="BG95" s="10"/>
      <c r="BH95" s="10"/>
    </row>
    <row r="96" spans="1:60" ht="18.75" hidden="1" customHeight="1" x14ac:dyDescent="0.15">
      <c r="A96" s="871"/>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4" t="s">
        <v>181</v>
      </c>
      <c r="AX96" s="405"/>
    </row>
    <row r="97" spans="1:60" ht="23.25" hidden="1" customHeight="1" x14ac:dyDescent="0.15">
      <c r="A97" s="871"/>
      <c r="B97" s="437"/>
      <c r="C97" s="437"/>
      <c r="D97" s="437"/>
      <c r="E97" s="437"/>
      <c r="F97" s="438"/>
      <c r="G97" s="103"/>
      <c r="H97" s="104"/>
      <c r="I97" s="104"/>
      <c r="J97" s="104"/>
      <c r="K97" s="104"/>
      <c r="L97" s="104"/>
      <c r="M97" s="104"/>
      <c r="N97" s="104"/>
      <c r="O97" s="105"/>
      <c r="P97" s="104"/>
      <c r="Q97" s="523"/>
      <c r="R97" s="523"/>
      <c r="S97" s="523"/>
      <c r="T97" s="523"/>
      <c r="U97" s="523"/>
      <c r="V97" s="523"/>
      <c r="W97" s="523"/>
      <c r="X97" s="524"/>
      <c r="Y97" s="567" t="s">
        <v>62</v>
      </c>
      <c r="Z97" s="568"/>
      <c r="AA97" s="569"/>
      <c r="AB97" s="477"/>
      <c r="AC97" s="478"/>
      <c r="AD97" s="47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7"/>
      <c r="C98" s="437"/>
      <c r="D98" s="437"/>
      <c r="E98" s="437"/>
      <c r="F98" s="438"/>
      <c r="G98" s="106"/>
      <c r="H98" s="107"/>
      <c r="I98" s="107"/>
      <c r="J98" s="107"/>
      <c r="K98" s="107"/>
      <c r="L98" s="107"/>
      <c r="M98" s="107"/>
      <c r="N98" s="107"/>
      <c r="O98" s="108"/>
      <c r="P98" s="525"/>
      <c r="Q98" s="525"/>
      <c r="R98" s="525"/>
      <c r="S98" s="525"/>
      <c r="T98" s="525"/>
      <c r="U98" s="525"/>
      <c r="V98" s="525"/>
      <c r="W98" s="525"/>
      <c r="X98" s="526"/>
      <c r="Y98" s="467" t="s">
        <v>54</v>
      </c>
      <c r="Z98" s="468"/>
      <c r="AA98" s="469"/>
      <c r="AB98" s="471"/>
      <c r="AC98" s="472"/>
      <c r="AD98" s="47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9"/>
      <c r="C99" s="439"/>
      <c r="D99" s="439"/>
      <c r="E99" s="439"/>
      <c r="F99" s="440"/>
      <c r="G99" s="586"/>
      <c r="H99" s="214"/>
      <c r="I99" s="214"/>
      <c r="J99" s="214"/>
      <c r="K99" s="214"/>
      <c r="L99" s="214"/>
      <c r="M99" s="214"/>
      <c r="N99" s="214"/>
      <c r="O99" s="587"/>
      <c r="P99" s="527"/>
      <c r="Q99" s="527"/>
      <c r="R99" s="527"/>
      <c r="S99" s="527"/>
      <c r="T99" s="527"/>
      <c r="U99" s="527"/>
      <c r="V99" s="527"/>
      <c r="W99" s="527"/>
      <c r="X99" s="528"/>
      <c r="Y99" s="901" t="s">
        <v>13</v>
      </c>
      <c r="Z99" s="902"/>
      <c r="AA99" s="903"/>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398</v>
      </c>
      <c r="AF100" s="549"/>
      <c r="AG100" s="549"/>
      <c r="AH100" s="550"/>
      <c r="AI100" s="548" t="s">
        <v>418</v>
      </c>
      <c r="AJ100" s="549"/>
      <c r="AK100" s="549"/>
      <c r="AL100" s="550"/>
      <c r="AM100" s="548" t="s">
        <v>425</v>
      </c>
      <c r="AN100" s="549"/>
      <c r="AO100" s="549"/>
      <c r="AP100" s="550"/>
      <c r="AQ100" s="318" t="s">
        <v>438</v>
      </c>
      <c r="AR100" s="319"/>
      <c r="AS100" s="319"/>
      <c r="AT100" s="320"/>
      <c r="AU100" s="318" t="s">
        <v>439</v>
      </c>
      <c r="AV100" s="319"/>
      <c r="AW100" s="319"/>
      <c r="AX100" s="321"/>
    </row>
    <row r="101" spans="1:60" ht="23.25" customHeight="1" x14ac:dyDescent="0.15">
      <c r="A101" s="431"/>
      <c r="B101" s="432"/>
      <c r="C101" s="432"/>
      <c r="D101" s="432"/>
      <c r="E101" s="432"/>
      <c r="F101" s="433"/>
      <c r="G101" s="104" t="s">
        <v>580</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70" t="s">
        <v>581</v>
      </c>
      <c r="AC101" s="470"/>
      <c r="AD101" s="470"/>
      <c r="AE101" s="216" t="s">
        <v>569</v>
      </c>
      <c r="AF101" s="217"/>
      <c r="AG101" s="217"/>
      <c r="AH101" s="218"/>
      <c r="AI101" s="216" t="s">
        <v>569</v>
      </c>
      <c r="AJ101" s="217"/>
      <c r="AK101" s="217"/>
      <c r="AL101" s="218"/>
      <c r="AM101" s="216" t="s">
        <v>569</v>
      </c>
      <c r="AN101" s="217"/>
      <c r="AO101" s="217"/>
      <c r="AP101" s="218"/>
      <c r="AQ101" s="216"/>
      <c r="AR101" s="217"/>
      <c r="AS101" s="217"/>
      <c r="AT101" s="218"/>
      <c r="AU101" s="216"/>
      <c r="AV101" s="217"/>
      <c r="AW101" s="217"/>
      <c r="AX101" s="218"/>
    </row>
    <row r="102" spans="1:60" ht="23.25" customHeight="1" x14ac:dyDescent="0.15">
      <c r="A102" s="434"/>
      <c r="B102" s="435"/>
      <c r="C102" s="435"/>
      <c r="D102" s="435"/>
      <c r="E102" s="435"/>
      <c r="F102" s="436"/>
      <c r="G102" s="110"/>
      <c r="H102" s="110"/>
      <c r="I102" s="110"/>
      <c r="J102" s="110"/>
      <c r="K102" s="110"/>
      <c r="L102" s="110"/>
      <c r="M102" s="110"/>
      <c r="N102" s="110"/>
      <c r="O102" s="110"/>
      <c r="P102" s="110"/>
      <c r="Q102" s="110"/>
      <c r="R102" s="110"/>
      <c r="S102" s="110"/>
      <c r="T102" s="110"/>
      <c r="U102" s="110"/>
      <c r="V102" s="110"/>
      <c r="W102" s="110"/>
      <c r="X102" s="111"/>
      <c r="Y102" s="454" t="s">
        <v>56</v>
      </c>
      <c r="Z102" s="455"/>
      <c r="AA102" s="456"/>
      <c r="AB102" s="470" t="s">
        <v>581</v>
      </c>
      <c r="AC102" s="470"/>
      <c r="AD102" s="470"/>
      <c r="AE102" s="427" t="s">
        <v>569</v>
      </c>
      <c r="AF102" s="427"/>
      <c r="AG102" s="427"/>
      <c r="AH102" s="427"/>
      <c r="AI102" s="427" t="s">
        <v>569</v>
      </c>
      <c r="AJ102" s="427"/>
      <c r="AK102" s="427"/>
      <c r="AL102" s="427"/>
      <c r="AM102" s="427" t="s">
        <v>569</v>
      </c>
      <c r="AN102" s="427"/>
      <c r="AO102" s="427"/>
      <c r="AP102" s="427"/>
      <c r="AQ102" s="271">
        <v>36</v>
      </c>
      <c r="AR102" s="272"/>
      <c r="AS102" s="272"/>
      <c r="AT102" s="317"/>
      <c r="AU102" s="271"/>
      <c r="AV102" s="272"/>
      <c r="AW102" s="272"/>
      <c r="AX102" s="317"/>
    </row>
    <row r="103" spans="1:60" ht="31.5" hidden="1" customHeight="1" x14ac:dyDescent="0.15">
      <c r="A103" s="428" t="s">
        <v>355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398</v>
      </c>
      <c r="AF103" s="425"/>
      <c r="AG103" s="425"/>
      <c r="AH103" s="426"/>
      <c r="AI103" s="424" t="s">
        <v>396</v>
      </c>
      <c r="AJ103" s="425"/>
      <c r="AK103" s="425"/>
      <c r="AL103" s="426"/>
      <c r="AM103" s="424" t="s">
        <v>425</v>
      </c>
      <c r="AN103" s="425"/>
      <c r="AO103" s="425"/>
      <c r="AP103" s="426"/>
      <c r="AQ103" s="282" t="s">
        <v>438</v>
      </c>
      <c r="AR103" s="283"/>
      <c r="AS103" s="283"/>
      <c r="AT103" s="322"/>
      <c r="AU103" s="282" t="s">
        <v>439</v>
      </c>
      <c r="AV103" s="283"/>
      <c r="AW103" s="283"/>
      <c r="AX103" s="284"/>
    </row>
    <row r="104" spans="1:60" ht="23.25" hidden="1" customHeight="1" x14ac:dyDescent="0.15">
      <c r="A104" s="431"/>
      <c r="B104" s="432"/>
      <c r="C104" s="432"/>
      <c r="D104" s="432"/>
      <c r="E104" s="432"/>
      <c r="F104" s="433"/>
      <c r="G104" s="104"/>
      <c r="H104" s="104"/>
      <c r="I104" s="104"/>
      <c r="J104" s="104"/>
      <c r="K104" s="104"/>
      <c r="L104" s="104"/>
      <c r="M104" s="104"/>
      <c r="N104" s="104"/>
      <c r="O104" s="104"/>
      <c r="P104" s="104"/>
      <c r="Q104" s="104"/>
      <c r="R104" s="104"/>
      <c r="S104" s="104"/>
      <c r="T104" s="104"/>
      <c r="U104" s="104"/>
      <c r="V104" s="104"/>
      <c r="W104" s="104"/>
      <c r="X104" s="105"/>
      <c r="Y104" s="474" t="s">
        <v>55</v>
      </c>
      <c r="Z104" s="475"/>
      <c r="AA104" s="476"/>
      <c r="AB104" s="554"/>
      <c r="AC104" s="555"/>
      <c r="AD104" s="55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4"/>
      <c r="B105" s="435"/>
      <c r="C105" s="435"/>
      <c r="D105" s="435"/>
      <c r="E105" s="435"/>
      <c r="F105" s="436"/>
      <c r="G105" s="110"/>
      <c r="H105" s="110"/>
      <c r="I105" s="110"/>
      <c r="J105" s="110"/>
      <c r="K105" s="110"/>
      <c r="L105" s="110"/>
      <c r="M105" s="110"/>
      <c r="N105" s="110"/>
      <c r="O105" s="110"/>
      <c r="P105" s="110"/>
      <c r="Q105" s="110"/>
      <c r="R105" s="110"/>
      <c r="S105" s="110"/>
      <c r="T105" s="110"/>
      <c r="U105" s="110"/>
      <c r="V105" s="110"/>
      <c r="W105" s="110"/>
      <c r="X105" s="111"/>
      <c r="Y105" s="454" t="s">
        <v>56</v>
      </c>
      <c r="Z105" s="557"/>
      <c r="AA105" s="558"/>
      <c r="AB105" s="477"/>
      <c r="AC105" s="478"/>
      <c r="AD105" s="479"/>
      <c r="AE105" s="427"/>
      <c r="AF105" s="427"/>
      <c r="AG105" s="427"/>
      <c r="AH105" s="427"/>
      <c r="AI105" s="427"/>
      <c r="AJ105" s="427"/>
      <c r="AK105" s="427"/>
      <c r="AL105" s="427"/>
      <c r="AM105" s="427"/>
      <c r="AN105" s="427"/>
      <c r="AO105" s="427"/>
      <c r="AP105" s="427"/>
      <c r="AQ105" s="216"/>
      <c r="AR105" s="217"/>
      <c r="AS105" s="217"/>
      <c r="AT105" s="218"/>
      <c r="AU105" s="271"/>
      <c r="AV105" s="272"/>
      <c r="AW105" s="272"/>
      <c r="AX105" s="317"/>
    </row>
    <row r="106" spans="1:60" ht="31.5" hidden="1" customHeight="1" x14ac:dyDescent="0.15">
      <c r="A106" s="428" t="s">
        <v>355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398</v>
      </c>
      <c r="AF106" s="425"/>
      <c r="AG106" s="425"/>
      <c r="AH106" s="426"/>
      <c r="AI106" s="424" t="s">
        <v>396</v>
      </c>
      <c r="AJ106" s="425"/>
      <c r="AK106" s="425"/>
      <c r="AL106" s="426"/>
      <c r="AM106" s="424" t="s">
        <v>425</v>
      </c>
      <c r="AN106" s="425"/>
      <c r="AO106" s="425"/>
      <c r="AP106" s="426"/>
      <c r="AQ106" s="282" t="s">
        <v>438</v>
      </c>
      <c r="AR106" s="283"/>
      <c r="AS106" s="283"/>
      <c r="AT106" s="322"/>
      <c r="AU106" s="282" t="s">
        <v>439</v>
      </c>
      <c r="AV106" s="283"/>
      <c r="AW106" s="283"/>
      <c r="AX106" s="284"/>
    </row>
    <row r="107" spans="1:60" ht="23.25" hidden="1" customHeight="1" x14ac:dyDescent="0.15">
      <c r="A107" s="431"/>
      <c r="B107" s="432"/>
      <c r="C107" s="432"/>
      <c r="D107" s="432"/>
      <c r="E107" s="432"/>
      <c r="F107" s="433"/>
      <c r="G107" s="104"/>
      <c r="H107" s="104"/>
      <c r="I107" s="104"/>
      <c r="J107" s="104"/>
      <c r="K107" s="104"/>
      <c r="L107" s="104"/>
      <c r="M107" s="104"/>
      <c r="N107" s="104"/>
      <c r="O107" s="104"/>
      <c r="P107" s="104"/>
      <c r="Q107" s="104"/>
      <c r="R107" s="104"/>
      <c r="S107" s="104"/>
      <c r="T107" s="104"/>
      <c r="U107" s="104"/>
      <c r="V107" s="104"/>
      <c r="W107" s="104"/>
      <c r="X107" s="105"/>
      <c r="Y107" s="474" t="s">
        <v>55</v>
      </c>
      <c r="Z107" s="475"/>
      <c r="AA107" s="476"/>
      <c r="AB107" s="554"/>
      <c r="AC107" s="555"/>
      <c r="AD107" s="556"/>
      <c r="AE107" s="427"/>
      <c r="AF107" s="427"/>
      <c r="AG107" s="427"/>
      <c r="AH107" s="427"/>
      <c r="AI107" s="427"/>
      <c r="AJ107" s="427"/>
      <c r="AK107" s="427"/>
      <c r="AL107" s="427"/>
      <c r="AM107" s="427"/>
      <c r="AN107" s="427"/>
      <c r="AO107" s="427"/>
      <c r="AP107" s="427"/>
      <c r="AQ107" s="216"/>
      <c r="AR107" s="217"/>
      <c r="AS107" s="217"/>
      <c r="AT107" s="218"/>
      <c r="AU107" s="216"/>
      <c r="AV107" s="217"/>
      <c r="AW107" s="217"/>
      <c r="AX107" s="218"/>
    </row>
    <row r="108" spans="1:60" ht="23.25" hidden="1" customHeight="1" x14ac:dyDescent="0.15">
      <c r="A108" s="434"/>
      <c r="B108" s="435"/>
      <c r="C108" s="435"/>
      <c r="D108" s="435"/>
      <c r="E108" s="435"/>
      <c r="F108" s="436"/>
      <c r="G108" s="110"/>
      <c r="H108" s="110"/>
      <c r="I108" s="110"/>
      <c r="J108" s="110"/>
      <c r="K108" s="110"/>
      <c r="L108" s="110"/>
      <c r="M108" s="110"/>
      <c r="N108" s="110"/>
      <c r="O108" s="110"/>
      <c r="P108" s="110"/>
      <c r="Q108" s="110"/>
      <c r="R108" s="110"/>
      <c r="S108" s="110"/>
      <c r="T108" s="110"/>
      <c r="U108" s="110"/>
      <c r="V108" s="110"/>
      <c r="W108" s="110"/>
      <c r="X108" s="111"/>
      <c r="Y108" s="454" t="s">
        <v>56</v>
      </c>
      <c r="Z108" s="557"/>
      <c r="AA108" s="558"/>
      <c r="AB108" s="477"/>
      <c r="AC108" s="478"/>
      <c r="AD108" s="479"/>
      <c r="AE108" s="427"/>
      <c r="AF108" s="427"/>
      <c r="AG108" s="427"/>
      <c r="AH108" s="427"/>
      <c r="AI108" s="427"/>
      <c r="AJ108" s="427"/>
      <c r="AK108" s="427"/>
      <c r="AL108" s="427"/>
      <c r="AM108" s="427"/>
      <c r="AN108" s="427"/>
      <c r="AO108" s="427"/>
      <c r="AP108" s="427"/>
      <c r="AQ108" s="216"/>
      <c r="AR108" s="217"/>
      <c r="AS108" s="217"/>
      <c r="AT108" s="218"/>
      <c r="AU108" s="271"/>
      <c r="AV108" s="272"/>
      <c r="AW108" s="272"/>
      <c r="AX108" s="317"/>
    </row>
    <row r="109" spans="1:60" ht="31.5" hidden="1" customHeight="1" x14ac:dyDescent="0.15">
      <c r="A109" s="428" t="s">
        <v>355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398</v>
      </c>
      <c r="AF109" s="425"/>
      <c r="AG109" s="425"/>
      <c r="AH109" s="426"/>
      <c r="AI109" s="424" t="s">
        <v>396</v>
      </c>
      <c r="AJ109" s="425"/>
      <c r="AK109" s="425"/>
      <c r="AL109" s="426"/>
      <c r="AM109" s="424" t="s">
        <v>425</v>
      </c>
      <c r="AN109" s="425"/>
      <c r="AO109" s="425"/>
      <c r="AP109" s="426"/>
      <c r="AQ109" s="282" t="s">
        <v>438</v>
      </c>
      <c r="AR109" s="283"/>
      <c r="AS109" s="283"/>
      <c r="AT109" s="322"/>
      <c r="AU109" s="282" t="s">
        <v>439</v>
      </c>
      <c r="AV109" s="283"/>
      <c r="AW109" s="283"/>
      <c r="AX109" s="284"/>
    </row>
    <row r="110" spans="1:60" ht="23.25" hidden="1" customHeight="1" x14ac:dyDescent="0.15">
      <c r="A110" s="431"/>
      <c r="B110" s="432"/>
      <c r="C110" s="432"/>
      <c r="D110" s="432"/>
      <c r="E110" s="432"/>
      <c r="F110" s="433"/>
      <c r="G110" s="104"/>
      <c r="H110" s="104"/>
      <c r="I110" s="104"/>
      <c r="J110" s="104"/>
      <c r="K110" s="104"/>
      <c r="L110" s="104"/>
      <c r="M110" s="104"/>
      <c r="N110" s="104"/>
      <c r="O110" s="104"/>
      <c r="P110" s="104"/>
      <c r="Q110" s="104"/>
      <c r="R110" s="104"/>
      <c r="S110" s="104"/>
      <c r="T110" s="104"/>
      <c r="U110" s="104"/>
      <c r="V110" s="104"/>
      <c r="W110" s="104"/>
      <c r="X110" s="105"/>
      <c r="Y110" s="474" t="s">
        <v>55</v>
      </c>
      <c r="Z110" s="475"/>
      <c r="AA110" s="476"/>
      <c r="AB110" s="554"/>
      <c r="AC110" s="555"/>
      <c r="AD110" s="556"/>
      <c r="AE110" s="427"/>
      <c r="AF110" s="427"/>
      <c r="AG110" s="427"/>
      <c r="AH110" s="427"/>
      <c r="AI110" s="427"/>
      <c r="AJ110" s="427"/>
      <c r="AK110" s="427"/>
      <c r="AL110" s="427"/>
      <c r="AM110" s="427"/>
      <c r="AN110" s="427"/>
      <c r="AO110" s="427"/>
      <c r="AP110" s="427"/>
      <c r="AQ110" s="216"/>
      <c r="AR110" s="217"/>
      <c r="AS110" s="217"/>
      <c r="AT110" s="218"/>
      <c r="AU110" s="216"/>
      <c r="AV110" s="217"/>
      <c r="AW110" s="217"/>
      <c r="AX110" s="218"/>
    </row>
    <row r="111" spans="1:60" ht="23.25" hidden="1" customHeight="1" x14ac:dyDescent="0.15">
      <c r="A111" s="434"/>
      <c r="B111" s="435"/>
      <c r="C111" s="435"/>
      <c r="D111" s="435"/>
      <c r="E111" s="435"/>
      <c r="F111" s="436"/>
      <c r="G111" s="110"/>
      <c r="H111" s="110"/>
      <c r="I111" s="110"/>
      <c r="J111" s="110"/>
      <c r="K111" s="110"/>
      <c r="L111" s="110"/>
      <c r="M111" s="110"/>
      <c r="N111" s="110"/>
      <c r="O111" s="110"/>
      <c r="P111" s="110"/>
      <c r="Q111" s="110"/>
      <c r="R111" s="110"/>
      <c r="S111" s="110"/>
      <c r="T111" s="110"/>
      <c r="U111" s="110"/>
      <c r="V111" s="110"/>
      <c r="W111" s="110"/>
      <c r="X111" s="111"/>
      <c r="Y111" s="454" t="s">
        <v>56</v>
      </c>
      <c r="Z111" s="557"/>
      <c r="AA111" s="558"/>
      <c r="AB111" s="477"/>
      <c r="AC111" s="478"/>
      <c r="AD111" s="479"/>
      <c r="AE111" s="427"/>
      <c r="AF111" s="427"/>
      <c r="AG111" s="427"/>
      <c r="AH111" s="427"/>
      <c r="AI111" s="427"/>
      <c r="AJ111" s="427"/>
      <c r="AK111" s="427"/>
      <c r="AL111" s="427"/>
      <c r="AM111" s="427"/>
      <c r="AN111" s="427"/>
      <c r="AO111" s="427"/>
      <c r="AP111" s="427"/>
      <c r="AQ111" s="216"/>
      <c r="AR111" s="217"/>
      <c r="AS111" s="217"/>
      <c r="AT111" s="218"/>
      <c r="AU111" s="271"/>
      <c r="AV111" s="272"/>
      <c r="AW111" s="272"/>
      <c r="AX111" s="317"/>
    </row>
    <row r="112" spans="1:60" ht="31.5" hidden="1" customHeight="1" x14ac:dyDescent="0.15">
      <c r="A112" s="428" t="s">
        <v>355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398</v>
      </c>
      <c r="AF112" s="425"/>
      <c r="AG112" s="425"/>
      <c r="AH112" s="426"/>
      <c r="AI112" s="424" t="s">
        <v>396</v>
      </c>
      <c r="AJ112" s="425"/>
      <c r="AK112" s="425"/>
      <c r="AL112" s="426"/>
      <c r="AM112" s="424" t="s">
        <v>425</v>
      </c>
      <c r="AN112" s="425"/>
      <c r="AO112" s="425"/>
      <c r="AP112" s="426"/>
      <c r="AQ112" s="282" t="s">
        <v>438</v>
      </c>
      <c r="AR112" s="283"/>
      <c r="AS112" s="283"/>
      <c r="AT112" s="322"/>
      <c r="AU112" s="282" t="s">
        <v>439</v>
      </c>
      <c r="AV112" s="283"/>
      <c r="AW112" s="283"/>
      <c r="AX112" s="284"/>
    </row>
    <row r="113" spans="1:50" ht="23.25" hidden="1" customHeight="1" x14ac:dyDescent="0.15">
      <c r="A113" s="431"/>
      <c r="B113" s="432"/>
      <c r="C113" s="432"/>
      <c r="D113" s="432"/>
      <c r="E113" s="432"/>
      <c r="F113" s="433"/>
      <c r="G113" s="104"/>
      <c r="H113" s="104"/>
      <c r="I113" s="104"/>
      <c r="J113" s="104"/>
      <c r="K113" s="104"/>
      <c r="L113" s="104"/>
      <c r="M113" s="104"/>
      <c r="N113" s="104"/>
      <c r="O113" s="104"/>
      <c r="P113" s="104"/>
      <c r="Q113" s="104"/>
      <c r="R113" s="104"/>
      <c r="S113" s="104"/>
      <c r="T113" s="104"/>
      <c r="U113" s="104"/>
      <c r="V113" s="104"/>
      <c r="W113" s="104"/>
      <c r="X113" s="105"/>
      <c r="Y113" s="474" t="s">
        <v>55</v>
      </c>
      <c r="Z113" s="475"/>
      <c r="AA113" s="476"/>
      <c r="AB113" s="554"/>
      <c r="AC113" s="555"/>
      <c r="AD113" s="556"/>
      <c r="AE113" s="427"/>
      <c r="AF113" s="427"/>
      <c r="AG113" s="427"/>
      <c r="AH113" s="427"/>
      <c r="AI113" s="427"/>
      <c r="AJ113" s="427"/>
      <c r="AK113" s="427"/>
      <c r="AL113" s="427"/>
      <c r="AM113" s="427"/>
      <c r="AN113" s="427"/>
      <c r="AO113" s="427"/>
      <c r="AP113" s="427"/>
      <c r="AQ113" s="216"/>
      <c r="AR113" s="217"/>
      <c r="AS113" s="217"/>
      <c r="AT113" s="218"/>
      <c r="AU113" s="216"/>
      <c r="AV113" s="217"/>
      <c r="AW113" s="217"/>
      <c r="AX113" s="218"/>
    </row>
    <row r="114" spans="1:50" ht="23.25" hidden="1" customHeight="1" x14ac:dyDescent="0.15">
      <c r="A114" s="434"/>
      <c r="B114" s="435"/>
      <c r="C114" s="435"/>
      <c r="D114" s="435"/>
      <c r="E114" s="435"/>
      <c r="F114" s="436"/>
      <c r="G114" s="110"/>
      <c r="H114" s="110"/>
      <c r="I114" s="110"/>
      <c r="J114" s="110"/>
      <c r="K114" s="110"/>
      <c r="L114" s="110"/>
      <c r="M114" s="110"/>
      <c r="N114" s="110"/>
      <c r="O114" s="110"/>
      <c r="P114" s="110"/>
      <c r="Q114" s="110"/>
      <c r="R114" s="110"/>
      <c r="S114" s="110"/>
      <c r="T114" s="110"/>
      <c r="U114" s="110"/>
      <c r="V114" s="110"/>
      <c r="W114" s="110"/>
      <c r="X114" s="111"/>
      <c r="Y114" s="454" t="s">
        <v>56</v>
      </c>
      <c r="Z114" s="557"/>
      <c r="AA114" s="558"/>
      <c r="AB114" s="477"/>
      <c r="AC114" s="478"/>
      <c r="AD114" s="479"/>
      <c r="AE114" s="427"/>
      <c r="AF114" s="427"/>
      <c r="AG114" s="427"/>
      <c r="AH114" s="427"/>
      <c r="AI114" s="427"/>
      <c r="AJ114" s="427"/>
      <c r="AK114" s="427"/>
      <c r="AL114" s="427"/>
      <c r="AM114" s="427"/>
      <c r="AN114" s="427"/>
      <c r="AO114" s="427"/>
      <c r="AP114" s="427"/>
      <c r="AQ114" s="216"/>
      <c r="AR114" s="217"/>
      <c r="AS114" s="217"/>
      <c r="AT114" s="218"/>
      <c r="AU114" s="216"/>
      <c r="AV114" s="217"/>
      <c r="AW114" s="217"/>
      <c r="AX114" s="218"/>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398</v>
      </c>
      <c r="AF115" s="425"/>
      <c r="AG115" s="425"/>
      <c r="AH115" s="426"/>
      <c r="AI115" s="424" t="s">
        <v>396</v>
      </c>
      <c r="AJ115" s="425"/>
      <c r="AK115" s="425"/>
      <c r="AL115" s="426"/>
      <c r="AM115" s="424" t="s">
        <v>425</v>
      </c>
      <c r="AN115" s="425"/>
      <c r="AO115" s="425"/>
      <c r="AP115" s="426"/>
      <c r="AQ115" s="597" t="s">
        <v>440</v>
      </c>
      <c r="AR115" s="598"/>
      <c r="AS115" s="598"/>
      <c r="AT115" s="598"/>
      <c r="AU115" s="598"/>
      <c r="AV115" s="598"/>
      <c r="AW115" s="598"/>
      <c r="AX115" s="599"/>
    </row>
    <row r="116" spans="1:50" ht="23.25" customHeight="1" x14ac:dyDescent="0.15">
      <c r="A116" s="448"/>
      <c r="B116" s="449"/>
      <c r="C116" s="449"/>
      <c r="D116" s="449"/>
      <c r="E116" s="449"/>
      <c r="F116" s="450"/>
      <c r="G116" s="399" t="s">
        <v>582</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583</v>
      </c>
      <c r="AC116" s="472"/>
      <c r="AD116" s="473"/>
      <c r="AE116" s="427" t="s">
        <v>569</v>
      </c>
      <c r="AF116" s="427"/>
      <c r="AG116" s="427"/>
      <c r="AH116" s="427"/>
      <c r="AI116" s="427" t="s">
        <v>569</v>
      </c>
      <c r="AJ116" s="427"/>
      <c r="AK116" s="427"/>
      <c r="AL116" s="427"/>
      <c r="AM116" s="427" t="s">
        <v>569</v>
      </c>
      <c r="AN116" s="427"/>
      <c r="AO116" s="427"/>
      <c r="AP116" s="427"/>
      <c r="AQ116" s="216">
        <v>3.5</v>
      </c>
      <c r="AR116" s="217"/>
      <c r="AS116" s="217"/>
      <c r="AT116" s="217"/>
      <c r="AU116" s="217"/>
      <c r="AV116" s="217"/>
      <c r="AW116" s="217"/>
      <c r="AX116" s="219"/>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584</v>
      </c>
      <c r="AC117" s="482"/>
      <c r="AD117" s="483"/>
      <c r="AE117" s="560" t="s">
        <v>569</v>
      </c>
      <c r="AF117" s="560"/>
      <c r="AG117" s="560"/>
      <c r="AH117" s="560"/>
      <c r="AI117" s="560" t="s">
        <v>569</v>
      </c>
      <c r="AJ117" s="560"/>
      <c r="AK117" s="560"/>
      <c r="AL117" s="560"/>
      <c r="AM117" s="560" t="s">
        <v>569</v>
      </c>
      <c r="AN117" s="560"/>
      <c r="AO117" s="560"/>
      <c r="AP117" s="560"/>
      <c r="AQ117" s="560" t="s">
        <v>585</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398</v>
      </c>
      <c r="AF118" s="425"/>
      <c r="AG118" s="425"/>
      <c r="AH118" s="426"/>
      <c r="AI118" s="424" t="s">
        <v>396</v>
      </c>
      <c r="AJ118" s="425"/>
      <c r="AK118" s="425"/>
      <c r="AL118" s="426"/>
      <c r="AM118" s="424" t="s">
        <v>425</v>
      </c>
      <c r="AN118" s="425"/>
      <c r="AO118" s="425"/>
      <c r="AP118" s="426"/>
      <c r="AQ118" s="597" t="s">
        <v>440</v>
      </c>
      <c r="AR118" s="598"/>
      <c r="AS118" s="598"/>
      <c r="AT118" s="598"/>
      <c r="AU118" s="598"/>
      <c r="AV118" s="598"/>
      <c r="AW118" s="598"/>
      <c r="AX118" s="599"/>
    </row>
    <row r="119" spans="1:50" ht="23.25" hidden="1" customHeight="1" x14ac:dyDescent="0.15">
      <c r="A119" s="448"/>
      <c r="B119" s="449"/>
      <c r="C119" s="449"/>
      <c r="D119" s="449"/>
      <c r="E119" s="449"/>
      <c r="F119" s="450"/>
      <c r="G119" s="399" t="s">
        <v>363</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thickBot="1" x14ac:dyDescent="0.2">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398</v>
      </c>
      <c r="AF121" s="425"/>
      <c r="AG121" s="425"/>
      <c r="AH121" s="426"/>
      <c r="AI121" s="424" t="s">
        <v>396</v>
      </c>
      <c r="AJ121" s="425"/>
      <c r="AK121" s="425"/>
      <c r="AL121" s="426"/>
      <c r="AM121" s="424" t="s">
        <v>425</v>
      </c>
      <c r="AN121" s="425"/>
      <c r="AO121" s="425"/>
      <c r="AP121" s="426"/>
      <c r="AQ121" s="597" t="s">
        <v>440</v>
      </c>
      <c r="AR121" s="598"/>
      <c r="AS121" s="598"/>
      <c r="AT121" s="598"/>
      <c r="AU121" s="598"/>
      <c r="AV121" s="598"/>
      <c r="AW121" s="598"/>
      <c r="AX121" s="599"/>
    </row>
    <row r="122" spans="1:50" ht="23.25" hidden="1" customHeight="1" x14ac:dyDescent="0.15">
      <c r="A122" s="448"/>
      <c r="B122" s="449"/>
      <c r="C122" s="449"/>
      <c r="D122" s="449"/>
      <c r="E122" s="449"/>
      <c r="F122" s="450"/>
      <c r="G122" s="399" t="s">
        <v>364</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398</v>
      </c>
      <c r="AF124" s="425"/>
      <c r="AG124" s="425"/>
      <c r="AH124" s="426"/>
      <c r="AI124" s="424" t="s">
        <v>396</v>
      </c>
      <c r="AJ124" s="425"/>
      <c r="AK124" s="425"/>
      <c r="AL124" s="426"/>
      <c r="AM124" s="424" t="s">
        <v>425</v>
      </c>
      <c r="AN124" s="425"/>
      <c r="AO124" s="425"/>
      <c r="AP124" s="426"/>
      <c r="AQ124" s="597" t="s">
        <v>440</v>
      </c>
      <c r="AR124" s="598"/>
      <c r="AS124" s="598"/>
      <c r="AT124" s="598"/>
      <c r="AU124" s="598"/>
      <c r="AV124" s="598"/>
      <c r="AW124" s="598"/>
      <c r="AX124" s="599"/>
    </row>
    <row r="125" spans="1:50" ht="23.25" hidden="1" customHeight="1" x14ac:dyDescent="0.15">
      <c r="A125" s="448"/>
      <c r="B125" s="449"/>
      <c r="C125" s="449"/>
      <c r="D125" s="449"/>
      <c r="E125" s="449"/>
      <c r="F125" s="450"/>
      <c r="G125" s="399" t="s">
        <v>364</v>
      </c>
      <c r="H125" s="399"/>
      <c r="I125" s="399"/>
      <c r="J125" s="399"/>
      <c r="K125" s="399"/>
      <c r="L125" s="399"/>
      <c r="M125" s="399"/>
      <c r="N125" s="399"/>
      <c r="O125" s="399"/>
      <c r="P125" s="399"/>
      <c r="Q125" s="399"/>
      <c r="R125" s="399"/>
      <c r="S125" s="399"/>
      <c r="T125" s="399"/>
      <c r="U125" s="399"/>
      <c r="V125" s="399"/>
      <c r="W125" s="399"/>
      <c r="X125" s="93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6"/>
      <c r="Y126" s="480" t="s">
        <v>49</v>
      </c>
      <c r="Z126" s="455"/>
      <c r="AA126" s="456"/>
      <c r="AB126" s="481" t="s">
        <v>362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37" t="s">
        <v>15</v>
      </c>
      <c r="B127" s="449"/>
      <c r="C127" s="449"/>
      <c r="D127" s="449"/>
      <c r="E127" s="449"/>
      <c r="F127" s="450"/>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4" t="s">
        <v>398</v>
      </c>
      <c r="AF127" s="425"/>
      <c r="AG127" s="425"/>
      <c r="AH127" s="426"/>
      <c r="AI127" s="424" t="s">
        <v>396</v>
      </c>
      <c r="AJ127" s="425"/>
      <c r="AK127" s="425"/>
      <c r="AL127" s="426"/>
      <c r="AM127" s="424" t="s">
        <v>425</v>
      </c>
      <c r="AN127" s="425"/>
      <c r="AO127" s="425"/>
      <c r="AP127" s="426"/>
      <c r="AQ127" s="597" t="s">
        <v>440</v>
      </c>
      <c r="AR127" s="598"/>
      <c r="AS127" s="598"/>
      <c r="AT127" s="598"/>
      <c r="AU127" s="598"/>
      <c r="AV127" s="598"/>
      <c r="AW127" s="598"/>
      <c r="AX127" s="599"/>
    </row>
    <row r="128" spans="1:50" ht="23.25" hidden="1" customHeight="1" x14ac:dyDescent="0.15">
      <c r="A128" s="448"/>
      <c r="B128" s="449"/>
      <c r="C128" s="449"/>
      <c r="D128" s="449"/>
      <c r="E128" s="449"/>
      <c r="F128" s="450"/>
      <c r="G128" s="399" t="s">
        <v>364</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7" t="s">
        <v>413</v>
      </c>
      <c r="B130" s="184"/>
      <c r="C130" s="183" t="s">
        <v>239</v>
      </c>
      <c r="D130" s="184"/>
      <c r="E130" s="168" t="s">
        <v>268</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v>83</v>
      </c>
      <c r="AF134" s="206"/>
      <c r="AG134" s="206"/>
      <c r="AH134" s="206"/>
      <c r="AI134" s="205">
        <v>99</v>
      </c>
      <c r="AJ134" s="206"/>
      <c r="AK134" s="206"/>
      <c r="AL134" s="206"/>
      <c r="AM134" s="205">
        <v>118</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v>170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7"/>
      <c r="E430" s="173" t="s">
        <v>406</v>
      </c>
      <c r="F430" s="904"/>
      <c r="G430" s="905" t="s">
        <v>255</v>
      </c>
      <c r="H430" s="122"/>
      <c r="I430" s="122"/>
      <c r="J430" s="906" t="s">
        <v>569</v>
      </c>
      <c r="K430" s="907"/>
      <c r="L430" s="907"/>
      <c r="M430" s="907"/>
      <c r="N430" s="907"/>
      <c r="O430" s="907"/>
      <c r="P430" s="907"/>
      <c r="Q430" s="907"/>
      <c r="R430" s="907"/>
      <c r="S430" s="907"/>
      <c r="T430" s="908"/>
      <c r="U430" s="594" t="s">
        <v>569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6" t="s">
        <v>569</v>
      </c>
      <c r="AR432" s="199"/>
      <c r="AS432" s="132" t="s">
        <v>236</v>
      </c>
      <c r="AT432" s="133"/>
      <c r="AU432" s="199" t="s">
        <v>569</v>
      </c>
      <c r="AV432" s="199"/>
      <c r="AW432" s="132" t="s">
        <v>181</v>
      </c>
      <c r="AX432" s="194"/>
    </row>
    <row r="433" spans="1:50" ht="23.25" customHeight="1" x14ac:dyDescent="0.15">
      <c r="A433" s="188"/>
      <c r="B433" s="185"/>
      <c r="C433" s="179"/>
      <c r="D433" s="185"/>
      <c r="E433" s="342"/>
      <c r="F433" s="343"/>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5" t="s">
        <v>182</v>
      </c>
      <c r="AC435" s="585"/>
      <c r="AD435" s="585"/>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6"/>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5" t="s">
        <v>182</v>
      </c>
      <c r="AC440" s="585"/>
      <c r="AD440" s="585"/>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6"/>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5" t="s">
        <v>182</v>
      </c>
      <c r="AC445" s="585"/>
      <c r="AD445" s="585"/>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6"/>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5" t="s">
        <v>182</v>
      </c>
      <c r="AC450" s="585"/>
      <c r="AD450" s="585"/>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6"/>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5" t="s">
        <v>182</v>
      </c>
      <c r="AC455" s="585"/>
      <c r="AD455" s="585"/>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96" t="s">
        <v>569</v>
      </c>
      <c r="AR457" s="199"/>
      <c r="AS457" s="132" t="s">
        <v>236</v>
      </c>
      <c r="AT457" s="133"/>
      <c r="AU457" s="199" t="s">
        <v>569</v>
      </c>
      <c r="AV457" s="199"/>
      <c r="AW457" s="132" t="s">
        <v>181</v>
      </c>
      <c r="AX457" s="194"/>
    </row>
    <row r="458" spans="1:50" ht="23.2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5" t="s">
        <v>14</v>
      </c>
      <c r="AC460" s="585"/>
      <c r="AD460" s="585"/>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6"/>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5" t="s">
        <v>14</v>
      </c>
      <c r="AC465" s="585"/>
      <c r="AD465" s="585"/>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6"/>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5" t="s">
        <v>14</v>
      </c>
      <c r="AC470" s="585"/>
      <c r="AD470" s="585"/>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6"/>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5" t="s">
        <v>14</v>
      </c>
      <c r="AC475" s="585"/>
      <c r="AD475" s="585"/>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6"/>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5" t="s">
        <v>14</v>
      </c>
      <c r="AC480" s="585"/>
      <c r="AD480" s="585"/>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5" t="s">
        <v>255</v>
      </c>
      <c r="H484" s="122"/>
      <c r="I484" s="122"/>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6"/>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5" t="s">
        <v>182</v>
      </c>
      <c r="AC489" s="585"/>
      <c r="AD489" s="585"/>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6"/>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5" t="s">
        <v>182</v>
      </c>
      <c r="AC494" s="585"/>
      <c r="AD494" s="585"/>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6"/>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5" t="s">
        <v>182</v>
      </c>
      <c r="AC499" s="585"/>
      <c r="AD499" s="585"/>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6"/>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5" t="s">
        <v>182</v>
      </c>
      <c r="AC504" s="585"/>
      <c r="AD504" s="585"/>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6"/>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5" t="s">
        <v>182</v>
      </c>
      <c r="AC509" s="585"/>
      <c r="AD509" s="585"/>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6"/>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5" t="s">
        <v>14</v>
      </c>
      <c r="AC514" s="585"/>
      <c r="AD514" s="585"/>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6"/>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5" t="s">
        <v>14</v>
      </c>
      <c r="AC519" s="585"/>
      <c r="AD519" s="585"/>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6"/>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5" t="s">
        <v>14</v>
      </c>
      <c r="AC524" s="585"/>
      <c r="AD524" s="585"/>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6"/>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5" t="s">
        <v>14</v>
      </c>
      <c r="AC529" s="585"/>
      <c r="AD529" s="585"/>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6"/>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5" t="s">
        <v>14</v>
      </c>
      <c r="AC534" s="585"/>
      <c r="AD534" s="585"/>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5" t="s">
        <v>255</v>
      </c>
      <c r="H538" s="122"/>
      <c r="I538" s="122"/>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6"/>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5" t="s">
        <v>182</v>
      </c>
      <c r="AC543" s="585"/>
      <c r="AD543" s="585"/>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6"/>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5" t="s">
        <v>182</v>
      </c>
      <c r="AC548" s="585"/>
      <c r="AD548" s="585"/>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6"/>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5" t="s">
        <v>182</v>
      </c>
      <c r="AC553" s="585"/>
      <c r="AD553" s="585"/>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6"/>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5" t="s">
        <v>182</v>
      </c>
      <c r="AC558" s="585"/>
      <c r="AD558" s="585"/>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6"/>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5" t="s">
        <v>182</v>
      </c>
      <c r="AC563" s="585"/>
      <c r="AD563" s="585"/>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6"/>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5" t="s">
        <v>14</v>
      </c>
      <c r="AC568" s="585"/>
      <c r="AD568" s="585"/>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6"/>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5" t="s">
        <v>14</v>
      </c>
      <c r="AC573" s="585"/>
      <c r="AD573" s="585"/>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6"/>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5" t="s">
        <v>14</v>
      </c>
      <c r="AC578" s="585"/>
      <c r="AD578" s="585"/>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6"/>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5" t="s">
        <v>14</v>
      </c>
      <c r="AC583" s="585"/>
      <c r="AD583" s="585"/>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6"/>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5" t="s">
        <v>14</v>
      </c>
      <c r="AC588" s="585"/>
      <c r="AD588" s="585"/>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5" t="s">
        <v>255</v>
      </c>
      <c r="H592" s="122"/>
      <c r="I592" s="122"/>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6"/>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5" t="s">
        <v>182</v>
      </c>
      <c r="AC597" s="585"/>
      <c r="AD597" s="585"/>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6"/>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5" t="s">
        <v>182</v>
      </c>
      <c r="AC602" s="585"/>
      <c r="AD602" s="585"/>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6"/>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5" t="s">
        <v>182</v>
      </c>
      <c r="AC607" s="585"/>
      <c r="AD607" s="585"/>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6"/>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5" t="s">
        <v>182</v>
      </c>
      <c r="AC612" s="585"/>
      <c r="AD612" s="585"/>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6"/>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5" t="s">
        <v>182</v>
      </c>
      <c r="AC617" s="585"/>
      <c r="AD617" s="585"/>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6"/>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5" t="s">
        <v>14</v>
      </c>
      <c r="AC622" s="585"/>
      <c r="AD622" s="585"/>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6"/>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5" t="s">
        <v>14</v>
      </c>
      <c r="AC627" s="585"/>
      <c r="AD627" s="585"/>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6"/>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5" t="s">
        <v>14</v>
      </c>
      <c r="AC632" s="585"/>
      <c r="AD632" s="585"/>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6"/>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5" t="s">
        <v>14</v>
      </c>
      <c r="AC637" s="585"/>
      <c r="AD637" s="585"/>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6"/>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5" t="s">
        <v>14</v>
      </c>
      <c r="AC642" s="585"/>
      <c r="AD642" s="585"/>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5" t="s">
        <v>255</v>
      </c>
      <c r="H646" s="122"/>
      <c r="I646" s="122"/>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6"/>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5" t="s">
        <v>182</v>
      </c>
      <c r="AC651" s="585"/>
      <c r="AD651" s="585"/>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6"/>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5" t="s">
        <v>182</v>
      </c>
      <c r="AC656" s="585"/>
      <c r="AD656" s="585"/>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6"/>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5" t="s">
        <v>182</v>
      </c>
      <c r="AC661" s="585"/>
      <c r="AD661" s="585"/>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6"/>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5" t="s">
        <v>182</v>
      </c>
      <c r="AC666" s="585"/>
      <c r="AD666" s="585"/>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6"/>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5" t="s">
        <v>182</v>
      </c>
      <c r="AC671" s="585"/>
      <c r="AD671" s="585"/>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6"/>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5" t="s">
        <v>14</v>
      </c>
      <c r="AC676" s="585"/>
      <c r="AD676" s="585"/>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6"/>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5" t="s">
        <v>14</v>
      </c>
      <c r="AC681" s="585"/>
      <c r="AD681" s="585"/>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6"/>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5" t="s">
        <v>14</v>
      </c>
      <c r="AC686" s="585"/>
      <c r="AD686" s="585"/>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6"/>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5" t="s">
        <v>14</v>
      </c>
      <c r="AC691" s="585"/>
      <c r="AD691" s="585"/>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6"/>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5" t="s">
        <v>14</v>
      </c>
      <c r="AC696" s="585"/>
      <c r="AD696" s="585"/>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80.25"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91" t="s">
        <v>589</v>
      </c>
      <c r="AH702" s="392"/>
      <c r="AI702" s="392"/>
      <c r="AJ702" s="392"/>
      <c r="AK702" s="392"/>
      <c r="AL702" s="392"/>
      <c r="AM702" s="392"/>
      <c r="AN702" s="392"/>
      <c r="AO702" s="392"/>
      <c r="AP702" s="392"/>
      <c r="AQ702" s="392"/>
      <c r="AR702" s="392"/>
      <c r="AS702" s="392"/>
      <c r="AT702" s="392"/>
      <c r="AU702" s="392"/>
      <c r="AV702" s="392"/>
      <c r="AW702" s="392"/>
      <c r="AX702" s="393"/>
    </row>
    <row r="703" spans="1:50" ht="57.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6" t="s">
        <v>571</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93.7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38.2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593</v>
      </c>
      <c r="AE705" s="721"/>
      <c r="AF705" s="721"/>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x14ac:dyDescent="0.15">
      <c r="A706" s="648"/>
      <c r="B706" s="649"/>
      <c r="C706" s="800"/>
      <c r="D706" s="801"/>
      <c r="E706" s="736" t="s">
        <v>387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594</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38.25" customHeight="1" x14ac:dyDescent="0.15">
      <c r="A707" s="648"/>
      <c r="B707" s="649"/>
      <c r="C707" s="802"/>
      <c r="D707" s="803"/>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594</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48"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593</v>
      </c>
      <c r="AE708" s="611"/>
      <c r="AF708" s="611"/>
      <c r="AG708" s="748" t="s">
        <v>595</v>
      </c>
      <c r="AH708" s="749"/>
      <c r="AI708" s="749"/>
      <c r="AJ708" s="749"/>
      <c r="AK708" s="749"/>
      <c r="AL708" s="749"/>
      <c r="AM708" s="749"/>
      <c r="AN708" s="749"/>
      <c r="AO708" s="749"/>
      <c r="AP708" s="749"/>
      <c r="AQ708" s="749"/>
      <c r="AR708" s="749"/>
      <c r="AS708" s="749"/>
      <c r="AT708" s="749"/>
      <c r="AU708" s="749"/>
      <c r="AV708" s="749"/>
      <c r="AW708" s="749"/>
      <c r="AX708" s="750"/>
    </row>
    <row r="709" spans="1:50" ht="48" customHeight="1" x14ac:dyDescent="0.15">
      <c r="A709" s="648"/>
      <c r="B709" s="650"/>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6" t="s">
        <v>593</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48"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6" t="s">
        <v>593</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48"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6" t="s">
        <v>571</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4" customHeight="1" x14ac:dyDescent="0.15">
      <c r="A712" s="648"/>
      <c r="B712" s="650"/>
      <c r="C712" s="397" t="s">
        <v>350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593</v>
      </c>
      <c r="AE712" s="789"/>
      <c r="AF712" s="789"/>
      <c r="AG712" s="816" t="s">
        <v>569</v>
      </c>
      <c r="AH712" s="817"/>
      <c r="AI712" s="817"/>
      <c r="AJ712" s="817"/>
      <c r="AK712" s="817"/>
      <c r="AL712" s="817"/>
      <c r="AM712" s="817"/>
      <c r="AN712" s="817"/>
      <c r="AO712" s="817"/>
      <c r="AP712" s="817"/>
      <c r="AQ712" s="817"/>
      <c r="AR712" s="817"/>
      <c r="AS712" s="817"/>
      <c r="AT712" s="817"/>
      <c r="AU712" s="817"/>
      <c r="AV712" s="817"/>
      <c r="AW712" s="817"/>
      <c r="AX712" s="818"/>
    </row>
    <row r="713" spans="1:50" ht="24" customHeight="1" x14ac:dyDescent="0.15">
      <c r="A713" s="648"/>
      <c r="B713" s="650"/>
      <c r="C713" s="987" t="s">
        <v>351</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593</v>
      </c>
      <c r="AE713" s="327"/>
      <c r="AF713" s="669"/>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48" customHeight="1" x14ac:dyDescent="0.15">
      <c r="A714" s="651"/>
      <c r="B714" s="652"/>
      <c r="C714" s="653" t="s">
        <v>328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593</v>
      </c>
      <c r="AE714" s="814"/>
      <c r="AF714" s="815"/>
      <c r="AG714" s="742" t="s">
        <v>596</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6" t="s">
        <v>40</v>
      </c>
      <c r="B715" s="790"/>
      <c r="C715" s="791" t="s">
        <v>329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593</v>
      </c>
      <c r="AE715" s="611"/>
      <c r="AF715" s="662"/>
      <c r="AG715" s="748" t="s">
        <v>569</v>
      </c>
      <c r="AH715" s="749"/>
      <c r="AI715" s="749"/>
      <c r="AJ715" s="749"/>
      <c r="AK715" s="749"/>
      <c r="AL715" s="749"/>
      <c r="AM715" s="749"/>
      <c r="AN715" s="749"/>
      <c r="AO715" s="749"/>
      <c r="AP715" s="749"/>
      <c r="AQ715" s="749"/>
      <c r="AR715" s="749"/>
      <c r="AS715" s="749"/>
      <c r="AT715" s="749"/>
      <c r="AU715" s="749"/>
      <c r="AV715" s="749"/>
      <c r="AW715" s="749"/>
      <c r="AX715" s="750"/>
    </row>
    <row r="716" spans="1:50" ht="48"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593</v>
      </c>
      <c r="AE716" s="633"/>
      <c r="AF716" s="633"/>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32.25" customHeight="1" x14ac:dyDescent="0.15">
      <c r="A717" s="648"/>
      <c r="B717" s="650"/>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6" t="s">
        <v>593</v>
      </c>
      <c r="AE717" s="327"/>
      <c r="AF717" s="327"/>
      <c r="AG717" s="100" t="s">
        <v>569</v>
      </c>
      <c r="AH717" s="101"/>
      <c r="AI717" s="101"/>
      <c r="AJ717" s="101"/>
      <c r="AK717" s="101"/>
      <c r="AL717" s="101"/>
      <c r="AM717" s="101"/>
      <c r="AN717" s="101"/>
      <c r="AO717" s="101"/>
      <c r="AP717" s="101"/>
      <c r="AQ717" s="101"/>
      <c r="AR717" s="101"/>
      <c r="AS717" s="101"/>
      <c r="AT717" s="101"/>
      <c r="AU717" s="101"/>
      <c r="AV717" s="101"/>
      <c r="AW717" s="101"/>
      <c r="AX717" s="102"/>
    </row>
    <row r="718" spans="1:50" ht="32.25"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6" t="s">
        <v>593</v>
      </c>
      <c r="AE718" s="327"/>
      <c r="AF718" s="327"/>
      <c r="AG718" s="126" t="s">
        <v>569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571</v>
      </c>
      <c r="AE719" s="611"/>
      <c r="AF719" s="611"/>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t="s">
        <v>604</v>
      </c>
      <c r="D721" s="295"/>
      <c r="E721" s="295"/>
      <c r="F721" s="296"/>
      <c r="G721" s="285" t="s">
        <v>426</v>
      </c>
      <c r="H721" s="286"/>
      <c r="I721" s="82" t="str">
        <f>IF(OR(G721="　", G721=""), "", "-")</f>
        <v>-</v>
      </c>
      <c r="J721" s="289">
        <v>23</v>
      </c>
      <c r="K721" s="289"/>
      <c r="L721" s="82" t="str">
        <f>IF(M721="","","-")</f>
        <v/>
      </c>
      <c r="M721" s="83"/>
      <c r="N721" s="302" t="s">
        <v>605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4"/>
      <c r="B722" s="785"/>
      <c r="C722" s="294" t="s">
        <v>604</v>
      </c>
      <c r="D722" s="295"/>
      <c r="E722" s="295"/>
      <c r="F722" s="296"/>
      <c r="G722" s="285" t="s">
        <v>346</v>
      </c>
      <c r="H722" s="286"/>
      <c r="I722" s="82" t="str">
        <f t="shared" ref="I722:I725" si="4">IF(OR(G722="　", G722=""), "", "-")</f>
        <v/>
      </c>
      <c r="J722" s="289">
        <v>310</v>
      </c>
      <c r="K722" s="289"/>
      <c r="L722" s="82" t="str">
        <f t="shared" ref="L722:L725" si="5">IF(M722="","","-")</f>
        <v/>
      </c>
      <c r="M722" s="83"/>
      <c r="N722" s="302" t="s">
        <v>606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3.25" customHeight="1" x14ac:dyDescent="0.15">
      <c r="A726" s="646" t="s">
        <v>48</v>
      </c>
      <c r="B726" s="808"/>
      <c r="C726" s="821" t="s">
        <v>53</v>
      </c>
      <c r="D726" s="843"/>
      <c r="E726" s="843"/>
      <c r="F726" s="844"/>
      <c r="G726" s="583" t="s">
        <v>598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79.5" customHeight="1" thickBot="1" x14ac:dyDescent="0.2">
      <c r="A727" s="809"/>
      <c r="B727" s="810"/>
      <c r="C727" s="754" t="s">
        <v>57</v>
      </c>
      <c r="D727" s="755"/>
      <c r="E727" s="755"/>
      <c r="F727" s="756"/>
      <c r="G727" s="581" t="s">
        <v>599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608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t="s">
        <v>609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t="s">
        <v>610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356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4" t="s">
        <v>409</v>
      </c>
      <c r="B737" s="209"/>
      <c r="C737" s="209"/>
      <c r="D737" s="210"/>
      <c r="E737" s="995"/>
      <c r="F737" s="995"/>
      <c r="G737" s="995"/>
      <c r="H737" s="995"/>
      <c r="I737" s="995"/>
      <c r="J737" s="995"/>
      <c r="K737" s="995"/>
      <c r="L737" s="995"/>
      <c r="M737" s="995"/>
      <c r="N737" s="365" t="s">
        <v>404</v>
      </c>
      <c r="O737" s="365"/>
      <c r="P737" s="365"/>
      <c r="Q737" s="365"/>
      <c r="R737" s="995"/>
      <c r="S737" s="995"/>
      <c r="T737" s="995"/>
      <c r="U737" s="995"/>
      <c r="V737" s="995"/>
      <c r="W737" s="995"/>
      <c r="X737" s="995"/>
      <c r="Y737" s="995"/>
      <c r="Z737" s="995"/>
      <c r="AA737" s="365" t="s">
        <v>403</v>
      </c>
      <c r="AB737" s="365"/>
      <c r="AC737" s="365"/>
      <c r="AD737" s="365"/>
      <c r="AE737" s="995"/>
      <c r="AF737" s="995"/>
      <c r="AG737" s="995"/>
      <c r="AH737" s="995"/>
      <c r="AI737" s="995"/>
      <c r="AJ737" s="995"/>
      <c r="AK737" s="995"/>
      <c r="AL737" s="995"/>
      <c r="AM737" s="995"/>
      <c r="AN737" s="365" t="s">
        <v>402</v>
      </c>
      <c r="AO737" s="365"/>
      <c r="AP737" s="365"/>
      <c r="AQ737" s="365"/>
      <c r="AR737" s="1001"/>
      <c r="AS737" s="1002"/>
      <c r="AT737" s="1002"/>
      <c r="AU737" s="1002"/>
      <c r="AV737" s="1002"/>
      <c r="AW737" s="1002"/>
      <c r="AX737" s="1003"/>
      <c r="AY737" s="88"/>
      <c r="AZ737" s="88"/>
    </row>
    <row r="738" spans="1:52" ht="24.75" customHeight="1" x14ac:dyDescent="0.15">
      <c r="A738" s="994" t="s">
        <v>401</v>
      </c>
      <c r="B738" s="209"/>
      <c r="C738" s="209"/>
      <c r="D738" s="210"/>
      <c r="E738" s="995"/>
      <c r="F738" s="995"/>
      <c r="G738" s="995"/>
      <c r="H738" s="995"/>
      <c r="I738" s="995"/>
      <c r="J738" s="995"/>
      <c r="K738" s="995"/>
      <c r="L738" s="995"/>
      <c r="M738" s="995"/>
      <c r="N738" s="365" t="s">
        <v>400</v>
      </c>
      <c r="O738" s="365"/>
      <c r="P738" s="365"/>
      <c r="Q738" s="365"/>
      <c r="R738" s="995"/>
      <c r="S738" s="995"/>
      <c r="T738" s="995"/>
      <c r="U738" s="995"/>
      <c r="V738" s="995"/>
      <c r="W738" s="995"/>
      <c r="X738" s="995"/>
      <c r="Y738" s="995"/>
      <c r="Z738" s="995"/>
      <c r="AA738" s="365" t="s">
        <v>399</v>
      </c>
      <c r="AB738" s="365"/>
      <c r="AC738" s="365"/>
      <c r="AD738" s="365"/>
      <c r="AE738" s="995"/>
      <c r="AF738" s="995"/>
      <c r="AG738" s="995"/>
      <c r="AH738" s="995"/>
      <c r="AI738" s="995"/>
      <c r="AJ738" s="995"/>
      <c r="AK738" s="995"/>
      <c r="AL738" s="995"/>
      <c r="AM738" s="995"/>
      <c r="AN738" s="365" t="s">
        <v>398</v>
      </c>
      <c r="AO738" s="365"/>
      <c r="AP738" s="365"/>
      <c r="AQ738" s="365"/>
      <c r="AR738" s="1001"/>
      <c r="AS738" s="1002"/>
      <c r="AT738" s="1002"/>
      <c r="AU738" s="1002"/>
      <c r="AV738" s="1002"/>
      <c r="AW738" s="1002"/>
      <c r="AX738" s="1003"/>
    </row>
    <row r="739" spans="1:52" ht="24.75" customHeight="1" x14ac:dyDescent="0.15">
      <c r="A739" s="994" t="s">
        <v>397</v>
      </c>
      <c r="B739" s="209"/>
      <c r="C739" s="209"/>
      <c r="D739" s="210"/>
      <c r="E739" s="995"/>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421</v>
      </c>
      <c r="B740" s="977"/>
      <c r="C740" s="977"/>
      <c r="D740" s="978"/>
      <c r="E740" s="979"/>
      <c r="F740" s="980"/>
      <c r="G740" s="980"/>
      <c r="H740" s="92" t="str">
        <f>IF(E740="", "", "(")</f>
        <v/>
      </c>
      <c r="I740" s="980"/>
      <c r="J740" s="980"/>
      <c r="K740" s="92" t="str">
        <f>IF(OR(I740="　", I740=""), "", "-")</f>
        <v/>
      </c>
      <c r="L740" s="981"/>
      <c r="M740" s="981"/>
      <c r="N740" s="93" t="str">
        <f>IF(O740="", "", "-")</f>
        <v/>
      </c>
      <c r="O740" s="94"/>
      <c r="P740" s="93" t="str">
        <f>IF(E740="", "", ")")</f>
        <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20" t="s">
        <v>390</v>
      </c>
      <c r="B741" s="621"/>
      <c r="C741" s="621"/>
      <c r="D741" s="621"/>
      <c r="E741" s="621"/>
      <c r="F741" s="62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4" t="s">
        <v>392</v>
      </c>
      <c r="B780" s="635"/>
      <c r="C780" s="635"/>
      <c r="D780" s="635"/>
      <c r="E780" s="635"/>
      <c r="F780" s="636"/>
      <c r="G780" s="601" t="s">
        <v>366</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367</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15">
      <c r="A781" s="637"/>
      <c r="B781" s="638"/>
      <c r="C781" s="638"/>
      <c r="D781" s="638"/>
      <c r="E781" s="638"/>
      <c r="F781" s="639"/>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50.25" customHeight="1" x14ac:dyDescent="0.15">
      <c r="A782" s="637"/>
      <c r="B782" s="638"/>
      <c r="C782" s="638"/>
      <c r="D782" s="638"/>
      <c r="E782" s="638"/>
      <c r="F782" s="639"/>
      <c r="G782" s="676" t="s">
        <v>600</v>
      </c>
      <c r="H782" s="677"/>
      <c r="I782" s="677"/>
      <c r="J782" s="677"/>
      <c r="K782" s="678"/>
      <c r="L782" s="670" t="s">
        <v>601</v>
      </c>
      <c r="M782" s="671"/>
      <c r="N782" s="671"/>
      <c r="O782" s="671"/>
      <c r="P782" s="671"/>
      <c r="Q782" s="671"/>
      <c r="R782" s="671"/>
      <c r="S782" s="671"/>
      <c r="T782" s="671"/>
      <c r="U782" s="671"/>
      <c r="V782" s="671"/>
      <c r="W782" s="671"/>
      <c r="X782" s="672"/>
      <c r="Y782" s="394">
        <v>126.5</v>
      </c>
      <c r="Z782" s="395"/>
      <c r="AA782" s="395"/>
      <c r="AB782" s="811"/>
      <c r="AC782" s="676"/>
      <c r="AD782" s="677"/>
      <c r="AE782" s="677"/>
      <c r="AF782" s="677"/>
      <c r="AG782" s="678"/>
      <c r="AH782" s="670"/>
      <c r="AI782" s="671"/>
      <c r="AJ782" s="671"/>
      <c r="AK782" s="671"/>
      <c r="AL782" s="671"/>
      <c r="AM782" s="671"/>
      <c r="AN782" s="671"/>
      <c r="AO782" s="671"/>
      <c r="AP782" s="671"/>
      <c r="AQ782" s="671"/>
      <c r="AR782" s="671"/>
      <c r="AS782" s="671"/>
      <c r="AT782" s="672"/>
      <c r="AU782" s="394"/>
      <c r="AV782" s="395"/>
      <c r="AW782" s="395"/>
      <c r="AX782" s="396"/>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50.25" customHeight="1" x14ac:dyDescent="0.15">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126.5</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37"/>
      <c r="B793" s="638"/>
      <c r="C793" s="638"/>
      <c r="D793" s="638"/>
      <c r="E793" s="638"/>
      <c r="F793" s="639"/>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hidden="1" customHeight="1" x14ac:dyDescent="0.15">
      <c r="A794" s="637"/>
      <c r="B794" s="638"/>
      <c r="C794" s="638"/>
      <c r="D794" s="638"/>
      <c r="E794" s="638"/>
      <c r="F794" s="639"/>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7"/>
      <c r="B795" s="638"/>
      <c r="C795" s="638"/>
      <c r="D795" s="638"/>
      <c r="E795" s="638"/>
      <c r="F795" s="639"/>
      <c r="G795" s="676"/>
      <c r="H795" s="677"/>
      <c r="I795" s="677"/>
      <c r="J795" s="677"/>
      <c r="K795" s="678"/>
      <c r="L795" s="670"/>
      <c r="M795" s="671"/>
      <c r="N795" s="671"/>
      <c r="O795" s="671"/>
      <c r="P795" s="671"/>
      <c r="Q795" s="671"/>
      <c r="R795" s="671"/>
      <c r="S795" s="671"/>
      <c r="T795" s="671"/>
      <c r="U795" s="671"/>
      <c r="V795" s="671"/>
      <c r="W795" s="671"/>
      <c r="X795" s="672"/>
      <c r="Y795" s="394"/>
      <c r="Z795" s="395"/>
      <c r="AA795" s="395"/>
      <c r="AB795" s="811"/>
      <c r="AC795" s="676"/>
      <c r="AD795" s="677"/>
      <c r="AE795" s="677"/>
      <c r="AF795" s="677"/>
      <c r="AG795" s="678"/>
      <c r="AH795" s="670"/>
      <c r="AI795" s="671"/>
      <c r="AJ795" s="671"/>
      <c r="AK795" s="671"/>
      <c r="AL795" s="671"/>
      <c r="AM795" s="671"/>
      <c r="AN795" s="671"/>
      <c r="AO795" s="671"/>
      <c r="AP795" s="671"/>
      <c r="AQ795" s="671"/>
      <c r="AR795" s="671"/>
      <c r="AS795" s="671"/>
      <c r="AT795" s="672"/>
      <c r="AU795" s="394"/>
      <c r="AV795" s="395"/>
      <c r="AW795" s="395"/>
      <c r="AX795" s="396"/>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7"/>
      <c r="B806" s="638"/>
      <c r="C806" s="638"/>
      <c r="D806" s="638"/>
      <c r="E806" s="638"/>
      <c r="F806" s="639"/>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hidden="1" customHeight="1" x14ac:dyDescent="0.15">
      <c r="A807" s="637"/>
      <c r="B807" s="638"/>
      <c r="C807" s="638"/>
      <c r="D807" s="638"/>
      <c r="E807" s="638"/>
      <c r="F807" s="639"/>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7"/>
      <c r="B808" s="638"/>
      <c r="C808" s="638"/>
      <c r="D808" s="638"/>
      <c r="E808" s="638"/>
      <c r="F808" s="639"/>
      <c r="G808" s="676"/>
      <c r="H808" s="677"/>
      <c r="I808" s="677"/>
      <c r="J808" s="677"/>
      <c r="K808" s="678"/>
      <c r="L808" s="670"/>
      <c r="M808" s="671"/>
      <c r="N808" s="671"/>
      <c r="O808" s="671"/>
      <c r="P808" s="671"/>
      <c r="Q808" s="671"/>
      <c r="R808" s="671"/>
      <c r="S808" s="671"/>
      <c r="T808" s="671"/>
      <c r="U808" s="671"/>
      <c r="V808" s="671"/>
      <c r="W808" s="671"/>
      <c r="X808" s="672"/>
      <c r="Y808" s="394"/>
      <c r="Z808" s="395"/>
      <c r="AA808" s="395"/>
      <c r="AB808" s="811"/>
      <c r="AC808" s="676"/>
      <c r="AD808" s="677"/>
      <c r="AE808" s="677"/>
      <c r="AF808" s="677"/>
      <c r="AG808" s="678"/>
      <c r="AH808" s="670"/>
      <c r="AI808" s="671"/>
      <c r="AJ808" s="671"/>
      <c r="AK808" s="671"/>
      <c r="AL808" s="671"/>
      <c r="AM808" s="671"/>
      <c r="AN808" s="671"/>
      <c r="AO808" s="671"/>
      <c r="AP808" s="671"/>
      <c r="AQ808" s="671"/>
      <c r="AR808" s="671"/>
      <c r="AS808" s="671"/>
      <c r="AT808" s="672"/>
      <c r="AU808" s="394"/>
      <c r="AV808" s="395"/>
      <c r="AW808" s="395"/>
      <c r="AX808" s="396"/>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hidden="1" customHeight="1" x14ac:dyDescent="0.15">
      <c r="A820" s="637"/>
      <c r="B820" s="638"/>
      <c r="C820" s="638"/>
      <c r="D820" s="638"/>
      <c r="E820" s="638"/>
      <c r="F820" s="639"/>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94"/>
      <c r="Z821" s="395"/>
      <c r="AA821" s="395"/>
      <c r="AB821" s="811"/>
      <c r="AC821" s="676"/>
      <c r="AD821" s="677"/>
      <c r="AE821" s="677"/>
      <c r="AF821" s="677"/>
      <c r="AG821" s="678"/>
      <c r="AH821" s="670"/>
      <c r="AI821" s="671"/>
      <c r="AJ821" s="671"/>
      <c r="AK821" s="671"/>
      <c r="AL821" s="671"/>
      <c r="AM821" s="671"/>
      <c r="AN821" s="671"/>
      <c r="AO821" s="671"/>
      <c r="AP821" s="671"/>
      <c r="AQ821" s="671"/>
      <c r="AR821" s="671"/>
      <c r="AS821" s="671"/>
      <c r="AT821" s="672"/>
      <c r="AU821" s="394"/>
      <c r="AV821" s="395"/>
      <c r="AW821" s="395"/>
      <c r="AX821" s="396"/>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414</v>
      </c>
      <c r="D838" s="347"/>
      <c r="E838" s="347"/>
      <c r="F838" s="347"/>
      <c r="G838" s="347"/>
      <c r="H838" s="347"/>
      <c r="I838" s="347"/>
      <c r="J838" s="348" t="s">
        <v>414</v>
      </c>
      <c r="K838" s="349"/>
      <c r="L838" s="349"/>
      <c r="M838" s="349"/>
      <c r="N838" s="349"/>
      <c r="O838" s="349"/>
      <c r="P838" s="362" t="s">
        <v>414</v>
      </c>
      <c r="Q838" s="350"/>
      <c r="R838" s="350"/>
      <c r="S838" s="350"/>
      <c r="T838" s="350"/>
      <c r="U838" s="350"/>
      <c r="V838" s="350"/>
      <c r="W838" s="350"/>
      <c r="X838" s="350"/>
      <c r="Y838" s="351" t="s">
        <v>414</v>
      </c>
      <c r="Z838" s="352"/>
      <c r="AA838" s="352"/>
      <c r="AB838" s="353"/>
      <c r="AC838" s="363"/>
      <c r="AD838" s="371"/>
      <c r="AE838" s="371"/>
      <c r="AF838" s="371"/>
      <c r="AG838" s="371"/>
      <c r="AH838" s="372" t="s">
        <v>414</v>
      </c>
      <c r="AI838" s="373"/>
      <c r="AJ838" s="373"/>
      <c r="AK838" s="373"/>
      <c r="AL838" s="357" t="s">
        <v>414</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5"/>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84" t="s">
        <v>414</v>
      </c>
      <c r="F1103" s="375"/>
      <c r="G1103" s="375"/>
      <c r="H1103" s="375"/>
      <c r="I1103" s="375"/>
      <c r="J1103" s="348" t="s">
        <v>414</v>
      </c>
      <c r="K1103" s="349"/>
      <c r="L1103" s="349"/>
      <c r="M1103" s="349"/>
      <c r="N1103" s="349"/>
      <c r="O1103" s="349"/>
      <c r="P1103" s="386" t="s">
        <v>414</v>
      </c>
      <c r="Q1103" s="350"/>
      <c r="R1103" s="350"/>
      <c r="S1103" s="350"/>
      <c r="T1103" s="350"/>
      <c r="U1103" s="350"/>
      <c r="V1103" s="350"/>
      <c r="W1103" s="350"/>
      <c r="X1103" s="350"/>
      <c r="Y1103" s="387" t="s">
        <v>414</v>
      </c>
      <c r="Z1103" s="352"/>
      <c r="AA1103" s="352"/>
      <c r="AB1103" s="353"/>
      <c r="AC1103" s="354"/>
      <c r="AD1103" s="354"/>
      <c r="AE1103" s="354"/>
      <c r="AF1103" s="354"/>
      <c r="AG1103" s="354"/>
      <c r="AH1103" s="377" t="s">
        <v>414</v>
      </c>
      <c r="AI1103" s="356"/>
      <c r="AJ1103" s="356"/>
      <c r="AK1103" s="356"/>
      <c r="AL1103" s="378" t="s">
        <v>414</v>
      </c>
      <c r="AM1103" s="358"/>
      <c r="AN1103" s="358"/>
      <c r="AO1103" s="359"/>
      <c r="AP1103" s="379" t="s">
        <v>414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3">
    <cfRule type="expression" dxfId="2803" priority="13887">
      <formula>IF(RIGHT(TEXT(Y783,"0.#"),1)=".",FALSE,TRUE)</formula>
    </cfRule>
    <cfRule type="expression" dxfId="2802" priority="13888">
      <formula>IF(RIGHT(TEXT(Y783,"0.#"),1)=".",TRUE,FALSE)</formula>
    </cfRule>
  </conditionalFormatting>
  <conditionalFormatting sqref="Y792">
    <cfRule type="expression" dxfId="2801" priority="13883">
      <formula>IF(RIGHT(TEXT(Y792,"0.#"),1)=".",FALSE,TRUE)</formula>
    </cfRule>
    <cfRule type="expression" dxfId="2800" priority="13884">
      <formula>IF(RIGHT(TEXT(Y792,"0.#"),1)=".",TRUE,FALSE)</formula>
    </cfRule>
  </conditionalFormatting>
  <conditionalFormatting sqref="Y823:Y830 Y821 Y810:Y817 Y808 Y797:Y804 Y795">
    <cfRule type="expression" dxfId="2799" priority="13665">
      <formula>IF(RIGHT(TEXT(Y795,"0.#"),1)=".",FALSE,TRUE)</formula>
    </cfRule>
    <cfRule type="expression" dxfId="2798" priority="13666">
      <formula>IF(RIGHT(TEXT(Y795,"0.#"),1)=".",TRUE,FALSE)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4:Y791 Y782">
    <cfRule type="expression" dxfId="2791" priority="13689">
      <formula>IF(RIGHT(TEXT(Y782,"0.#"),1)=".",FALSE,TRUE)</formula>
    </cfRule>
    <cfRule type="expression" dxfId="2790" priority="13690">
      <formula>IF(RIGHT(TEXT(Y782,"0.#"),1)=".",TRUE,FALSE)</formula>
    </cfRule>
  </conditionalFormatting>
  <conditionalFormatting sqref="AU783">
    <cfRule type="expression" dxfId="2789" priority="13687">
      <formula>IF(RIGHT(TEXT(AU783,"0.#"),1)=".",FALSE,TRUE)</formula>
    </cfRule>
    <cfRule type="expression" dxfId="2788" priority="13688">
      <formula>IF(RIGHT(TEXT(AU783,"0.#"),1)=".",TRUE,FALSE)</formula>
    </cfRule>
  </conditionalFormatting>
  <conditionalFormatting sqref="AU792">
    <cfRule type="expression" dxfId="2787" priority="13685">
      <formula>IF(RIGHT(TEXT(AU792,"0.#"),1)=".",FALSE,TRUE)</formula>
    </cfRule>
    <cfRule type="expression" dxfId="2786" priority="13686">
      <formula>IF(RIGHT(TEXT(AU792,"0.#"),1)=".",TRUE,FALSE)</formula>
    </cfRule>
  </conditionalFormatting>
  <conditionalFormatting sqref="AU784:AU791 AU782">
    <cfRule type="expression" dxfId="2785" priority="13683">
      <formula>IF(RIGHT(TEXT(AU782,"0.#"),1)=".",FALSE,TRUE)</formula>
    </cfRule>
    <cfRule type="expression" dxfId="2784" priority="13684">
      <formula>IF(RIGHT(TEXT(AU782,"0.#"),1)=".",TRUE,FALSE)</formula>
    </cfRule>
  </conditionalFormatting>
  <conditionalFormatting sqref="Y822 Y809 Y796">
    <cfRule type="expression" dxfId="2783" priority="13669">
      <formula>IF(RIGHT(TEXT(Y796,"0.#"),1)=".",FALSE,TRUE)</formula>
    </cfRule>
    <cfRule type="expression" dxfId="2782" priority="13670">
      <formula>IF(RIGHT(TEXT(Y796,"0.#"),1)=".",TRUE,FALSE)</formula>
    </cfRule>
  </conditionalFormatting>
  <conditionalFormatting sqref="Y831 Y818 Y805">
    <cfRule type="expression" dxfId="2781" priority="13667">
      <formula>IF(RIGHT(TEXT(Y805,"0.#"),1)=".",FALSE,TRUE)</formula>
    </cfRule>
    <cfRule type="expression" dxfId="2780" priority="13668">
      <formula>IF(RIGHT(TEXT(Y805,"0.#"),1)=".",TRUE,FALSE)</formula>
    </cfRule>
  </conditionalFormatting>
  <conditionalFormatting sqref="AU822 AU809 AU796">
    <cfRule type="expression" dxfId="2779" priority="13663">
      <formula>IF(RIGHT(TEXT(AU796,"0.#"),1)=".",FALSE,TRUE)</formula>
    </cfRule>
    <cfRule type="expression" dxfId="2778" priority="13664">
      <formula>IF(RIGHT(TEXT(AU796,"0.#"),1)=".",TRUE,FALSE)</formula>
    </cfRule>
  </conditionalFormatting>
  <conditionalFormatting sqref="AU831 AU818 AU805">
    <cfRule type="expression" dxfId="2777" priority="13661">
      <formula>IF(RIGHT(TEXT(AU805,"0.#"),1)=".",FALSE,TRUE)</formula>
    </cfRule>
    <cfRule type="expression" dxfId="2776" priority="13662">
      <formula>IF(RIGHT(TEXT(AU805,"0.#"),1)=".",TRUE,FALSE)</formula>
    </cfRule>
  </conditionalFormatting>
  <conditionalFormatting sqref="AU823:AU830 AU821 AU810:AU817 AU808 AU797:AU804 AU795">
    <cfRule type="expression" dxfId="2775" priority="13659">
      <formula>IF(RIGHT(TEXT(AU795,"0.#"),1)=".",FALSE,TRUE)</formula>
    </cfRule>
    <cfRule type="expression" dxfId="2774" priority="13660">
      <formula>IF(RIGHT(TEXT(AU795,"0.#"),1)=".",TRUE,FALSE)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4:AO1132">
    <cfRule type="expression" dxfId="2405" priority="2871">
      <formula>IF(AND(AL1104&gt;=0, RIGHT(TEXT(AL1104,"0.#"),1)&lt;&gt;"."),TRUE,FALSE)</formula>
    </cfRule>
    <cfRule type="expression" dxfId="2404" priority="2872">
      <formula>IF(AND(AL1104&gt;=0, RIGHT(TEXT(AL1104,"0.#"),1)="."),TRUE,FALSE)</formula>
    </cfRule>
    <cfRule type="expression" dxfId="2403" priority="2873">
      <formula>IF(AND(AL1104&lt;0, RIGHT(TEXT(AL1104,"0.#"),1)&lt;&gt;"."),TRUE,FALSE)</formula>
    </cfRule>
    <cfRule type="expression" dxfId="2402" priority="2874">
      <formula>IF(AND(AL1104&lt;0, RIGHT(TEXT(AL1104,"0.#"),1)="."),TRUE,FALSE)</formula>
    </cfRule>
  </conditionalFormatting>
  <conditionalFormatting sqref="Y1104:Y1132">
    <cfRule type="expression" dxfId="2401" priority="2869">
      <formula>IF(RIGHT(TEXT(Y1104,"0.#"),1)=".",FALSE,TRUE)</formula>
    </cfRule>
    <cfRule type="expression" dxfId="2400" priority="2870">
      <formula>IF(RIGHT(TEXT(Y1104,"0.#"),1)=".",TRUE,FALSE)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9:AO839">
    <cfRule type="expression" dxfId="2391" priority="2823">
      <formula>IF(AND(AL839&gt;=0, RIGHT(TEXT(AL839,"0.#"),1)&lt;&gt;"."),TRUE,FALSE)</formula>
    </cfRule>
    <cfRule type="expression" dxfId="2390" priority="2824">
      <formula>IF(AND(AL839&gt;=0, RIGHT(TEXT(AL839,"0.#"),1)="."),TRUE,FALSE)</formula>
    </cfRule>
    <cfRule type="expression" dxfId="2389" priority="2825">
      <formula>IF(AND(AL839&lt;0, RIGHT(TEXT(AL839,"0.#"),1)&lt;&gt;"."),TRUE,FALSE)</formula>
    </cfRule>
    <cfRule type="expression" dxfId="2388" priority="2826">
      <formula>IF(AND(AL839&lt;0, RIGHT(TEXT(AL839,"0.#"),1)="."),TRUE,FALSE)</formula>
    </cfRule>
  </conditionalFormatting>
  <conditionalFormatting sqref="Y839">
    <cfRule type="expression" dxfId="2387" priority="2821">
      <formula>IF(RIGHT(TEXT(Y839,"0.#"),1)=".",FALSE,TRUE)</formula>
    </cfRule>
    <cfRule type="expression" dxfId="2386" priority="2822">
      <formula>IF(RIGHT(TEXT(Y839,"0.#"),1)=".",TRUE,FALSE)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129" max="49" man="1"/>
    <brk id="711"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571</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571</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t="s">
        <v>571</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観光立国、地方創生</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353</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33"/>
      <c r="Z2" s="835"/>
      <c r="AA2" s="836"/>
      <c r="AB2" s="1037" t="s">
        <v>11</v>
      </c>
      <c r="AC2" s="1038"/>
      <c r="AD2" s="1039"/>
      <c r="AE2" s="248" t="s">
        <v>398</v>
      </c>
      <c r="AF2" s="248"/>
      <c r="AG2" s="248"/>
      <c r="AH2" s="248"/>
      <c r="AI2" s="248" t="s">
        <v>396</v>
      </c>
      <c r="AJ2" s="248"/>
      <c r="AK2" s="248"/>
      <c r="AL2" s="248"/>
      <c r="AM2" s="248" t="s">
        <v>425</v>
      </c>
      <c r="AN2" s="248"/>
      <c r="AO2" s="248"/>
      <c r="AP2" s="242"/>
      <c r="AQ2" s="158" t="s">
        <v>235</v>
      </c>
      <c r="AR2" s="129"/>
      <c r="AS2" s="129"/>
      <c r="AT2" s="130"/>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4" t="s">
        <v>181</v>
      </c>
      <c r="AX3" s="405"/>
    </row>
    <row r="4" spans="1:50" ht="22.5" customHeight="1" x14ac:dyDescent="0.15">
      <c r="A4" s="409"/>
      <c r="B4" s="407"/>
      <c r="C4" s="407"/>
      <c r="D4" s="407"/>
      <c r="E4" s="407"/>
      <c r="F4" s="408"/>
      <c r="G4" s="570"/>
      <c r="H4" s="1010"/>
      <c r="I4" s="1010"/>
      <c r="J4" s="1010"/>
      <c r="K4" s="1010"/>
      <c r="L4" s="1010"/>
      <c r="M4" s="1010"/>
      <c r="N4" s="1010"/>
      <c r="O4" s="1011"/>
      <c r="P4" s="104"/>
      <c r="Q4" s="1018"/>
      <c r="R4" s="1018"/>
      <c r="S4" s="1018"/>
      <c r="T4" s="1018"/>
      <c r="U4" s="1018"/>
      <c r="V4" s="1018"/>
      <c r="W4" s="1018"/>
      <c r="X4" s="1019"/>
      <c r="Y4" s="1028" t="s">
        <v>12</v>
      </c>
      <c r="Z4" s="1029"/>
      <c r="AA4" s="1030"/>
      <c r="AB4" s="470"/>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0"/>
      <c r="B5" s="411"/>
      <c r="C5" s="411"/>
      <c r="D5" s="411"/>
      <c r="E5" s="411"/>
      <c r="F5" s="412"/>
      <c r="G5" s="1012"/>
      <c r="H5" s="1013"/>
      <c r="I5" s="1013"/>
      <c r="J5" s="1013"/>
      <c r="K5" s="1013"/>
      <c r="L5" s="1013"/>
      <c r="M5" s="1013"/>
      <c r="N5" s="1013"/>
      <c r="O5" s="1014"/>
      <c r="P5" s="1020"/>
      <c r="Q5" s="1020"/>
      <c r="R5" s="1020"/>
      <c r="S5" s="1020"/>
      <c r="T5" s="1020"/>
      <c r="U5" s="1020"/>
      <c r="V5" s="1020"/>
      <c r="W5" s="1020"/>
      <c r="X5" s="1021"/>
      <c r="Y5" s="424" t="s">
        <v>54</v>
      </c>
      <c r="Z5" s="1025"/>
      <c r="AA5" s="1026"/>
      <c r="AB5" s="532"/>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0"/>
      <c r="B6" s="411"/>
      <c r="C6" s="411"/>
      <c r="D6" s="411"/>
      <c r="E6" s="411"/>
      <c r="F6" s="412"/>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6" t="s">
        <v>353</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33"/>
      <c r="Z9" s="835"/>
      <c r="AA9" s="836"/>
      <c r="AB9" s="1037" t="s">
        <v>11</v>
      </c>
      <c r="AC9" s="1038"/>
      <c r="AD9" s="1039"/>
      <c r="AE9" s="248" t="s">
        <v>398</v>
      </c>
      <c r="AF9" s="248"/>
      <c r="AG9" s="248"/>
      <c r="AH9" s="248"/>
      <c r="AI9" s="248" t="s">
        <v>396</v>
      </c>
      <c r="AJ9" s="248"/>
      <c r="AK9" s="248"/>
      <c r="AL9" s="248"/>
      <c r="AM9" s="248" t="s">
        <v>425</v>
      </c>
      <c r="AN9" s="248"/>
      <c r="AO9" s="248"/>
      <c r="AP9" s="242"/>
      <c r="AQ9" s="158" t="s">
        <v>235</v>
      </c>
      <c r="AR9" s="129"/>
      <c r="AS9" s="129"/>
      <c r="AT9" s="130"/>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4" t="s">
        <v>181</v>
      </c>
      <c r="AX10" s="405"/>
    </row>
    <row r="11" spans="1:50" ht="22.5" customHeight="1" x14ac:dyDescent="0.15">
      <c r="A11" s="409"/>
      <c r="B11" s="407"/>
      <c r="C11" s="407"/>
      <c r="D11" s="407"/>
      <c r="E11" s="407"/>
      <c r="F11" s="408"/>
      <c r="G11" s="570"/>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70"/>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0"/>
      <c r="B12" s="411"/>
      <c r="C12" s="411"/>
      <c r="D12" s="411"/>
      <c r="E12" s="411"/>
      <c r="F12" s="412"/>
      <c r="G12" s="1012"/>
      <c r="H12" s="1013"/>
      <c r="I12" s="1013"/>
      <c r="J12" s="1013"/>
      <c r="K12" s="1013"/>
      <c r="L12" s="1013"/>
      <c r="M12" s="1013"/>
      <c r="N12" s="1013"/>
      <c r="O12" s="1014"/>
      <c r="P12" s="1020"/>
      <c r="Q12" s="1020"/>
      <c r="R12" s="1020"/>
      <c r="S12" s="1020"/>
      <c r="T12" s="1020"/>
      <c r="U12" s="1020"/>
      <c r="V12" s="1020"/>
      <c r="W12" s="1020"/>
      <c r="X12" s="1021"/>
      <c r="Y12" s="424" t="s">
        <v>54</v>
      </c>
      <c r="Z12" s="1025"/>
      <c r="AA12" s="1026"/>
      <c r="AB12" s="532"/>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3"/>
      <c r="B13" s="414"/>
      <c r="C13" s="414"/>
      <c r="D13" s="414"/>
      <c r="E13" s="414"/>
      <c r="F13" s="41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6" t="s">
        <v>353</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33"/>
      <c r="Z16" s="835"/>
      <c r="AA16" s="836"/>
      <c r="AB16" s="1037" t="s">
        <v>11</v>
      </c>
      <c r="AC16" s="1038"/>
      <c r="AD16" s="1039"/>
      <c r="AE16" s="248" t="s">
        <v>398</v>
      </c>
      <c r="AF16" s="248"/>
      <c r="AG16" s="248"/>
      <c r="AH16" s="248"/>
      <c r="AI16" s="248" t="s">
        <v>396</v>
      </c>
      <c r="AJ16" s="248"/>
      <c r="AK16" s="248"/>
      <c r="AL16" s="248"/>
      <c r="AM16" s="248" t="s">
        <v>425</v>
      </c>
      <c r="AN16" s="248"/>
      <c r="AO16" s="248"/>
      <c r="AP16" s="242"/>
      <c r="AQ16" s="158" t="s">
        <v>235</v>
      </c>
      <c r="AR16" s="129"/>
      <c r="AS16" s="129"/>
      <c r="AT16" s="130"/>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4" t="s">
        <v>181</v>
      </c>
      <c r="AX17" s="405"/>
    </row>
    <row r="18" spans="1:50" ht="22.5" customHeight="1" x14ac:dyDescent="0.15">
      <c r="A18" s="409"/>
      <c r="B18" s="407"/>
      <c r="C18" s="407"/>
      <c r="D18" s="407"/>
      <c r="E18" s="407"/>
      <c r="F18" s="408"/>
      <c r="G18" s="570"/>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70"/>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0"/>
      <c r="B19" s="411"/>
      <c r="C19" s="411"/>
      <c r="D19" s="411"/>
      <c r="E19" s="411"/>
      <c r="F19" s="412"/>
      <c r="G19" s="1012"/>
      <c r="H19" s="1013"/>
      <c r="I19" s="1013"/>
      <c r="J19" s="1013"/>
      <c r="K19" s="1013"/>
      <c r="L19" s="1013"/>
      <c r="M19" s="1013"/>
      <c r="N19" s="1013"/>
      <c r="O19" s="1014"/>
      <c r="P19" s="1020"/>
      <c r="Q19" s="1020"/>
      <c r="R19" s="1020"/>
      <c r="S19" s="1020"/>
      <c r="T19" s="1020"/>
      <c r="U19" s="1020"/>
      <c r="V19" s="1020"/>
      <c r="W19" s="1020"/>
      <c r="X19" s="1021"/>
      <c r="Y19" s="424" t="s">
        <v>54</v>
      </c>
      <c r="Z19" s="1025"/>
      <c r="AA19" s="1026"/>
      <c r="AB19" s="532"/>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3"/>
      <c r="B20" s="414"/>
      <c r="C20" s="414"/>
      <c r="D20" s="414"/>
      <c r="E20" s="414"/>
      <c r="F20" s="41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6" t="s">
        <v>353</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33"/>
      <c r="Z23" s="835"/>
      <c r="AA23" s="836"/>
      <c r="AB23" s="1037" t="s">
        <v>11</v>
      </c>
      <c r="AC23" s="1038"/>
      <c r="AD23" s="1039"/>
      <c r="AE23" s="248" t="s">
        <v>398</v>
      </c>
      <c r="AF23" s="248"/>
      <c r="AG23" s="248"/>
      <c r="AH23" s="248"/>
      <c r="AI23" s="248" t="s">
        <v>396</v>
      </c>
      <c r="AJ23" s="248"/>
      <c r="AK23" s="248"/>
      <c r="AL23" s="248"/>
      <c r="AM23" s="248" t="s">
        <v>425</v>
      </c>
      <c r="AN23" s="248"/>
      <c r="AO23" s="248"/>
      <c r="AP23" s="242"/>
      <c r="AQ23" s="158" t="s">
        <v>235</v>
      </c>
      <c r="AR23" s="129"/>
      <c r="AS23" s="129"/>
      <c r="AT23" s="130"/>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4" t="s">
        <v>181</v>
      </c>
      <c r="AX24" s="405"/>
    </row>
    <row r="25" spans="1:50" ht="22.5" customHeight="1" x14ac:dyDescent="0.15">
      <c r="A25" s="409"/>
      <c r="B25" s="407"/>
      <c r="C25" s="407"/>
      <c r="D25" s="407"/>
      <c r="E25" s="407"/>
      <c r="F25" s="408"/>
      <c r="G25" s="570"/>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70"/>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0"/>
      <c r="B26" s="411"/>
      <c r="C26" s="411"/>
      <c r="D26" s="411"/>
      <c r="E26" s="411"/>
      <c r="F26" s="412"/>
      <c r="G26" s="1012"/>
      <c r="H26" s="1013"/>
      <c r="I26" s="1013"/>
      <c r="J26" s="1013"/>
      <c r="K26" s="1013"/>
      <c r="L26" s="1013"/>
      <c r="M26" s="1013"/>
      <c r="N26" s="1013"/>
      <c r="O26" s="1014"/>
      <c r="P26" s="1020"/>
      <c r="Q26" s="1020"/>
      <c r="R26" s="1020"/>
      <c r="S26" s="1020"/>
      <c r="T26" s="1020"/>
      <c r="U26" s="1020"/>
      <c r="V26" s="1020"/>
      <c r="W26" s="1020"/>
      <c r="X26" s="1021"/>
      <c r="Y26" s="424" t="s">
        <v>54</v>
      </c>
      <c r="Z26" s="1025"/>
      <c r="AA26" s="1026"/>
      <c r="AB26" s="532"/>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3"/>
      <c r="B27" s="414"/>
      <c r="C27" s="414"/>
      <c r="D27" s="414"/>
      <c r="E27" s="414"/>
      <c r="F27" s="41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6" t="s">
        <v>353</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33"/>
      <c r="Z30" s="835"/>
      <c r="AA30" s="836"/>
      <c r="AB30" s="1037" t="s">
        <v>11</v>
      </c>
      <c r="AC30" s="1038"/>
      <c r="AD30" s="1039"/>
      <c r="AE30" s="248" t="s">
        <v>398</v>
      </c>
      <c r="AF30" s="248"/>
      <c r="AG30" s="248"/>
      <c r="AH30" s="248"/>
      <c r="AI30" s="248" t="s">
        <v>396</v>
      </c>
      <c r="AJ30" s="248"/>
      <c r="AK30" s="248"/>
      <c r="AL30" s="248"/>
      <c r="AM30" s="248" t="s">
        <v>425</v>
      </c>
      <c r="AN30" s="248"/>
      <c r="AO30" s="248"/>
      <c r="AP30" s="242"/>
      <c r="AQ30" s="158" t="s">
        <v>235</v>
      </c>
      <c r="AR30" s="129"/>
      <c r="AS30" s="129"/>
      <c r="AT30" s="130"/>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4" t="s">
        <v>181</v>
      </c>
      <c r="AX31" s="405"/>
    </row>
    <row r="32" spans="1:50" ht="22.5" customHeight="1" x14ac:dyDescent="0.15">
      <c r="A32" s="409"/>
      <c r="B32" s="407"/>
      <c r="C32" s="407"/>
      <c r="D32" s="407"/>
      <c r="E32" s="407"/>
      <c r="F32" s="408"/>
      <c r="G32" s="570"/>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70"/>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0"/>
      <c r="B33" s="411"/>
      <c r="C33" s="411"/>
      <c r="D33" s="411"/>
      <c r="E33" s="411"/>
      <c r="F33" s="412"/>
      <c r="G33" s="1012"/>
      <c r="H33" s="1013"/>
      <c r="I33" s="1013"/>
      <c r="J33" s="1013"/>
      <c r="K33" s="1013"/>
      <c r="L33" s="1013"/>
      <c r="M33" s="1013"/>
      <c r="N33" s="1013"/>
      <c r="O33" s="1014"/>
      <c r="P33" s="1020"/>
      <c r="Q33" s="1020"/>
      <c r="R33" s="1020"/>
      <c r="S33" s="1020"/>
      <c r="T33" s="1020"/>
      <c r="U33" s="1020"/>
      <c r="V33" s="1020"/>
      <c r="W33" s="1020"/>
      <c r="X33" s="1021"/>
      <c r="Y33" s="424" t="s">
        <v>54</v>
      </c>
      <c r="Z33" s="1025"/>
      <c r="AA33" s="1026"/>
      <c r="AB33" s="532"/>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3"/>
      <c r="B34" s="414"/>
      <c r="C34" s="414"/>
      <c r="D34" s="414"/>
      <c r="E34" s="414"/>
      <c r="F34" s="41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6" t="s">
        <v>353</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33"/>
      <c r="Z37" s="835"/>
      <c r="AA37" s="836"/>
      <c r="AB37" s="1037" t="s">
        <v>11</v>
      </c>
      <c r="AC37" s="1038"/>
      <c r="AD37" s="1039"/>
      <c r="AE37" s="248" t="s">
        <v>398</v>
      </c>
      <c r="AF37" s="248"/>
      <c r="AG37" s="248"/>
      <c r="AH37" s="248"/>
      <c r="AI37" s="248" t="s">
        <v>396</v>
      </c>
      <c r="AJ37" s="248"/>
      <c r="AK37" s="248"/>
      <c r="AL37" s="248"/>
      <c r="AM37" s="248" t="s">
        <v>425</v>
      </c>
      <c r="AN37" s="248"/>
      <c r="AO37" s="248"/>
      <c r="AP37" s="242"/>
      <c r="AQ37" s="158" t="s">
        <v>235</v>
      </c>
      <c r="AR37" s="129"/>
      <c r="AS37" s="129"/>
      <c r="AT37" s="130"/>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4" t="s">
        <v>181</v>
      </c>
      <c r="AX38" s="405"/>
    </row>
    <row r="39" spans="1:50" ht="22.5" customHeight="1" x14ac:dyDescent="0.15">
      <c r="A39" s="409"/>
      <c r="B39" s="407"/>
      <c r="C39" s="407"/>
      <c r="D39" s="407"/>
      <c r="E39" s="407"/>
      <c r="F39" s="408"/>
      <c r="G39" s="570"/>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70"/>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0"/>
      <c r="B40" s="411"/>
      <c r="C40" s="411"/>
      <c r="D40" s="411"/>
      <c r="E40" s="411"/>
      <c r="F40" s="412"/>
      <c r="G40" s="1012"/>
      <c r="H40" s="1013"/>
      <c r="I40" s="1013"/>
      <c r="J40" s="1013"/>
      <c r="K40" s="1013"/>
      <c r="L40" s="1013"/>
      <c r="M40" s="1013"/>
      <c r="N40" s="1013"/>
      <c r="O40" s="1014"/>
      <c r="P40" s="1020"/>
      <c r="Q40" s="1020"/>
      <c r="R40" s="1020"/>
      <c r="S40" s="1020"/>
      <c r="T40" s="1020"/>
      <c r="U40" s="1020"/>
      <c r="V40" s="1020"/>
      <c r="W40" s="1020"/>
      <c r="X40" s="1021"/>
      <c r="Y40" s="424" t="s">
        <v>54</v>
      </c>
      <c r="Z40" s="1025"/>
      <c r="AA40" s="1026"/>
      <c r="AB40" s="532"/>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3"/>
      <c r="B41" s="414"/>
      <c r="C41" s="414"/>
      <c r="D41" s="414"/>
      <c r="E41" s="414"/>
      <c r="F41" s="41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6" t="s">
        <v>353</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33"/>
      <c r="Z44" s="835"/>
      <c r="AA44" s="836"/>
      <c r="AB44" s="1037" t="s">
        <v>11</v>
      </c>
      <c r="AC44" s="1038"/>
      <c r="AD44" s="1039"/>
      <c r="AE44" s="248" t="s">
        <v>398</v>
      </c>
      <c r="AF44" s="248"/>
      <c r="AG44" s="248"/>
      <c r="AH44" s="248"/>
      <c r="AI44" s="248" t="s">
        <v>396</v>
      </c>
      <c r="AJ44" s="248"/>
      <c r="AK44" s="248"/>
      <c r="AL44" s="248"/>
      <c r="AM44" s="248" t="s">
        <v>425</v>
      </c>
      <c r="AN44" s="248"/>
      <c r="AO44" s="248"/>
      <c r="AP44" s="242"/>
      <c r="AQ44" s="158" t="s">
        <v>235</v>
      </c>
      <c r="AR44" s="129"/>
      <c r="AS44" s="129"/>
      <c r="AT44" s="130"/>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4" t="s">
        <v>181</v>
      </c>
      <c r="AX45" s="405"/>
    </row>
    <row r="46" spans="1:50" ht="22.5" customHeight="1" x14ac:dyDescent="0.15">
      <c r="A46" s="409"/>
      <c r="B46" s="407"/>
      <c r="C46" s="407"/>
      <c r="D46" s="407"/>
      <c r="E46" s="407"/>
      <c r="F46" s="408"/>
      <c r="G46" s="570"/>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70"/>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0"/>
      <c r="B47" s="411"/>
      <c r="C47" s="411"/>
      <c r="D47" s="411"/>
      <c r="E47" s="411"/>
      <c r="F47" s="412"/>
      <c r="G47" s="1012"/>
      <c r="H47" s="1013"/>
      <c r="I47" s="1013"/>
      <c r="J47" s="1013"/>
      <c r="K47" s="1013"/>
      <c r="L47" s="1013"/>
      <c r="M47" s="1013"/>
      <c r="N47" s="1013"/>
      <c r="O47" s="1014"/>
      <c r="P47" s="1020"/>
      <c r="Q47" s="1020"/>
      <c r="R47" s="1020"/>
      <c r="S47" s="1020"/>
      <c r="T47" s="1020"/>
      <c r="U47" s="1020"/>
      <c r="V47" s="1020"/>
      <c r="W47" s="1020"/>
      <c r="X47" s="1021"/>
      <c r="Y47" s="424" t="s">
        <v>54</v>
      </c>
      <c r="Z47" s="1025"/>
      <c r="AA47" s="1026"/>
      <c r="AB47" s="532"/>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3"/>
      <c r="B48" s="414"/>
      <c r="C48" s="414"/>
      <c r="D48" s="414"/>
      <c r="E48" s="414"/>
      <c r="F48" s="41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353</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33"/>
      <c r="Z51" s="835"/>
      <c r="AA51" s="836"/>
      <c r="AB51" s="242" t="s">
        <v>11</v>
      </c>
      <c r="AC51" s="1038"/>
      <c r="AD51" s="1039"/>
      <c r="AE51" s="248" t="s">
        <v>398</v>
      </c>
      <c r="AF51" s="248"/>
      <c r="AG51" s="248"/>
      <c r="AH51" s="248"/>
      <c r="AI51" s="248" t="s">
        <v>396</v>
      </c>
      <c r="AJ51" s="248"/>
      <c r="AK51" s="248"/>
      <c r="AL51" s="248"/>
      <c r="AM51" s="248" t="s">
        <v>425</v>
      </c>
      <c r="AN51" s="248"/>
      <c r="AO51" s="248"/>
      <c r="AP51" s="242"/>
      <c r="AQ51" s="158" t="s">
        <v>235</v>
      </c>
      <c r="AR51" s="129"/>
      <c r="AS51" s="129"/>
      <c r="AT51" s="130"/>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4" t="s">
        <v>181</v>
      </c>
      <c r="AX52" s="405"/>
    </row>
    <row r="53" spans="1:50" ht="22.5" customHeight="1" x14ac:dyDescent="0.15">
      <c r="A53" s="409"/>
      <c r="B53" s="407"/>
      <c r="C53" s="407"/>
      <c r="D53" s="407"/>
      <c r="E53" s="407"/>
      <c r="F53" s="408"/>
      <c r="G53" s="570"/>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70"/>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0"/>
      <c r="B54" s="411"/>
      <c r="C54" s="411"/>
      <c r="D54" s="411"/>
      <c r="E54" s="411"/>
      <c r="F54" s="412"/>
      <c r="G54" s="1012"/>
      <c r="H54" s="1013"/>
      <c r="I54" s="1013"/>
      <c r="J54" s="1013"/>
      <c r="K54" s="1013"/>
      <c r="L54" s="1013"/>
      <c r="M54" s="1013"/>
      <c r="N54" s="1013"/>
      <c r="O54" s="1014"/>
      <c r="P54" s="1020"/>
      <c r="Q54" s="1020"/>
      <c r="R54" s="1020"/>
      <c r="S54" s="1020"/>
      <c r="T54" s="1020"/>
      <c r="U54" s="1020"/>
      <c r="V54" s="1020"/>
      <c r="W54" s="1020"/>
      <c r="X54" s="1021"/>
      <c r="Y54" s="424" t="s">
        <v>54</v>
      </c>
      <c r="Z54" s="1025"/>
      <c r="AA54" s="1026"/>
      <c r="AB54" s="532"/>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3"/>
      <c r="B55" s="414"/>
      <c r="C55" s="414"/>
      <c r="D55" s="414"/>
      <c r="E55" s="414"/>
      <c r="F55" s="41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6" t="s">
        <v>353</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33"/>
      <c r="Z58" s="835"/>
      <c r="AA58" s="836"/>
      <c r="AB58" s="1037" t="s">
        <v>11</v>
      </c>
      <c r="AC58" s="1038"/>
      <c r="AD58" s="1039"/>
      <c r="AE58" s="248" t="s">
        <v>398</v>
      </c>
      <c r="AF58" s="248"/>
      <c r="AG58" s="248"/>
      <c r="AH58" s="248"/>
      <c r="AI58" s="248" t="s">
        <v>396</v>
      </c>
      <c r="AJ58" s="248"/>
      <c r="AK58" s="248"/>
      <c r="AL58" s="248"/>
      <c r="AM58" s="248" t="s">
        <v>425</v>
      </c>
      <c r="AN58" s="248"/>
      <c r="AO58" s="248"/>
      <c r="AP58" s="242"/>
      <c r="AQ58" s="158" t="s">
        <v>235</v>
      </c>
      <c r="AR58" s="129"/>
      <c r="AS58" s="129"/>
      <c r="AT58" s="130"/>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4" t="s">
        <v>181</v>
      </c>
      <c r="AX59" s="405"/>
    </row>
    <row r="60" spans="1:50" ht="22.5" customHeight="1" x14ac:dyDescent="0.15">
      <c r="A60" s="409"/>
      <c r="B60" s="407"/>
      <c r="C60" s="407"/>
      <c r="D60" s="407"/>
      <c r="E60" s="407"/>
      <c r="F60" s="408"/>
      <c r="G60" s="570"/>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70"/>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0"/>
      <c r="B61" s="411"/>
      <c r="C61" s="411"/>
      <c r="D61" s="411"/>
      <c r="E61" s="411"/>
      <c r="F61" s="412"/>
      <c r="G61" s="1012"/>
      <c r="H61" s="1013"/>
      <c r="I61" s="1013"/>
      <c r="J61" s="1013"/>
      <c r="K61" s="1013"/>
      <c r="L61" s="1013"/>
      <c r="M61" s="1013"/>
      <c r="N61" s="1013"/>
      <c r="O61" s="1014"/>
      <c r="P61" s="1020"/>
      <c r="Q61" s="1020"/>
      <c r="R61" s="1020"/>
      <c r="S61" s="1020"/>
      <c r="T61" s="1020"/>
      <c r="U61" s="1020"/>
      <c r="V61" s="1020"/>
      <c r="W61" s="1020"/>
      <c r="X61" s="1021"/>
      <c r="Y61" s="424" t="s">
        <v>54</v>
      </c>
      <c r="Z61" s="1025"/>
      <c r="AA61" s="1026"/>
      <c r="AB61" s="532"/>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3"/>
      <c r="B62" s="414"/>
      <c r="C62" s="414"/>
      <c r="D62" s="414"/>
      <c r="E62" s="414"/>
      <c r="F62" s="41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6" t="s">
        <v>353</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33"/>
      <c r="Z65" s="835"/>
      <c r="AA65" s="836"/>
      <c r="AB65" s="1037" t="s">
        <v>11</v>
      </c>
      <c r="AC65" s="1038"/>
      <c r="AD65" s="1039"/>
      <c r="AE65" s="248" t="s">
        <v>398</v>
      </c>
      <c r="AF65" s="248"/>
      <c r="AG65" s="248"/>
      <c r="AH65" s="248"/>
      <c r="AI65" s="248" t="s">
        <v>396</v>
      </c>
      <c r="AJ65" s="248"/>
      <c r="AK65" s="248"/>
      <c r="AL65" s="248"/>
      <c r="AM65" s="248" t="s">
        <v>425</v>
      </c>
      <c r="AN65" s="248"/>
      <c r="AO65" s="248"/>
      <c r="AP65" s="242"/>
      <c r="AQ65" s="158" t="s">
        <v>235</v>
      </c>
      <c r="AR65" s="129"/>
      <c r="AS65" s="129"/>
      <c r="AT65" s="130"/>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4" t="s">
        <v>181</v>
      </c>
      <c r="AX66" s="405"/>
    </row>
    <row r="67" spans="1:50" ht="22.5" customHeight="1" x14ac:dyDescent="0.15">
      <c r="A67" s="409"/>
      <c r="B67" s="407"/>
      <c r="C67" s="407"/>
      <c r="D67" s="407"/>
      <c r="E67" s="407"/>
      <c r="F67" s="408"/>
      <c r="G67" s="570"/>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70"/>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0"/>
      <c r="B68" s="411"/>
      <c r="C68" s="411"/>
      <c r="D68" s="411"/>
      <c r="E68" s="411"/>
      <c r="F68" s="412"/>
      <c r="G68" s="1012"/>
      <c r="H68" s="1013"/>
      <c r="I68" s="1013"/>
      <c r="J68" s="1013"/>
      <c r="K68" s="1013"/>
      <c r="L68" s="1013"/>
      <c r="M68" s="1013"/>
      <c r="N68" s="1013"/>
      <c r="O68" s="1014"/>
      <c r="P68" s="1020"/>
      <c r="Q68" s="1020"/>
      <c r="R68" s="1020"/>
      <c r="S68" s="1020"/>
      <c r="T68" s="1020"/>
      <c r="U68" s="1020"/>
      <c r="V68" s="1020"/>
      <c r="W68" s="1020"/>
      <c r="X68" s="1021"/>
      <c r="Y68" s="424" t="s">
        <v>54</v>
      </c>
      <c r="Z68" s="1025"/>
      <c r="AA68" s="1026"/>
      <c r="AB68" s="532"/>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3"/>
      <c r="B69" s="414"/>
      <c r="C69" s="414"/>
      <c r="D69" s="414"/>
      <c r="E69" s="414"/>
      <c r="F69" s="415"/>
      <c r="G69" s="1015"/>
      <c r="H69" s="1016"/>
      <c r="I69" s="1016"/>
      <c r="J69" s="1016"/>
      <c r="K69" s="1016"/>
      <c r="L69" s="1016"/>
      <c r="M69" s="1016"/>
      <c r="N69" s="1016"/>
      <c r="O69" s="1017"/>
      <c r="P69" s="1022"/>
      <c r="Q69" s="1022"/>
      <c r="R69" s="1022"/>
      <c r="S69" s="1022"/>
      <c r="T69" s="1022"/>
      <c r="U69" s="1022"/>
      <c r="V69" s="1022"/>
      <c r="W69" s="1022"/>
      <c r="X69" s="1023"/>
      <c r="Y69" s="424" t="s">
        <v>13</v>
      </c>
      <c r="Z69" s="1025"/>
      <c r="AA69" s="1026"/>
      <c r="AB69" s="565"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601" t="s">
        <v>372</v>
      </c>
      <c r="H2" s="602"/>
      <c r="I2" s="602"/>
      <c r="J2" s="602"/>
      <c r="K2" s="602"/>
      <c r="L2" s="602"/>
      <c r="M2" s="602"/>
      <c r="N2" s="602"/>
      <c r="O2" s="602"/>
      <c r="P2" s="602"/>
      <c r="Q2" s="602"/>
      <c r="R2" s="602"/>
      <c r="S2" s="602"/>
      <c r="T2" s="602"/>
      <c r="U2" s="602"/>
      <c r="V2" s="602"/>
      <c r="W2" s="602"/>
      <c r="X2" s="602"/>
      <c r="Y2" s="602"/>
      <c r="Z2" s="602"/>
      <c r="AA2" s="602"/>
      <c r="AB2" s="603"/>
      <c r="AC2" s="601" t="s">
        <v>374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2020-07-21T04:15:57Z</cp:lastPrinted>
  <dcterms:created xsi:type="dcterms:W3CDTF">2012-03-13T00:50:25Z</dcterms:created>
  <dcterms:modified xsi:type="dcterms:W3CDTF">2020-10-08T08:19:18Z</dcterms:modified>
</cp:coreProperties>
</file>