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<sst xmlns="http://schemas.openxmlformats.org/spreadsheetml/2006/main" count="2939" uniqueCount="635">
  <si>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</si>
  <si>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</si>
  <si>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</si>
  <si>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</si>
  <si>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</si>
  <si>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</si>
  <si>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</si>
  <si>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</si>
  <si>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</si>
  <si>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</si>
  <si>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</si>
  <si>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</si>
  <si>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</si>
  <si>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</si>
  <si>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</si>
  <si>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</si>
  <si>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</si>
  <si>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</si>
  <si>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</si>
  <si>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</si>
  <si>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</si>
  <si>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</si>
  <si>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</si>
  <si>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</si>
  <si>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</si>
  <si>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</si>
  <si>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</si>
  <si>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</si>
  <si>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</si>
  <si>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</si>
  <si>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</si>
  <si>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</si>
  <si>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</si>
  <si>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</si>
  <si>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</si>
  <si>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</si>
  <si>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</si>
  <si>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</si>
  <si>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</si>
  <si>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</si>
  <si>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</si>
  <si>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</si>
  <si>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</si>
  <si>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</si>
  <si>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</si>
  <si>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</si>
  <si>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</si>
  <si>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</si>
  <si>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</si>
  <si>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</si>
  <si>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</si>
  <si>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</si>
  <si>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</si>
  <si>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</si>
  <si>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</si>
  <si>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</si>
  <si>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</si>
  <si>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</si>
  <si>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</si>
  <si>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</si>
  <si>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</si>
  <si>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</si>
  <si>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</si>
  <si>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</si>
  <si>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</si>
  <si>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</si>
  <si>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</si>
  <si>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</si>
  <si>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</si>
  <si>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</si>
  <si>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</si>
  <si>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</si>
  <si>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</si>
  <si>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</si>
  <si>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</si>
  <si>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</si>
  <si>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</si>
  <si>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</si>
  <si>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</si>
  <si>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</si>
  <si>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</si>
  <si>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</si>
  <si>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</si>
  <si>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</si>
  <si>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</si>
  <si>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</si>
  <si>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</si>
  <si>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</si>
  <si>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</si>
  <si>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</si>
  <si>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</si>
  <si>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</si>
  <si>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</si>
  <si>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</si>
  <si>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</si>
  <si>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</si>
  <si>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</si>
  <si>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</si>
  <si>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</si>
  <si>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</si>
  <si>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</si>
  <si>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</si>
  <si>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</si>
  <si>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</si>
  <si>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</si>
  <si>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</si>
  <si>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</si>
  <si>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</si>
  <si>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</si>
  <si>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</si>
  <si>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</si>
  <si>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</si>
  <si>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</si>
  <si>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</si>
  <si>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</si>
  <si>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</si>
  <si>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</si>
  <si>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</si>
  <si>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</si>
  <si>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</si>
  <si>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</si>
  <si>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</si>
  <si>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</si>
  <si>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</si>
  <si>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</si>
  <si>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</si>
  <si>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</si>
  <si>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</si>
  <si>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</si>
  <si>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</si>
  <si>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</si>
  <si>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</si>
  <si>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</si>
  <si>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</si>
  <si>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</si>
  <si>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</si>
  <si>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</si>
  <si>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</si>
  <si>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</si>
  <si>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</si>
  <si>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</si>
  <si>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</si>
  <si>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</si>
  <si>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</si>
  <si>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</si>
  <si>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</si>
  <si>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</si>
  <si>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</si>
  <si>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</si>
  <si>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</si>
  <si>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</si>
  <si>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</si>
  <si>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</si>
  <si>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</si>
  <si>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</si>
  <si>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</si>
  <si>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</si>
  <si>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</si>
  <si>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</si>
  <si>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</si>
  <si>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</si>
  <si>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</si>
  <si>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</si>
  <si>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</si>
  <si>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</si>
  <si>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</si>
  <si>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</si>
  <si>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</si>
  <si>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</si>
  <si>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</si>
  <si>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</si>
  <si>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</si>
  <si>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</si>
  <si>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</si>
  <si>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</si>
  <si>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</si>
  <si>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</si>
  <si>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</si>
  <si>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</si>
  <si>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</si>
  <si>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</si>
  <si>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</si>
  <si>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</si>
  <si>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</si>
  <si>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</si>
  <si>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</si>
  <si>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</si>
  <si>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</si>
  <si>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</si>
  <si>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</si>
  <si>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</si>
  <si>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</si>
  <si>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</si>
  <si>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</si>
  <si>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</si>
  <si>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</si>
  <si>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</si>
  <si>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</si>
  <si>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</si>
  <si>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</si>
  <si>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</si>
  <si>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</si>
  <si>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</si>
  <si>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</si>
  <si>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</si>
  <si>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</si>
  <si>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</si>
  <si>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</si>
  <si>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</si>
  <si>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</si>
  <si>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</si>
  <si>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</si>
  <si>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</si>
  <si>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</si>
  <si>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</si>
  <si>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</si>
  <si>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</si>
  <si>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</si>
  <si>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</si>
  <si>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</si>
  <si>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</si>
  <si>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</si>
  <si>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</si>
  <si>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</si>
  <si>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</si>
  <si>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</si>
  <si>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</si>
  <si>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</si>
  <si>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</si>
  <si>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</si>
  <si>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</si>
  <si>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</si>
  <si>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</si>
  <si>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</si>
  <si>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</si>
  <si>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</si>
  <si>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</si>
  <si>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</si>
  <si>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</si>
  <si>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</si>
  <si>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</si>
  <si>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</si>
  <si>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</si>
  <si>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</si>
  <si>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</si>
  <si>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</si>
  <si>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</si>
  <si>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</si>
  <si>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</si>
  <si>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</si>
  <si>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</si>
  <si>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</si>
  <si>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</si>
  <si>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</si>
  <si>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</si>
  <si>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</si>
  <si>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</si>
  <si>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</si>
  <si>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</si>
  <si>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</si>
  <si>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</si>
  <si>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</si>
  <si>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</si>
  <si>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</si>
  <si>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</si>
  <si>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</si>
  <si>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</si>
  <si>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</si>
  <si>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</si>
  <si>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</si>
  <si>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</si>
  <si>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</si>
  <si>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</si>
  <si>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</si>
  <si>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</si>
  <si>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</si>
  <si>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</si>
  <si>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</si>
  <si>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</si>
  <si>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</si>
  <si>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</si>
  <si>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</si>
  <si>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</si>
  <si>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</si>
  <si>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</si>
  <si>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</si>
  <si>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</si>
  <si>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</si>
  <si>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</si>
  <si>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</si>
  <si>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</si>
  <si>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</si>
  <si>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</si>
  <si>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</si>
  <si>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</si>
  <si>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</si>
  <si>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</si>
  <si>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</si>
  <si>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</si>
  <si>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</si>
  <si>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</si>
  <si>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</si>
  <si>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</si>
  <si>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</si>
  <si>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</si>
  <si>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</si>
  <si>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</si>
  <si>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</si>
  <si>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</si>
  <si>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</si>
  <si>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</si>
  <si>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</si>
  <si>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</si>
  <si>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</si>
  <si>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</si>
  <si>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</si>
  <si>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</si>
  <si>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</si>
  <si>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</si>
  <si>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</si>
  <si>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</si>
  <si>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</si>
  <si>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</si>
  <si>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</si>
  <si>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</si>
  <si>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</si>
  <si>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</si>
  <si>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</si>
  <si>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</si>
  <si>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</si>
  <si>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</si>
  <si>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</si>
  <si>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</si>
  <si>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</si>
  <si>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</si>
  <si>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</si>
  <si>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</si>
  <si>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</si>
  <si>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</si>
  <si>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</si>
  <si>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</si>
  <si>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</si>
  <si>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</si>
  <si>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</si>
  <si>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</si>
  <si>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</si>
  <si>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</si>
  <si>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</si>
  <si>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</si>
  <si>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</si>
  <si>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</si>
  <si>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</si>
  <si>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</si>
  <si>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</si>
  <si>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</si>
  <si>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</si>
  <si>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</si>
  <si>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</si>
  <si>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</si>
  <si>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</si>
  <si>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</si>
  <si>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</si>
  <si>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</si>
  <si>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</si>
  <si>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</si>
  <si>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</si>
  <si>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</si>
  <si>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</si>
  <si>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</si>
  <si>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</si>
  <si>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</si>
  <si>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</si>
  <si>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</si>
  <si>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</si>
  <si>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</si>
  <si>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</si>
  <si>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</si>
  <si>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</si>
  <si>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</si>
  <si>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</si>
  <si>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</si>
  <si>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</si>
  <si>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</si>
  <si>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</si>
  <si>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</si>
  <si>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</si>
  <si>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</si>
  <si>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</si>
  <si>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</si>
  <si>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</si>
  <si>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</si>
  <si>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</si>
  <si>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</si>
  <si>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</si>
  <si>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</si>
  <si>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</si>
  <si>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</si>
  <si>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</si>
  <si>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</si>
  <si>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</si>
  <si>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</si>
  <si>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</si>
  <si>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</si>
  <si>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</si>
  <si>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</si>
  <si>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</si>
  <si>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</si>
  <si>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</si>
  <si>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</si>
  <si>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</si>
  <si>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</si>
  <si>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</si>
  <si>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</si>
  <si>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</si>
  <si>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</si>
  <si>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</si>
  <si>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</si>
  <si>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</si>
  <si>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</si>
  <si>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</si>
  <si>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</si>
  <si>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</si>
  <si>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</si>
  <si>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</si>
  <si>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</si>
  <si>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</si>
  <si>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</si>
  <si>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</si>
  <si>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</si>
  <si>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</si>
  <si>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</si>
  <si>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</si>
  <si>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</si>
  <si>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</si>
  <si>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</si>
  <si>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</si>
  <si>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</si>
  <si>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</si>
  <si>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</si>
  <si>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</si>
  <si>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</si>
  <si>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</si>
  <si>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</si>
  <si>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</si>
  <si>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</si>
  <si>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</si>
  <si>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</si>
  <si>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</si>
  <si>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</si>
  <si>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</si>
  <si>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</si>
  <si>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</si>
  <si>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</si>
  <si>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</si>
  <si>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</si>
  <si>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</si>
  <si>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</si>
  <si>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</si>
  <si>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</si>
  <si>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</si>
  <si>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</si>
  <si>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</si>
  <si>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</si>
  <si>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</si>
  <si>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</si>
  <si>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</si>
  <si>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</si>
  <si>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</si>
  <si>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</si>
  <si>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</si>
  <si>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</si>
  <si>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</si>
  <si>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</si>
  <si>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</si>
  <si>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</si>
  <si>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</si>
  <si>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</si>
  <si>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</si>
  <si>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</si>
  <si>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</si>
  <si>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</si>
  <si>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</si>
  <si>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</si>
  <si>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</si>
  <si>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</si>
  <si>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</si>
  <si>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</si>
  <si>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</si>
  <si>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</si>
  <si>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</si>
  <si>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</si>
  <si>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</si>
  <si>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</si>
  <si>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</si>
  <si>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</si>
  <si>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</si>
  <si>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</si>
  <si>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</si>
  <si>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</si>
  <si>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</si>
  <si>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</si>
  <si>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</si>
  <si>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</si>
  <si>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</si>
  <si>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</si>
  <si>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</si>
  <si>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</si>
  <si>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</si>
  <si>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</si>
  <si>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</si>
  <si>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</si>
  <si>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</si>
  <si>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</si>
  <si>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</si>
  <si>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</si>
  <si>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</si>
  <si>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</si>
  <si>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</si>
  <si>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</si>
  <si>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</si>
  <si>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</si>
  <si>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</si>
  <si>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</si>
  <si>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</si>
  <si>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</si>
  <si>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</si>
  <si>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</si>
  <si>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</si>
  <si>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</si>
  <si>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</si>
  <si>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</si>
  <si>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</si>
  <si>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</si>
  <si>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</si>
  <si>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</si>
  <si>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</si>
  <si>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</si>
  <si>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</si>
  <si>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</si>
  <si>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</si>
  <si>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</si>
  <si>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</si>
  <si>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</si>
  <si>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</si>
  <si>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</si>
  <si>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</si>
  <si>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</si>
  <si>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</si>
  <si>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</si>
  <si>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</si>
  <si>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</si>
  <si>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</si>
  <si>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</si>
  <si>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</si>
  <si>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</si>
  <si>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</si>
  <si>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</si>
  <si>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</si>
  <si>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</si>
  <si>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</si>
  <si>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</si>
  <si>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</si>
  <si>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</si>
  <si>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</si>
  <si>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phoneticPr fontId="5"/>
  </si>
  <si>
    <t>文部科学省</t>
    <phoneticPr fontId="5"/>
  </si>
  <si>
    <t>-</t>
    <phoneticPr fontId="5"/>
  </si>
  <si>
    <t>-</t>
    <phoneticPr fontId="5"/>
  </si>
  <si>
    <t>-</t>
    <phoneticPr fontId="5"/>
  </si>
  <si>
    <t>科学技術試験研究委託費</t>
    <phoneticPr fontId="5"/>
  </si>
  <si>
    <t>構築した研究チームに対して実際に研究を開始したチームの割合</t>
    <phoneticPr fontId="5"/>
  </si>
  <si>
    <t>-</t>
    <phoneticPr fontId="5"/>
  </si>
  <si>
    <t>実績報告書及び文部科学省調べ</t>
    <phoneticPr fontId="5"/>
  </si>
  <si>
    <t>１テーマ当たりの国内外における研究者間のネットワークの構築数</t>
    <phoneticPr fontId="5"/>
  </si>
  <si>
    <t>件</t>
    <phoneticPr fontId="5"/>
  </si>
  <si>
    <t>百万円</t>
    <phoneticPr fontId="5"/>
  </si>
  <si>
    <t>委託事業費　/テーマ数</t>
    <phoneticPr fontId="5"/>
  </si>
  <si>
    <t>-</t>
    <phoneticPr fontId="5"/>
  </si>
  <si>
    <t>／　</t>
    <phoneticPr fontId="5"/>
  </si>
  <si>
    <t>　　/</t>
    <phoneticPr fontId="5"/>
  </si>
  <si>
    <t>／　　　　　　　　　　　　　　</t>
    <phoneticPr fontId="5"/>
  </si>
  <si>
    <t>科研費の「挑戦性」への寄与に関する調査結果</t>
    <phoneticPr fontId="5"/>
  </si>
  <si>
    <t>現状において解決方策が探究されていない、あるいは問題が顕在化されていないが、来るべく未来社会を見据えて、その社会の構想のために、我が国の人文学・社会科学の知がどのように貢献できるかを本事業で考察し、そのための研究体制の構築に貢献することで、挑戦性の高い学術研究の振興に寄与する。</t>
    <phoneticPr fontId="5"/>
  </si>
  <si>
    <t>本事業は、第５期科学技術基本計画等で人文学・社会科学の重要性が指摘される中で、来るべく未来社会を見据えて、その社会の構想のために、ステークホルダーとともに、我が国の人文学・社会科学の知がどのように貢献でき、何をなし得るかを考察するプロセスの体系化を目的とするものであり、事業として国民や社会のニーズを的確に反映している。</t>
    <phoneticPr fontId="5"/>
  </si>
  <si>
    <t>現状において解決方策が探究されていない、あるいは問題が顕在化されていないが、来るべく未来社会を見据えて、その社会の構想のために、我が国の人文学・社会科学の知がどのように貢献できるかを本事業で考察し、そのための研究体制の構築に貢献することで、挑戦性の高い学術研究の振興に寄与するものであり、学術研究等を推進するうえで政策優先度の高い事業である。</t>
    <phoneticPr fontId="5"/>
  </si>
  <si>
    <t>事業の実施に当たっては企画競争を行い、競争性を確保しながら優れた提案について採択を行う予定である。</t>
    <phoneticPr fontId="5"/>
  </si>
  <si>
    <t>委託要項等において真に必要な費目・使途を経費として計上するよう定めながら事業を実施する予定である。</t>
    <phoneticPr fontId="5"/>
  </si>
  <si>
    <t>文部科学省</t>
    <phoneticPr fontId="5"/>
  </si>
  <si>
    <t>新32</t>
    <phoneticPr fontId="5"/>
  </si>
  <si>
    <t>○</t>
  </si>
  <si>
    <t>○</t>
    <phoneticPr fontId="5"/>
  </si>
  <si>
    <t>新02</t>
  </si>
  <si>
    <t>8　科学技術イノベーションの基盤的な力の強化</t>
    <phoneticPr fontId="5"/>
  </si>
  <si>
    <t>人文学・社会科学を軸とした学術知統合プロジェクト</t>
    <phoneticPr fontId="5"/>
  </si>
  <si>
    <t>令和2年度</t>
    <phoneticPr fontId="5"/>
  </si>
  <si>
    <t>令和4年度</t>
    <phoneticPr fontId="5"/>
  </si>
  <si>
    <t>研究振興局</t>
    <phoneticPr fontId="5"/>
  </si>
  <si>
    <t>振興企画課</t>
    <phoneticPr fontId="5"/>
  </si>
  <si>
    <t>-</t>
    <phoneticPr fontId="5"/>
  </si>
  <si>
    <t>人件費</t>
    <rPh sb="0" eb="3">
      <t>ジンケンヒ</t>
    </rPh>
    <phoneticPr fontId="5"/>
  </si>
  <si>
    <t>業務実施にかかる人件費</t>
    <rPh sb="0" eb="2">
      <t>ギョウム</t>
    </rPh>
    <rPh sb="2" eb="4">
      <t>ジッシ</t>
    </rPh>
    <rPh sb="8" eb="11">
      <t>ジンケンヒ</t>
    </rPh>
    <phoneticPr fontId="5"/>
  </si>
  <si>
    <t>諸謝金</t>
    <rPh sb="0" eb="3">
      <t>ショシャキン</t>
    </rPh>
    <phoneticPr fontId="5"/>
  </si>
  <si>
    <t>旅費</t>
    <rPh sb="0" eb="2">
      <t>リョヒ</t>
    </rPh>
    <phoneticPr fontId="5"/>
  </si>
  <si>
    <t>会議出席等に係る旅費</t>
    <rPh sb="0" eb="2">
      <t>カイギ</t>
    </rPh>
    <rPh sb="2" eb="4">
      <t>シュッセキ</t>
    </rPh>
    <rPh sb="4" eb="5">
      <t>トウ</t>
    </rPh>
    <rPh sb="6" eb="7">
      <t>カカ</t>
    </rPh>
    <rPh sb="8" eb="10">
      <t>リョヒ</t>
    </rPh>
    <phoneticPr fontId="5"/>
  </si>
  <si>
    <t>業務費</t>
    <rPh sb="0" eb="2">
      <t>ギョウム</t>
    </rPh>
    <rPh sb="2" eb="3">
      <t>ヒ</t>
    </rPh>
    <phoneticPr fontId="5"/>
  </si>
  <si>
    <t>共創の場形成に係る諸経費（会場借料等）</t>
    <rPh sb="0" eb="2">
      <t>キョウソウ</t>
    </rPh>
    <rPh sb="3" eb="4">
      <t>バ</t>
    </rPh>
    <rPh sb="4" eb="6">
      <t>ケイセイ</t>
    </rPh>
    <rPh sb="7" eb="8">
      <t>カカ</t>
    </rPh>
    <rPh sb="9" eb="12">
      <t>ショケイヒ</t>
    </rPh>
    <rPh sb="13" eb="15">
      <t>カイジョウ</t>
    </rPh>
    <rPh sb="15" eb="17">
      <t>シャクリョウ</t>
    </rPh>
    <rPh sb="17" eb="18">
      <t>トウ</t>
    </rPh>
    <phoneticPr fontId="5"/>
  </si>
  <si>
    <t>一般管理費</t>
    <rPh sb="0" eb="2">
      <t>イッパン</t>
    </rPh>
    <rPh sb="2" eb="5">
      <t>カンリヒ</t>
    </rPh>
    <phoneticPr fontId="5"/>
  </si>
  <si>
    <t>学術企画室長
錦　泰司</t>
    <rPh sb="7" eb="8">
      <t>ニシキ</t>
    </rPh>
    <rPh sb="9" eb="10">
      <t>ヤスシ</t>
    </rPh>
    <rPh sb="10" eb="11">
      <t>ツカサ</t>
    </rPh>
    <phoneticPr fontId="5"/>
  </si>
  <si>
    <t>件</t>
    <phoneticPr fontId="5"/>
  </si>
  <si>
    <t>令和３年度までに構築した研究チームによる研究を令和４年度までに開始</t>
    <phoneticPr fontId="5"/>
  </si>
  <si>
    <t>１テーマ当たり１つの国内外における研究者間のネットワークを令和４年度までに構築</t>
    <phoneticPr fontId="5"/>
  </si>
  <si>
    <t>現状において解決策が探究されていない、あるいは未だ顕在化していない社会的課題を見据えて、未来社会の構想のために、我が国の人文学・社会科学の知がどのように貢献でき、何をなし得るかを考察するプロセスの体系化を目的とする。</t>
    <phoneticPr fontId="5"/>
  </si>
  <si>
    <t>30～50年先の国際社会や我が国社会を見据えた長期的な視座が必要なもので、かつ、人文学・社会科学が中心となって取り組むことが適当と考えられる諸問題（以下「大きなテーマ」という。）の下に、人文学・社会科学の研究者が中心となって、自然科学の研究者はもとより、産業界や市民社会などの多様なステークホルダーが知見を寄せ合って研究課題及び研究チームを創り上げていくための環境を整備し、大きなテーマごとに、研究課題を設定するとともに、当該研究課題に対応した戦略的かつ実効的な研究チームを毎年度構築する。またこのことを通じて、未来社会を構想のために、我が国の人文学・社会科学の知がどのように貢献でき、何をなし得るかを考察するプロセスを体系化していく。</t>
    <phoneticPr fontId="5"/>
  </si>
  <si>
    <t>8-2 イノベーションの源泉としての学術研究と基礎研究の推進</t>
    <phoneticPr fontId="5"/>
  </si>
  <si>
    <t>委員等旅費</t>
    <phoneticPr fontId="5"/>
  </si>
  <si>
    <t>諸謝金</t>
    <phoneticPr fontId="5"/>
  </si>
  <si>
    <t>旅費</t>
    <rPh sb="0" eb="2">
      <t>リョヒ</t>
    </rPh>
    <phoneticPr fontId="5"/>
  </si>
  <si>
    <t>庁費</t>
    <rPh sb="0" eb="1">
      <t>チョウ</t>
    </rPh>
    <rPh sb="1" eb="2">
      <t>ヒ</t>
    </rPh>
    <phoneticPr fontId="5"/>
  </si>
  <si>
    <t>○</t>
    <phoneticPr fontId="5"/>
  </si>
  <si>
    <t>無</t>
  </si>
  <si>
    <t>‐</t>
  </si>
  <si>
    <t>未来社会が直面するであろう諸問題のもとに、分野を超えた研究者等が知見を寄せ合って研究課題と研究チームを創り上げていくための場を整備するものであり、国が積極的に環境整備を行う必要がある。</t>
    <phoneticPr fontId="5"/>
  </si>
  <si>
    <t>-</t>
    <phoneticPr fontId="5"/>
  </si>
  <si>
    <t>会議出席等に係る謝金</t>
    <rPh sb="0" eb="2">
      <t>カイギ</t>
    </rPh>
    <rPh sb="2" eb="4">
      <t>シュッセキ</t>
    </rPh>
    <rPh sb="4" eb="5">
      <t>トウ</t>
    </rPh>
    <rPh sb="6" eb="7">
      <t>カカ</t>
    </rPh>
    <rPh sb="8" eb="10">
      <t>シャキン</t>
    </rPh>
    <phoneticPr fontId="5"/>
  </si>
  <si>
    <t>研究チームを構築するためのワークショップ等を行ったテーマ数</t>
    <rPh sb="0" eb="2">
      <t>ケンキュウ</t>
    </rPh>
    <rPh sb="6" eb="8">
      <t>コウチク</t>
    </rPh>
    <rPh sb="20" eb="21">
      <t>トウ</t>
    </rPh>
    <phoneticPr fontId="5"/>
  </si>
  <si>
    <t>委託事業費／研究チームを構築するためのワークショップ等を行ったテーマ数　　　　　　　　　　　　　</t>
    <phoneticPr fontId="5"/>
  </si>
  <si>
    <t>本事業は、人文学・社会科学が中心となって取り組むことが適当と考えられる諸問題ごとに、研究課題を設定するとともに、当該研究課題に対応した戦略的かつ実効的な研究チームを毎年度構築するとともに、このことを通じて、未来社会を構想のために、我が国の人文学・社会科学の知がどのように貢献でき、何をなし得るかを考察するプロセスを体系化していくことを目指すものであり、当該経費において事業効果が最大限得られるよう、効率的な事業内容となっている。費目・使途についても事業目的に即し、真に必要なものに限定している。</t>
    <rPh sb="0" eb="1">
      <t>ホン</t>
    </rPh>
    <rPh sb="1" eb="3">
      <t>ジギョウ</t>
    </rPh>
    <rPh sb="167" eb="169">
      <t>メザ</t>
    </rPh>
    <rPh sb="176" eb="178">
      <t>トウガイ</t>
    </rPh>
    <rPh sb="178" eb="180">
      <t>ケイヒ</t>
    </rPh>
    <rPh sb="184" eb="186">
      <t>ジギョウ</t>
    </rPh>
    <rPh sb="186" eb="188">
      <t>コウカ</t>
    </rPh>
    <rPh sb="189" eb="192">
      <t>サイダイゲン</t>
    </rPh>
    <rPh sb="192" eb="193">
      <t>エ</t>
    </rPh>
    <rPh sb="199" eb="202">
      <t>コウリツテキ</t>
    </rPh>
    <rPh sb="203" eb="205">
      <t>ジギョウ</t>
    </rPh>
    <rPh sb="205" eb="207">
      <t>ナイヨウ</t>
    </rPh>
    <rPh sb="214" eb="216">
      <t>ヒモク</t>
    </rPh>
    <rPh sb="217" eb="219">
      <t>シト</t>
    </rPh>
    <rPh sb="224" eb="226">
      <t>ジギョウ</t>
    </rPh>
    <rPh sb="226" eb="228">
      <t>モクテキ</t>
    </rPh>
    <rPh sb="229" eb="230">
      <t>ソク</t>
    </rPh>
    <rPh sb="232" eb="233">
      <t>シン</t>
    </rPh>
    <rPh sb="234" eb="236">
      <t>ヒツヨウ</t>
    </rPh>
    <rPh sb="240" eb="242">
      <t>ゲンテイ</t>
    </rPh>
    <phoneticPr fontId="5"/>
  </si>
  <si>
    <t>本事業の実施に当たっては、毎年度、報告書等によって進捗状況・取組実績などを把握し、事業内容の改善を図ることで、事業の効率的な実施に努める。</t>
    <rPh sb="0" eb="1">
      <t>ホン</t>
    </rPh>
    <rPh sb="1" eb="3">
      <t>ジギョウ</t>
    </rPh>
    <rPh sb="4" eb="6">
      <t>ジッシ</t>
    </rPh>
    <rPh sb="7" eb="8">
      <t>ア</t>
    </rPh>
    <rPh sb="13" eb="16">
      <t>マイネンド</t>
    </rPh>
    <rPh sb="17" eb="20">
      <t>ホウコクショ</t>
    </rPh>
    <rPh sb="20" eb="21">
      <t>トウ</t>
    </rPh>
    <rPh sb="25" eb="27">
      <t>シンチョク</t>
    </rPh>
    <rPh sb="27" eb="29">
      <t>ジョウキョウ</t>
    </rPh>
    <rPh sb="30" eb="32">
      <t>トリクミ</t>
    </rPh>
    <rPh sb="32" eb="34">
      <t>ジッセキ</t>
    </rPh>
    <rPh sb="37" eb="39">
      <t>ハアク</t>
    </rPh>
    <rPh sb="41" eb="43">
      <t>ジギョウ</t>
    </rPh>
    <rPh sb="43" eb="45">
      <t>ナイヨウ</t>
    </rPh>
    <rPh sb="46" eb="48">
      <t>カイゼン</t>
    </rPh>
    <rPh sb="49" eb="50">
      <t>ハカ</t>
    </rPh>
    <rPh sb="55" eb="57">
      <t>ジギョウ</t>
    </rPh>
    <rPh sb="58" eb="61">
      <t>コウリツテキ</t>
    </rPh>
    <rPh sb="62" eb="64">
      <t>ジッシ</t>
    </rPh>
    <rPh sb="65" eb="66">
      <t>ツト</t>
    </rPh>
    <phoneticPr fontId="5"/>
  </si>
  <si>
    <t>-</t>
    <phoneticPr fontId="5"/>
  </si>
  <si>
    <t>-</t>
    <phoneticPr fontId="5"/>
  </si>
  <si>
    <t>第5期科学技術基本計画（平成28年1月22日閣議決定）
統合イノベーション戦略2020 （令和2年7月17日閣議決定）</t>
    <phoneticPr fontId="5"/>
  </si>
  <si>
    <t>29.9百万円／３</t>
    <rPh sb="4" eb="7">
      <t>ヒャクマンエン</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</si>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</sst>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181510</xdr:colOff>
      <xdr:row>742</xdr:row>
      <xdr:rowOff>51706</xdr:rowOff>
    </xdr:from>
    <xdr:to>
      <xdr:col>28</xdr:col>
      <xdr:colOff>16864</xdr:colOff>
      <xdr:row>746</xdr:row>
      <xdr:rowOff>96610</xdr:rowOff>
    </xdr:to>
    <xdr:sp macro="" textlink="">
      <xdr:nvSpPr>
        <xdr:cNvPr id="8" name="テキスト ボックス 7">
          <a:extLst>
            <a:ext uri="{FF2B5EF4-FFF2-40B4-BE49-F238E27FC236}">
              <a16:creationId xmlns:a16="http://schemas.microsoft.com/office/drawing/2014/main" id="{A4366EB9-799C-4662-8FAB-8A5A812EE735}"/>
            </a:ext>
          </a:extLst>
        </xdr:cNvPr>
        <xdr:cNvSpPr txBox="1"/>
      </xdr:nvSpPr>
      <xdr:spPr>
        <a:xfrm>
          <a:off x="1807110" y="65494806"/>
          <a:ext cx="3899354" cy="14673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31.6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97147</xdr:colOff>
      <xdr:row>742</xdr:row>
      <xdr:rowOff>118381</xdr:rowOff>
    </xdr:from>
    <xdr:to>
      <xdr:col>31</xdr:col>
      <xdr:colOff>176068</xdr:colOff>
      <xdr:row>746</xdr:row>
      <xdr:rowOff>48986</xdr:rowOff>
    </xdr:to>
    <xdr:sp macro="" textlink="">
      <xdr:nvSpPr>
        <xdr:cNvPr id="9" name="右中かっこ 8">
          <a:extLst>
            <a:ext uri="{FF2B5EF4-FFF2-40B4-BE49-F238E27FC236}">
              <a16:creationId xmlns:a16="http://schemas.microsoft.com/office/drawing/2014/main" id="{2BCC2066-AD54-4EC2-B99A-45A41BC509B4}"/>
            </a:ext>
          </a:extLst>
        </xdr:cNvPr>
        <xdr:cNvSpPr/>
      </xdr:nvSpPr>
      <xdr:spPr>
        <a:xfrm>
          <a:off x="5786747" y="65561481"/>
          <a:ext cx="688521" cy="13530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132524</xdr:colOff>
      <xdr:row>742</xdr:row>
      <xdr:rowOff>254000</xdr:rowOff>
    </xdr:from>
    <xdr:to>
      <xdr:col>46</xdr:col>
      <xdr:colOff>164274</xdr:colOff>
      <xdr:row>746</xdr:row>
      <xdr:rowOff>25399</xdr:rowOff>
    </xdr:to>
    <xdr:sp macro="" textlink="">
      <xdr:nvSpPr>
        <xdr:cNvPr id="10" name="テキスト ボックス 9">
          <a:extLst>
            <a:ext uri="{FF2B5EF4-FFF2-40B4-BE49-F238E27FC236}">
              <a16:creationId xmlns:a16="http://schemas.microsoft.com/office/drawing/2014/main" id="{9E553477-F692-49AE-A40C-1A34B98EDDCD}"/>
            </a:ext>
          </a:extLst>
        </xdr:cNvPr>
        <xdr:cNvSpPr txBox="1"/>
      </xdr:nvSpPr>
      <xdr:spPr>
        <a:xfrm>
          <a:off x="6634924" y="65697100"/>
          <a:ext cx="2876550" cy="1193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　　　　</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諸謝金　　　　　　</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職員旅費　　　　　</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庁費　　　　　　　</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を含む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109392</xdr:colOff>
      <xdr:row>746</xdr:row>
      <xdr:rowOff>167367</xdr:rowOff>
    </xdr:from>
    <xdr:to>
      <xdr:col>19</xdr:col>
      <xdr:colOff>98507</xdr:colOff>
      <xdr:row>749</xdr:row>
      <xdr:rowOff>217714</xdr:rowOff>
    </xdr:to>
    <xdr:sp macro="" textlink="">
      <xdr:nvSpPr>
        <xdr:cNvPr id="11" name="矢印: 下 6">
          <a:extLst>
            <a:ext uri="{FF2B5EF4-FFF2-40B4-BE49-F238E27FC236}">
              <a16:creationId xmlns:a16="http://schemas.microsoft.com/office/drawing/2014/main" id="{A41E829D-8D7B-47CA-8CD9-4B90598456A9}"/>
            </a:ext>
          </a:extLst>
        </xdr:cNvPr>
        <xdr:cNvSpPr/>
      </xdr:nvSpPr>
      <xdr:spPr>
        <a:xfrm>
          <a:off x="3563792" y="67032867"/>
          <a:ext cx="395515" cy="111714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65369</xdr:colOff>
      <xdr:row>750</xdr:row>
      <xdr:rowOff>292553</xdr:rowOff>
    </xdr:from>
    <xdr:to>
      <xdr:col>28</xdr:col>
      <xdr:colOff>84819</xdr:colOff>
      <xdr:row>754</xdr:row>
      <xdr:rowOff>344714</xdr:rowOff>
    </xdr:to>
    <xdr:sp macro="" textlink="">
      <xdr:nvSpPr>
        <xdr:cNvPr id="12" name="テキスト ボックス 11">
          <a:extLst>
            <a:ext uri="{FF2B5EF4-FFF2-40B4-BE49-F238E27FC236}">
              <a16:creationId xmlns:a16="http://schemas.microsoft.com/office/drawing/2014/main" id="{2E8E96BF-55DA-43AC-B221-02FD0BF2336A}"/>
            </a:ext>
          </a:extLst>
        </xdr:cNvPr>
        <xdr:cNvSpPr txBox="1"/>
      </xdr:nvSpPr>
      <xdr:spPr>
        <a:xfrm>
          <a:off x="1690969" y="68580453"/>
          <a:ext cx="4083450" cy="14745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Ａ．独立行政法人、大学、大学共同利用機関等</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29.9</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１法人程度</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12700</xdr:colOff>
      <xdr:row>749</xdr:row>
      <xdr:rowOff>326571</xdr:rowOff>
    </xdr:from>
    <xdr:to>
      <xdr:col>27</xdr:col>
      <xdr:colOff>60005</xdr:colOff>
      <xdr:row>750</xdr:row>
      <xdr:rowOff>235403</xdr:rowOff>
    </xdr:to>
    <xdr:sp macro="" textlink="">
      <xdr:nvSpPr>
        <xdr:cNvPr id="13" name="テキスト ボックス 12">
          <a:extLst>
            <a:ext uri="{FF2B5EF4-FFF2-40B4-BE49-F238E27FC236}">
              <a16:creationId xmlns:a16="http://schemas.microsoft.com/office/drawing/2014/main" id="{5BA51D29-CEF9-4A9B-B22F-9ECDF3A3C096}"/>
            </a:ext>
          </a:extLst>
        </xdr:cNvPr>
        <xdr:cNvSpPr txBox="1"/>
      </xdr:nvSpPr>
      <xdr:spPr>
        <a:xfrm>
          <a:off x="1638300" y="68258871"/>
          <a:ext cx="3908105" cy="264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200560</xdr:colOff>
      <xdr:row>755</xdr:row>
      <xdr:rowOff>131988</xdr:rowOff>
    </xdr:from>
    <xdr:to>
      <xdr:col>28</xdr:col>
      <xdr:colOff>78096</xdr:colOff>
      <xdr:row>758</xdr:row>
      <xdr:rowOff>321468</xdr:rowOff>
    </xdr:to>
    <xdr:sp macro="" textlink="">
      <xdr:nvSpPr>
        <xdr:cNvPr id="14" name="大かっこ 13">
          <a:extLst>
            <a:ext uri="{FF2B5EF4-FFF2-40B4-BE49-F238E27FC236}">
              <a16:creationId xmlns:a16="http://schemas.microsoft.com/office/drawing/2014/main" id="{A0FA6DB4-A2DA-4D52-B68A-02B5CA0BBED9}"/>
            </a:ext>
          </a:extLst>
        </xdr:cNvPr>
        <xdr:cNvSpPr/>
      </xdr:nvSpPr>
      <xdr:spPr>
        <a:xfrm>
          <a:off x="1819810" y="56912894"/>
          <a:ext cx="3925661" cy="1570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未来社会が直面するであろう諸問題のもとに、人文学・社会科学の研究者が中心となって、自然科学の研究者はもとより、産業界や市民社会などの多様なステークホルダーも関与する形で「知を統合」しながら、社会課題に向き合うための考察のプロセスを体系化するための環境を整備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t="s">
        <v>591</v>
      </c>
      <c r="AP2" s="994"/>
      <c r="AQ2" s="994"/>
      <c r="AR2" s="78" t="str">
        <f>IF(OR(AO2="　", AO2=""), "", "-")</f>
        <v>-</v>
      </c>
      <c r="AS2" s="995">
        <v>20</v>
      </c>
      <c r="AT2" s="995"/>
      <c r="AU2" s="995"/>
      <c r="AV2" s="51" t="str">
        <f>IF(AW2="", "", "-")</f>
        <v/>
      </c>
      <c r="AW2" s="938"/>
      <c r="AX2" s="938"/>
    </row>
    <row r="3" spans="1:50" ht="21" customHeight="1" thickBot="1" x14ac:dyDescent="0.2">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565</v>
      </c>
      <c r="AK3" s="895"/>
      <c r="AL3" s="895"/>
      <c r="AM3" s="895"/>
      <c r="AN3" s="895"/>
      <c r="AO3" s="895"/>
      <c r="AP3" s="895"/>
      <c r="AQ3" s="895"/>
      <c r="AR3" s="895"/>
      <c r="AS3" s="895"/>
      <c r="AT3" s="895"/>
      <c r="AU3" s="895"/>
      <c r="AV3" s="895"/>
      <c r="AW3" s="895"/>
      <c r="AX3" s="24" t="s">
        <v>65</v>
      </c>
    </row>
    <row r="4" spans="1:50" ht="24.75" customHeight="1" x14ac:dyDescent="0.15">
      <c r="A4" s="728" t="s">
        <v>25</v>
      </c>
      <c r="B4" s="729"/>
      <c r="C4" s="729"/>
      <c r="D4" s="729"/>
      <c r="E4" s="729"/>
      <c r="F4" s="729"/>
      <c r="G4" s="706" t="s">
        <v>593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596</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5" t="s">
        <v>594</v>
      </c>
      <c r="H5" s="866"/>
      <c r="I5" s="866"/>
      <c r="J5" s="866"/>
      <c r="K5" s="866"/>
      <c r="L5" s="866"/>
      <c r="M5" s="867" t="s">
        <v>66</v>
      </c>
      <c r="N5" s="868"/>
      <c r="O5" s="868"/>
      <c r="P5" s="868"/>
      <c r="Q5" s="868"/>
      <c r="R5" s="869"/>
      <c r="S5" s="870" t="s">
        <v>595</v>
      </c>
      <c r="T5" s="866"/>
      <c r="U5" s="866"/>
      <c r="V5" s="866"/>
      <c r="W5" s="866"/>
      <c r="X5" s="871"/>
      <c r="Y5" s="722" t="s">
        <v>3</v>
      </c>
      <c r="Z5" s="566"/>
      <c r="AA5" s="566"/>
      <c r="AB5" s="566"/>
      <c r="AC5" s="566"/>
      <c r="AD5" s="567"/>
      <c r="AE5" s="723" t="s">
        <v>597</v>
      </c>
      <c r="AF5" s="723"/>
      <c r="AG5" s="723"/>
      <c r="AH5" s="723"/>
      <c r="AI5" s="723"/>
      <c r="AJ5" s="723"/>
      <c r="AK5" s="723"/>
      <c r="AL5" s="723"/>
      <c r="AM5" s="723"/>
      <c r="AN5" s="723"/>
      <c r="AO5" s="723"/>
      <c r="AP5" s="724"/>
      <c r="AQ5" s="725" t="s">
        <v>607</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5.7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9" t="s">
        <v>391</v>
      </c>
      <c r="Z7" s="466"/>
      <c r="AA7" s="466"/>
      <c r="AB7" s="466"/>
      <c r="AC7" s="466"/>
      <c r="AD7" s="950"/>
      <c r="AE7" s="939" t="s">
        <v>630</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259</v>
      </c>
      <c r="B8" s="519"/>
      <c r="C8" s="519"/>
      <c r="D8" s="519"/>
      <c r="E8" s="519"/>
      <c r="F8" s="520"/>
      <c r="G8" s="962" t="str">
        <f>入力規則等!A27</f>
        <v>科学技術・イノベーション</v>
      </c>
      <c r="H8" s="744"/>
      <c r="I8" s="744"/>
      <c r="J8" s="744"/>
      <c r="K8" s="744"/>
      <c r="L8" s="744"/>
      <c r="M8" s="744"/>
      <c r="N8" s="744"/>
      <c r="O8" s="744"/>
      <c r="P8" s="744"/>
      <c r="Q8" s="744"/>
      <c r="R8" s="744"/>
      <c r="S8" s="744"/>
      <c r="T8" s="744"/>
      <c r="U8" s="744"/>
      <c r="V8" s="744"/>
      <c r="W8" s="744"/>
      <c r="X8" s="963"/>
      <c r="Y8" s="872" t="s">
        <v>260</v>
      </c>
      <c r="Z8" s="873"/>
      <c r="AA8" s="873"/>
      <c r="AB8" s="873"/>
      <c r="AC8" s="873"/>
      <c r="AD8" s="874"/>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6" customHeight="1" x14ac:dyDescent="0.15">
      <c r="A9" s="875" t="s">
        <v>23</v>
      </c>
      <c r="B9" s="876"/>
      <c r="C9" s="876"/>
      <c r="D9" s="876"/>
      <c r="E9" s="876"/>
      <c r="F9" s="876"/>
      <c r="G9" s="877" t="s">
        <v>611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0" t="s">
        <v>30</v>
      </c>
      <c r="B10" s="681"/>
      <c r="C10" s="681"/>
      <c r="D10" s="681"/>
      <c r="E10" s="681"/>
      <c r="F10" s="681"/>
      <c r="G10" s="779" t="s">
        <v>612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0" t="s">
        <v>5</v>
      </c>
      <c r="B11" s="681"/>
      <c r="C11" s="681"/>
      <c r="D11" s="681"/>
      <c r="E11" s="681"/>
      <c r="F11" s="682"/>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5" t="s">
        <v>24</v>
      </c>
      <c r="B12" s="1006"/>
      <c r="C12" s="1006"/>
      <c r="D12" s="1006"/>
      <c r="E12" s="1006"/>
      <c r="F12" s="1007"/>
      <c r="G12" s="785"/>
      <c r="H12" s="786"/>
      <c r="I12" s="786"/>
      <c r="J12" s="786"/>
      <c r="K12" s="786"/>
      <c r="L12" s="786"/>
      <c r="M12" s="786"/>
      <c r="N12" s="786"/>
      <c r="O12" s="786"/>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6"/>
    </row>
    <row r="13" spans="1:50" ht="21" customHeight="1" x14ac:dyDescent="0.15">
      <c r="A13" s="634"/>
      <c r="B13" s="635"/>
      <c r="C13" s="635"/>
      <c r="D13" s="635"/>
      <c r="E13" s="635"/>
      <c r="F13" s="636"/>
      <c r="G13" s="747" t="s">
        <v>6</v>
      </c>
      <c r="H13" s="748"/>
      <c r="I13" s="789" t="s">
        <v>7</v>
      </c>
      <c r="J13" s="790"/>
      <c r="K13" s="790"/>
      <c r="L13" s="790"/>
      <c r="M13" s="790"/>
      <c r="N13" s="790"/>
      <c r="O13" s="791"/>
      <c r="P13" s="677" t="s">
        <v>564</v>
      </c>
      <c r="Q13" s="678"/>
      <c r="R13" s="678"/>
      <c r="S13" s="678"/>
      <c r="T13" s="678"/>
      <c r="U13" s="678"/>
      <c r="V13" s="679"/>
      <c r="W13" s="677" t="s">
        <v>564</v>
      </c>
      <c r="X13" s="678"/>
      <c r="Y13" s="678"/>
      <c r="Z13" s="678"/>
      <c r="AA13" s="678"/>
      <c r="AB13" s="678"/>
      <c r="AC13" s="679"/>
      <c r="AD13" s="677" t="s">
        <v>598</v>
      </c>
      <c r="AE13" s="678"/>
      <c r="AF13" s="678"/>
      <c r="AG13" s="678"/>
      <c r="AH13" s="678"/>
      <c r="AI13" s="678"/>
      <c r="AJ13" s="679"/>
      <c r="AK13" s="677">
        <v>31.6</v>
      </c>
      <c r="AL13" s="678"/>
      <c r="AM13" s="678"/>
      <c r="AN13" s="678"/>
      <c r="AO13" s="678"/>
      <c r="AP13" s="678"/>
      <c r="AQ13" s="679"/>
      <c r="AR13" s="946">
        <v>31.6</v>
      </c>
      <c r="AS13" s="947"/>
      <c r="AT13" s="947"/>
      <c r="AU13" s="947"/>
      <c r="AV13" s="947"/>
      <c r="AW13" s="947"/>
      <c r="AX13" s="948"/>
    </row>
    <row r="14" spans="1:50" ht="21" customHeight="1" x14ac:dyDescent="0.15">
      <c r="A14" s="634"/>
      <c r="B14" s="635"/>
      <c r="C14" s="635"/>
      <c r="D14" s="635"/>
      <c r="E14" s="635"/>
      <c r="F14" s="636"/>
      <c r="G14" s="749"/>
      <c r="H14" s="750"/>
      <c r="I14" s="735" t="s">
        <v>8</v>
      </c>
      <c r="J14" s="787"/>
      <c r="K14" s="787"/>
      <c r="L14" s="787"/>
      <c r="M14" s="787"/>
      <c r="N14" s="787"/>
      <c r="O14" s="788"/>
      <c r="P14" s="677" t="s">
        <v>564</v>
      </c>
      <c r="Q14" s="678"/>
      <c r="R14" s="678"/>
      <c r="S14" s="678"/>
      <c r="T14" s="678"/>
      <c r="U14" s="678"/>
      <c r="V14" s="679"/>
      <c r="W14" s="677" t="s">
        <v>564</v>
      </c>
      <c r="X14" s="678"/>
      <c r="Y14" s="678"/>
      <c r="Z14" s="678"/>
      <c r="AA14" s="678"/>
      <c r="AB14" s="678"/>
      <c r="AC14" s="679"/>
      <c r="AD14" s="677" t="s">
        <v>598</v>
      </c>
      <c r="AE14" s="678"/>
      <c r="AF14" s="678"/>
      <c r="AG14" s="678"/>
      <c r="AH14" s="678"/>
      <c r="AI14" s="678"/>
      <c r="AJ14" s="679"/>
      <c r="AK14" s="677" t="s">
        <v>628</v>
      </c>
      <c r="AL14" s="678"/>
      <c r="AM14" s="678"/>
      <c r="AN14" s="678"/>
      <c r="AO14" s="678"/>
      <c r="AP14" s="678"/>
      <c r="AQ14" s="679"/>
      <c r="AR14" s="812"/>
      <c r="AS14" s="812"/>
      <c r="AT14" s="812"/>
      <c r="AU14" s="812"/>
      <c r="AV14" s="812"/>
      <c r="AW14" s="812"/>
      <c r="AX14" s="813"/>
    </row>
    <row r="15" spans="1:50" ht="21" customHeight="1" x14ac:dyDescent="0.15">
      <c r="A15" s="634"/>
      <c r="B15" s="635"/>
      <c r="C15" s="635"/>
      <c r="D15" s="635"/>
      <c r="E15" s="635"/>
      <c r="F15" s="636"/>
      <c r="G15" s="749"/>
      <c r="H15" s="750"/>
      <c r="I15" s="735" t="s">
        <v>51</v>
      </c>
      <c r="J15" s="736"/>
      <c r="K15" s="736"/>
      <c r="L15" s="736"/>
      <c r="M15" s="736"/>
      <c r="N15" s="736"/>
      <c r="O15" s="737"/>
      <c r="P15" s="677" t="s">
        <v>564</v>
      </c>
      <c r="Q15" s="678"/>
      <c r="R15" s="678"/>
      <c r="S15" s="678"/>
      <c r="T15" s="678"/>
      <c r="U15" s="678"/>
      <c r="V15" s="679"/>
      <c r="W15" s="677" t="s">
        <v>567</v>
      </c>
      <c r="X15" s="678"/>
      <c r="Y15" s="678"/>
      <c r="Z15" s="678"/>
      <c r="AA15" s="678"/>
      <c r="AB15" s="678"/>
      <c r="AC15" s="679"/>
      <c r="AD15" s="677" t="s">
        <v>568</v>
      </c>
      <c r="AE15" s="678"/>
      <c r="AF15" s="678"/>
      <c r="AG15" s="678"/>
      <c r="AH15" s="678"/>
      <c r="AI15" s="678"/>
      <c r="AJ15" s="679"/>
      <c r="AK15" s="677" t="s">
        <v>628</v>
      </c>
      <c r="AL15" s="678"/>
      <c r="AM15" s="678"/>
      <c r="AN15" s="678"/>
      <c r="AO15" s="678"/>
      <c r="AP15" s="678"/>
      <c r="AQ15" s="679"/>
      <c r="AR15" s="677"/>
      <c r="AS15" s="678"/>
      <c r="AT15" s="678"/>
      <c r="AU15" s="678"/>
      <c r="AV15" s="678"/>
      <c r="AW15" s="678"/>
      <c r="AX15" s="830"/>
    </row>
    <row r="16" spans="1:50" ht="21" customHeight="1" x14ac:dyDescent="0.15">
      <c r="A16" s="634"/>
      <c r="B16" s="635"/>
      <c r="C16" s="635"/>
      <c r="D16" s="635"/>
      <c r="E16" s="635"/>
      <c r="F16" s="636"/>
      <c r="G16" s="749"/>
      <c r="H16" s="750"/>
      <c r="I16" s="735" t="s">
        <v>52</v>
      </c>
      <c r="J16" s="736"/>
      <c r="K16" s="736"/>
      <c r="L16" s="736"/>
      <c r="M16" s="736"/>
      <c r="N16" s="736"/>
      <c r="O16" s="737"/>
      <c r="P16" s="677" t="s">
        <v>564</v>
      </c>
      <c r="Q16" s="678"/>
      <c r="R16" s="678"/>
      <c r="S16" s="678"/>
      <c r="T16" s="678"/>
      <c r="U16" s="678"/>
      <c r="V16" s="679"/>
      <c r="W16" s="677" t="s">
        <v>564</v>
      </c>
      <c r="X16" s="678"/>
      <c r="Y16" s="678"/>
      <c r="Z16" s="678"/>
      <c r="AA16" s="678"/>
      <c r="AB16" s="678"/>
      <c r="AC16" s="679"/>
      <c r="AD16" s="677" t="s">
        <v>564</v>
      </c>
      <c r="AE16" s="678"/>
      <c r="AF16" s="678"/>
      <c r="AG16" s="678"/>
      <c r="AH16" s="678"/>
      <c r="AI16" s="678"/>
      <c r="AJ16" s="679"/>
      <c r="AK16" s="677"/>
      <c r="AL16" s="678"/>
      <c r="AM16" s="678"/>
      <c r="AN16" s="678"/>
      <c r="AO16" s="678"/>
      <c r="AP16" s="678"/>
      <c r="AQ16" s="679"/>
      <c r="AR16" s="782"/>
      <c r="AS16" s="783"/>
      <c r="AT16" s="783"/>
      <c r="AU16" s="783"/>
      <c r="AV16" s="783"/>
      <c r="AW16" s="783"/>
      <c r="AX16" s="784"/>
    </row>
    <row r="17" spans="1:50" ht="24.75" customHeight="1" x14ac:dyDescent="0.15">
      <c r="A17" s="634"/>
      <c r="B17" s="635"/>
      <c r="C17" s="635"/>
      <c r="D17" s="635"/>
      <c r="E17" s="635"/>
      <c r="F17" s="636"/>
      <c r="G17" s="749"/>
      <c r="H17" s="750"/>
      <c r="I17" s="735" t="s">
        <v>50</v>
      </c>
      <c r="J17" s="787"/>
      <c r="K17" s="787"/>
      <c r="L17" s="787"/>
      <c r="M17" s="787"/>
      <c r="N17" s="787"/>
      <c r="O17" s="788"/>
      <c r="P17" s="677" t="s">
        <v>564</v>
      </c>
      <c r="Q17" s="678"/>
      <c r="R17" s="678"/>
      <c r="S17" s="678"/>
      <c r="T17" s="678"/>
      <c r="U17" s="678"/>
      <c r="V17" s="679"/>
      <c r="W17" s="677" t="s">
        <v>564</v>
      </c>
      <c r="X17" s="678"/>
      <c r="Y17" s="678"/>
      <c r="Z17" s="678"/>
      <c r="AA17" s="678"/>
      <c r="AB17" s="678"/>
      <c r="AC17" s="679"/>
      <c r="AD17" s="677" t="s">
        <v>567</v>
      </c>
      <c r="AE17" s="678"/>
      <c r="AF17" s="678"/>
      <c r="AG17" s="678"/>
      <c r="AH17" s="678"/>
      <c r="AI17" s="678"/>
      <c r="AJ17" s="679"/>
      <c r="AK17" s="677"/>
      <c r="AL17" s="678"/>
      <c r="AM17" s="678"/>
      <c r="AN17" s="678"/>
      <c r="AO17" s="678"/>
      <c r="AP17" s="678"/>
      <c r="AQ17" s="679"/>
      <c r="AR17" s="944"/>
      <c r="AS17" s="944"/>
      <c r="AT17" s="944"/>
      <c r="AU17" s="944"/>
      <c r="AV17" s="944"/>
      <c r="AW17" s="944"/>
      <c r="AX17" s="945"/>
    </row>
    <row r="18" spans="1:50" ht="24.75" customHeight="1" x14ac:dyDescent="0.15">
      <c r="A18" s="634"/>
      <c r="B18" s="635"/>
      <c r="C18" s="635"/>
      <c r="D18" s="635"/>
      <c r="E18" s="635"/>
      <c r="F18" s="636"/>
      <c r="G18" s="751"/>
      <c r="H18" s="752"/>
      <c r="I18" s="740" t="s">
        <v>20</v>
      </c>
      <c r="J18" s="741"/>
      <c r="K18" s="741"/>
      <c r="L18" s="741"/>
      <c r="M18" s="741"/>
      <c r="N18" s="741"/>
      <c r="O18" s="742"/>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31.6</v>
      </c>
      <c r="AL18" s="905"/>
      <c r="AM18" s="905"/>
      <c r="AN18" s="905"/>
      <c r="AO18" s="905"/>
      <c r="AP18" s="905"/>
      <c r="AQ18" s="906"/>
      <c r="AR18" s="904">
        <f>SUM(AR13:AX17)</f>
        <v>31.6</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5"/>
      <c r="B21" s="876"/>
      <c r="C21" s="876"/>
      <c r="D21" s="876"/>
      <c r="E21" s="876"/>
      <c r="F21" s="1008"/>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430</v>
      </c>
      <c r="B22" s="976"/>
      <c r="C22" s="976"/>
      <c r="D22" s="976"/>
      <c r="E22" s="976"/>
      <c r="F22" s="977"/>
      <c r="G22" s="1013" t="s">
        <v>337</v>
      </c>
      <c r="H22" s="221"/>
      <c r="I22" s="221"/>
      <c r="J22" s="221"/>
      <c r="K22" s="221"/>
      <c r="L22" s="221"/>
      <c r="M22" s="221"/>
      <c r="N22" s="221"/>
      <c r="O22" s="222"/>
      <c r="P22" s="964" t="s">
        <v>431</v>
      </c>
      <c r="Q22" s="221"/>
      <c r="R22" s="221"/>
      <c r="S22" s="221"/>
      <c r="T22" s="221"/>
      <c r="U22" s="221"/>
      <c r="V22" s="222"/>
      <c r="W22" s="964" t="s">
        <v>432</v>
      </c>
      <c r="X22" s="221"/>
      <c r="Y22" s="221"/>
      <c r="Z22" s="221"/>
      <c r="AA22" s="221"/>
      <c r="AB22" s="221"/>
      <c r="AC22" s="222"/>
      <c r="AD22" s="964" t="s">
        <v>336</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569</v>
      </c>
      <c r="H23" s="1015"/>
      <c r="I23" s="1015"/>
      <c r="J23" s="1015"/>
      <c r="K23" s="1015"/>
      <c r="L23" s="1015"/>
      <c r="M23" s="1015"/>
      <c r="N23" s="1015"/>
      <c r="O23" s="1016"/>
      <c r="P23" s="946">
        <v>29.9</v>
      </c>
      <c r="Q23" s="947"/>
      <c r="R23" s="947"/>
      <c r="S23" s="947"/>
      <c r="T23" s="947"/>
      <c r="U23" s="947"/>
      <c r="V23" s="965"/>
      <c r="W23" s="946">
        <v>29.9</v>
      </c>
      <c r="X23" s="947"/>
      <c r="Y23" s="947"/>
      <c r="Z23" s="947"/>
      <c r="AA23" s="947"/>
      <c r="AB23" s="947"/>
      <c r="AC23" s="965"/>
      <c r="AD23" s="985" t="s">
        <v>563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614</v>
      </c>
      <c r="H24" s="967"/>
      <c r="I24" s="967"/>
      <c r="J24" s="967"/>
      <c r="K24" s="967"/>
      <c r="L24" s="967"/>
      <c r="M24" s="967"/>
      <c r="N24" s="967"/>
      <c r="O24" s="968"/>
      <c r="P24" s="677">
        <v>0.9</v>
      </c>
      <c r="Q24" s="678"/>
      <c r="R24" s="678"/>
      <c r="S24" s="678"/>
      <c r="T24" s="678"/>
      <c r="U24" s="678"/>
      <c r="V24" s="679"/>
      <c r="W24" s="677">
        <v>1</v>
      </c>
      <c r="X24" s="678"/>
      <c r="Y24" s="678"/>
      <c r="Z24" s="678"/>
      <c r="AA24" s="678"/>
      <c r="AB24" s="678"/>
      <c r="AC24" s="67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615</v>
      </c>
      <c r="H25" s="967"/>
      <c r="I25" s="967"/>
      <c r="J25" s="967"/>
      <c r="K25" s="967"/>
      <c r="L25" s="967"/>
      <c r="M25" s="967"/>
      <c r="N25" s="967"/>
      <c r="O25" s="968"/>
      <c r="P25" s="677">
        <v>0.3</v>
      </c>
      <c r="Q25" s="678"/>
      <c r="R25" s="678"/>
      <c r="S25" s="678"/>
      <c r="T25" s="678"/>
      <c r="U25" s="678"/>
      <c r="V25" s="679"/>
      <c r="W25" s="677">
        <v>0.3</v>
      </c>
      <c r="X25" s="678"/>
      <c r="Y25" s="678"/>
      <c r="Z25" s="678"/>
      <c r="AA25" s="678"/>
      <c r="AB25" s="678"/>
      <c r="AC25" s="67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616</v>
      </c>
      <c r="H26" s="967"/>
      <c r="I26" s="967"/>
      <c r="J26" s="967"/>
      <c r="K26" s="967"/>
      <c r="L26" s="967"/>
      <c r="M26" s="967"/>
      <c r="N26" s="967"/>
      <c r="O26" s="968"/>
      <c r="P26" s="677">
        <v>0.3</v>
      </c>
      <c r="Q26" s="678"/>
      <c r="R26" s="678"/>
      <c r="S26" s="678"/>
      <c r="T26" s="678"/>
      <c r="U26" s="678"/>
      <c r="V26" s="679"/>
      <c r="W26" s="677">
        <v>0.3</v>
      </c>
      <c r="X26" s="678"/>
      <c r="Y26" s="678"/>
      <c r="Z26" s="678"/>
      <c r="AA26" s="678"/>
      <c r="AB26" s="678"/>
      <c r="AC26" s="67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617</v>
      </c>
      <c r="H27" s="967"/>
      <c r="I27" s="967"/>
      <c r="J27" s="967"/>
      <c r="K27" s="967"/>
      <c r="L27" s="967"/>
      <c r="M27" s="967"/>
      <c r="N27" s="967"/>
      <c r="O27" s="968"/>
      <c r="P27" s="677">
        <v>0.2</v>
      </c>
      <c r="Q27" s="678"/>
      <c r="R27" s="678"/>
      <c r="S27" s="678"/>
      <c r="T27" s="678"/>
      <c r="U27" s="678"/>
      <c r="V27" s="679"/>
      <c r="W27" s="677">
        <v>0.2</v>
      </c>
      <c r="X27" s="678"/>
      <c r="Y27" s="678"/>
      <c r="Z27" s="678"/>
      <c r="AA27" s="678"/>
      <c r="AB27" s="678"/>
      <c r="AC27" s="67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341</v>
      </c>
      <c r="H28" s="970"/>
      <c r="I28" s="970"/>
      <c r="J28" s="970"/>
      <c r="K28" s="970"/>
      <c r="L28" s="970"/>
      <c r="M28" s="970"/>
      <c r="N28" s="970"/>
      <c r="O28" s="971"/>
      <c r="P28" s="904">
        <f>P29-SUM(P23:P27)</f>
        <v>0</v>
      </c>
      <c r="Q28" s="905"/>
      <c r="R28" s="905"/>
      <c r="S28" s="905"/>
      <c r="T28" s="905"/>
      <c r="U28" s="905"/>
      <c r="V28" s="906"/>
      <c r="W28" s="904">
        <f>W29-SUM(W23:W27)</f>
        <v>-9.9999999999997868E-2</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338</v>
      </c>
      <c r="H29" s="973"/>
      <c r="I29" s="973"/>
      <c r="J29" s="973"/>
      <c r="K29" s="973"/>
      <c r="L29" s="973"/>
      <c r="M29" s="973"/>
      <c r="N29" s="973"/>
      <c r="O29" s="974"/>
      <c r="P29" s="677">
        <f>AK13</f>
        <v>31.6</v>
      </c>
      <c r="Q29" s="678"/>
      <c r="R29" s="678"/>
      <c r="S29" s="678"/>
      <c r="T29" s="678"/>
      <c r="U29" s="678"/>
      <c r="V29" s="679"/>
      <c r="W29" s="996">
        <f>AR13</f>
        <v>31.6</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353</v>
      </c>
      <c r="B30" s="888"/>
      <c r="C30" s="888"/>
      <c r="D30" s="888"/>
      <c r="E30" s="888"/>
      <c r="F30" s="889"/>
      <c r="G30" s="798" t="s">
        <v>146</v>
      </c>
      <c r="H30" s="799"/>
      <c r="I30" s="799"/>
      <c r="J30" s="799"/>
      <c r="K30" s="799"/>
      <c r="L30" s="799"/>
      <c r="M30" s="799"/>
      <c r="N30" s="799"/>
      <c r="O30" s="800"/>
      <c r="P30" s="883" t="s">
        <v>59</v>
      </c>
      <c r="Q30" s="799"/>
      <c r="R30" s="799"/>
      <c r="S30" s="799"/>
      <c r="T30" s="799"/>
      <c r="U30" s="799"/>
      <c r="V30" s="799"/>
      <c r="W30" s="799"/>
      <c r="X30" s="800"/>
      <c r="Y30" s="880"/>
      <c r="Z30" s="881"/>
      <c r="AA30" s="882"/>
      <c r="AB30" s="884" t="s">
        <v>11</v>
      </c>
      <c r="AC30" s="885"/>
      <c r="AD30" s="886"/>
      <c r="AE30" s="884" t="s">
        <v>394</v>
      </c>
      <c r="AF30" s="885"/>
      <c r="AG30" s="885"/>
      <c r="AH30" s="886"/>
      <c r="AI30" s="884" t="s">
        <v>416</v>
      </c>
      <c r="AJ30" s="885"/>
      <c r="AK30" s="885"/>
      <c r="AL30" s="886"/>
      <c r="AM30" s="942" t="s">
        <v>421</v>
      </c>
      <c r="AN30" s="942"/>
      <c r="AO30" s="942"/>
      <c r="AP30" s="884"/>
      <c r="AQ30" s="792" t="s">
        <v>235</v>
      </c>
      <c r="AR30" s="793"/>
      <c r="AS30" s="793"/>
      <c r="AT30" s="794"/>
      <c r="AU30" s="799" t="s">
        <v>134</v>
      </c>
      <c r="AV30" s="799"/>
      <c r="AW30" s="799"/>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t="s">
        <v>629</v>
      </c>
      <c r="AR31" s="200"/>
      <c r="AS31" s="132" t="s">
        <v>236</v>
      </c>
      <c r="AT31" s="133"/>
      <c r="AU31" s="199">
        <v>4</v>
      </c>
      <c r="AV31" s="199"/>
      <c r="AW31" s="418" t="s">
        <v>181</v>
      </c>
      <c r="AX31" s="419"/>
    </row>
    <row r="32" spans="1:50" ht="23.25" customHeight="1" x14ac:dyDescent="0.15">
      <c r="A32" s="423"/>
      <c r="B32" s="421"/>
      <c r="C32" s="421"/>
      <c r="D32" s="421"/>
      <c r="E32" s="421"/>
      <c r="F32" s="422"/>
      <c r="G32" s="584" t="s">
        <v>609</v>
      </c>
      <c r="H32" s="585"/>
      <c r="I32" s="585"/>
      <c r="J32" s="585"/>
      <c r="K32" s="585"/>
      <c r="L32" s="585"/>
      <c r="M32" s="585"/>
      <c r="N32" s="585"/>
      <c r="O32" s="586"/>
      <c r="P32" s="104" t="s">
        <v>570</v>
      </c>
      <c r="Q32" s="104"/>
      <c r="R32" s="104"/>
      <c r="S32" s="104"/>
      <c r="T32" s="104"/>
      <c r="U32" s="104"/>
      <c r="V32" s="104"/>
      <c r="W32" s="104"/>
      <c r="X32" s="105"/>
      <c r="Y32" s="494" t="s">
        <v>12</v>
      </c>
      <c r="Z32" s="554"/>
      <c r="AA32" s="555"/>
      <c r="AB32" s="484" t="s">
        <v>182</v>
      </c>
      <c r="AC32" s="484"/>
      <c r="AD32" s="484"/>
      <c r="AE32" s="217" t="s">
        <v>564</v>
      </c>
      <c r="AF32" s="218"/>
      <c r="AG32" s="218"/>
      <c r="AH32" s="218"/>
      <c r="AI32" s="217" t="s">
        <v>571</v>
      </c>
      <c r="AJ32" s="218"/>
      <c r="AK32" s="218"/>
      <c r="AL32" s="218"/>
      <c r="AM32" s="217" t="s">
        <v>410</v>
      </c>
      <c r="AN32" s="218"/>
      <c r="AO32" s="218"/>
      <c r="AP32" s="218"/>
      <c r="AQ32" s="352" t="s">
        <v>629</v>
      </c>
      <c r="AR32" s="207"/>
      <c r="AS32" s="207"/>
      <c r="AT32" s="353"/>
      <c r="AU32" s="218" t="s">
        <v>564</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182</v>
      </c>
      <c r="AC33" s="546"/>
      <c r="AD33" s="546"/>
      <c r="AE33" s="217" t="s">
        <v>564</v>
      </c>
      <c r="AF33" s="218"/>
      <c r="AG33" s="218"/>
      <c r="AH33" s="218"/>
      <c r="AI33" s="217" t="s">
        <v>564</v>
      </c>
      <c r="AJ33" s="218"/>
      <c r="AK33" s="218"/>
      <c r="AL33" s="218"/>
      <c r="AM33" s="217" t="s">
        <v>410</v>
      </c>
      <c r="AN33" s="218"/>
      <c r="AO33" s="218"/>
      <c r="AP33" s="218"/>
      <c r="AQ33" s="352" t="s">
        <v>629</v>
      </c>
      <c r="AR33" s="207"/>
      <c r="AS33" s="207"/>
      <c r="AT33" s="353"/>
      <c r="AU33" s="218">
        <v>100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564</v>
      </c>
      <c r="AF34" s="218"/>
      <c r="AG34" s="218"/>
      <c r="AH34" s="218"/>
      <c r="AI34" s="217" t="s">
        <v>564</v>
      </c>
      <c r="AJ34" s="218"/>
      <c r="AK34" s="218"/>
      <c r="AL34" s="218"/>
      <c r="AM34" s="217" t="s">
        <v>410</v>
      </c>
      <c r="AN34" s="218"/>
      <c r="AO34" s="218"/>
      <c r="AP34" s="218"/>
      <c r="AQ34" s="352" t="s">
        <v>629</v>
      </c>
      <c r="AR34" s="207"/>
      <c r="AS34" s="207"/>
      <c r="AT34" s="353"/>
      <c r="AU34" s="218" t="s">
        <v>629</v>
      </c>
      <c r="AV34" s="218"/>
      <c r="AW34" s="218"/>
      <c r="AX34" s="220"/>
    </row>
    <row r="35" spans="1:50" ht="23.25" customHeight="1" x14ac:dyDescent="0.15">
      <c r="A35" s="225" t="s">
        <v>382</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353</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t="s">
        <v>629</v>
      </c>
      <c r="AR38" s="200"/>
      <c r="AS38" s="132" t="s">
        <v>236</v>
      </c>
      <c r="AT38" s="133"/>
      <c r="AU38" s="199">
        <v>4</v>
      </c>
      <c r="AV38" s="199"/>
      <c r="AW38" s="418" t="s">
        <v>181</v>
      </c>
      <c r="AX38" s="419"/>
    </row>
    <row r="39" spans="1:50" ht="23.25" customHeight="1" x14ac:dyDescent="0.15">
      <c r="A39" s="423"/>
      <c r="B39" s="421"/>
      <c r="C39" s="421"/>
      <c r="D39" s="421"/>
      <c r="E39" s="421"/>
      <c r="F39" s="422"/>
      <c r="G39" s="584" t="s">
        <v>610</v>
      </c>
      <c r="H39" s="585"/>
      <c r="I39" s="585"/>
      <c r="J39" s="585"/>
      <c r="K39" s="585"/>
      <c r="L39" s="585"/>
      <c r="M39" s="585"/>
      <c r="N39" s="585"/>
      <c r="O39" s="586"/>
      <c r="P39" s="104" t="s">
        <v>573</v>
      </c>
      <c r="Q39" s="104"/>
      <c r="R39" s="104"/>
      <c r="S39" s="104"/>
      <c r="T39" s="104"/>
      <c r="U39" s="104"/>
      <c r="V39" s="104"/>
      <c r="W39" s="104"/>
      <c r="X39" s="105"/>
      <c r="Y39" s="494" t="s">
        <v>12</v>
      </c>
      <c r="Z39" s="554"/>
      <c r="AA39" s="555"/>
      <c r="AB39" s="484" t="s">
        <v>574</v>
      </c>
      <c r="AC39" s="484"/>
      <c r="AD39" s="484"/>
      <c r="AE39" s="217" t="s">
        <v>564</v>
      </c>
      <c r="AF39" s="218"/>
      <c r="AG39" s="218"/>
      <c r="AH39" s="218"/>
      <c r="AI39" s="217" t="s">
        <v>564</v>
      </c>
      <c r="AJ39" s="218"/>
      <c r="AK39" s="218"/>
      <c r="AL39" s="218"/>
      <c r="AM39" s="217" t="s">
        <v>410</v>
      </c>
      <c r="AN39" s="218"/>
      <c r="AO39" s="218"/>
      <c r="AP39" s="218"/>
      <c r="AQ39" s="352" t="s">
        <v>629</v>
      </c>
      <c r="AR39" s="207"/>
      <c r="AS39" s="207"/>
      <c r="AT39" s="353"/>
      <c r="AU39" s="218" t="s">
        <v>564</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574</v>
      </c>
      <c r="AC40" s="546"/>
      <c r="AD40" s="546"/>
      <c r="AE40" s="217" t="s">
        <v>564</v>
      </c>
      <c r="AF40" s="218"/>
      <c r="AG40" s="218"/>
      <c r="AH40" s="218"/>
      <c r="AI40" s="217" t="s">
        <v>564</v>
      </c>
      <c r="AJ40" s="218"/>
      <c r="AK40" s="218"/>
      <c r="AL40" s="218"/>
      <c r="AM40" s="217" t="s">
        <v>410</v>
      </c>
      <c r="AN40" s="218"/>
      <c r="AO40" s="218"/>
      <c r="AP40" s="218"/>
      <c r="AQ40" s="352" t="s">
        <v>629</v>
      </c>
      <c r="AR40" s="207"/>
      <c r="AS40" s="207"/>
      <c r="AT40" s="353"/>
      <c r="AU40" s="218">
        <v>3</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564</v>
      </c>
      <c r="AF41" s="218"/>
      <c r="AG41" s="218"/>
      <c r="AH41" s="218"/>
      <c r="AI41" s="217" t="s">
        <v>571</v>
      </c>
      <c r="AJ41" s="218"/>
      <c r="AK41" s="218"/>
      <c r="AL41" s="218"/>
      <c r="AM41" s="217" t="s">
        <v>410</v>
      </c>
      <c r="AN41" s="218"/>
      <c r="AO41" s="218"/>
      <c r="AP41" s="218"/>
      <c r="AQ41" s="352" t="s">
        <v>629</v>
      </c>
      <c r="AR41" s="207"/>
      <c r="AS41" s="207"/>
      <c r="AT41" s="353"/>
      <c r="AU41" s="218" t="s">
        <v>629</v>
      </c>
      <c r="AV41" s="218"/>
      <c r="AW41" s="218"/>
      <c r="AX41" s="220"/>
    </row>
    <row r="42" spans="1:50" ht="23.25" customHeight="1" x14ac:dyDescent="0.15">
      <c r="A42" s="225" t="s">
        <v>382</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353</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9"/>
    </row>
    <row r="80" spans="1:50" ht="18.75" hidden="1" customHeight="1" x14ac:dyDescent="0.15">
      <c r="A80" s="890"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624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t="s">
        <v>564</v>
      </c>
      <c r="AF101" s="218"/>
      <c r="AG101" s="218"/>
      <c r="AH101" s="219"/>
      <c r="AI101" s="217" t="s">
        <v>564</v>
      </c>
      <c r="AJ101" s="218"/>
      <c r="AK101" s="218"/>
      <c r="AL101" s="219"/>
      <c r="AM101" s="217" t="s">
        <v>564</v>
      </c>
      <c r="AN101" s="218"/>
      <c r="AO101" s="218"/>
      <c r="AP101" s="219"/>
      <c r="AQ101" s="217" t="s">
        <v>564</v>
      </c>
      <c r="AR101" s="218"/>
      <c r="AS101" s="218"/>
      <c r="AT101" s="219"/>
      <c r="AU101" s="217" t="s">
        <v>410</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608</v>
      </c>
      <c r="AC102" s="484"/>
      <c r="AD102" s="484"/>
      <c r="AE102" s="441" t="s">
        <v>564</v>
      </c>
      <c r="AF102" s="441"/>
      <c r="AG102" s="441"/>
      <c r="AH102" s="441"/>
      <c r="AI102" s="441" t="s">
        <v>564</v>
      </c>
      <c r="AJ102" s="441"/>
      <c r="AK102" s="441"/>
      <c r="AL102" s="441"/>
      <c r="AM102" s="441" t="s">
        <v>564</v>
      </c>
      <c r="AN102" s="441"/>
      <c r="AO102" s="441"/>
      <c r="AP102" s="441"/>
      <c r="AQ102" s="272">
        <v>3</v>
      </c>
      <c r="AR102" s="273"/>
      <c r="AS102" s="273"/>
      <c r="AT102" s="322"/>
      <c r="AU102" s="272">
        <v>3</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574</v>
      </c>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574</v>
      </c>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625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575</v>
      </c>
      <c r="AC116" s="486"/>
      <c r="AD116" s="487"/>
      <c r="AE116" s="441" t="s">
        <v>577</v>
      </c>
      <c r="AF116" s="441"/>
      <c r="AG116" s="441"/>
      <c r="AH116" s="441"/>
      <c r="AI116" s="441" t="s">
        <v>564</v>
      </c>
      <c r="AJ116" s="441"/>
      <c r="AK116" s="441"/>
      <c r="AL116" s="441"/>
      <c r="AM116" s="441" t="s">
        <v>564</v>
      </c>
      <c r="AN116" s="441"/>
      <c r="AO116" s="441"/>
      <c r="AP116" s="441"/>
      <c r="AQ116" s="217">
        <v>9.9600000000000009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576</v>
      </c>
      <c r="AC117" s="496"/>
      <c r="AD117" s="497"/>
      <c r="AE117" s="574" t="s">
        <v>564</v>
      </c>
      <c r="AF117" s="574"/>
      <c r="AG117" s="574"/>
      <c r="AH117" s="574"/>
      <c r="AI117" s="574" t="s">
        <v>571</v>
      </c>
      <c r="AJ117" s="574"/>
      <c r="AK117" s="574"/>
      <c r="AL117" s="574"/>
      <c r="AM117" s="574" t="s">
        <v>564</v>
      </c>
      <c r="AN117" s="574"/>
      <c r="AO117" s="574"/>
      <c r="AP117" s="574"/>
      <c r="AQ117" s="574" t="s">
        <v>631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578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581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564</v>
      </c>
      <c r="AC134" s="205"/>
      <c r="AD134" s="205"/>
      <c r="AE134" s="319">
        <v>5.4</v>
      </c>
      <c r="AF134" s="207"/>
      <c r="AG134" s="207"/>
      <c r="AH134" s="207"/>
      <c r="AI134" s="319">
        <v>5.3</v>
      </c>
      <c r="AJ134" s="207"/>
      <c r="AK134" s="207"/>
      <c r="AL134" s="207"/>
      <c r="AM134" s="319" t="s">
        <v>561</v>
      </c>
      <c r="AN134" s="207"/>
      <c r="AO134" s="207"/>
      <c r="AP134" s="207"/>
      <c r="AQ134" s="319" t="s">
        <v>564</v>
      </c>
      <c r="AR134" s="207"/>
      <c r="AS134" s="207"/>
      <c r="AT134" s="207"/>
      <c r="AU134" s="319" t="s">
        <v>564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564</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v>5.5</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9"/>
      <c r="E430" s="174" t="s">
        <v>402</v>
      </c>
      <c r="F430" s="924"/>
      <c r="G430" s="925" t="s">
        <v>255</v>
      </c>
      <c r="H430" s="122"/>
      <c r="I430" s="122"/>
      <c r="J430" s="926" t="s">
        <v>564</v>
      </c>
      <c r="K430" s="927"/>
      <c r="L430" s="927"/>
      <c r="M430" s="927"/>
      <c r="N430" s="927"/>
      <c r="O430" s="927"/>
      <c r="P430" s="927"/>
      <c r="Q430" s="927"/>
      <c r="R430" s="927"/>
      <c r="S430" s="927"/>
      <c r="T430" s="928"/>
      <c r="U430" s="929"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564</v>
      </c>
      <c r="AF432" s="200"/>
      <c r="AG432" s="132" t="s">
        <v>236</v>
      </c>
      <c r="AH432" s="133"/>
      <c r="AI432" s="155"/>
      <c r="AJ432" s="155"/>
      <c r="AK432" s="155"/>
      <c r="AL432" s="153"/>
      <c r="AM432" s="155"/>
      <c r="AN432" s="155"/>
      <c r="AO432" s="155"/>
      <c r="AP432" s="153"/>
      <c r="AQ432" s="610" t="s">
        <v>564</v>
      </c>
      <c r="AR432" s="200"/>
      <c r="AS432" s="132" t="s">
        <v>236</v>
      </c>
      <c r="AT432" s="133"/>
      <c r="AU432" s="610" t="s">
        <v>566</v>
      </c>
      <c r="AV432" s="200"/>
      <c r="AW432" s="132" t="s">
        <v>181</v>
      </c>
      <c r="AX432" s="195"/>
    </row>
    <row r="433" spans="1:50" ht="23.25" customHeight="1" x14ac:dyDescent="0.15">
      <c r="A433" s="189"/>
      <c r="B433" s="186"/>
      <c r="C433" s="180"/>
      <c r="D433" s="186"/>
      <c r="E433" s="354"/>
      <c r="F433" s="355"/>
      <c r="G433" s="295" t="s">
        <v>564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564</v>
      </c>
      <c r="AC433" s="213"/>
      <c r="AD433" s="213"/>
      <c r="AE433" s="416" t="s">
        <v>564</v>
      </c>
      <c r="AF433" s="207"/>
      <c r="AG433" s="207"/>
      <c r="AH433" s="207"/>
      <c r="AI433" s="416" t="s">
        <v>566</v>
      </c>
      <c r="AJ433" s="207"/>
      <c r="AK433" s="207"/>
      <c r="AL433" s="207"/>
      <c r="AM433" s="416" t="s">
        <v>561</v>
      </c>
      <c r="AN433" s="207"/>
      <c r="AO433" s="207"/>
      <c r="AP433" s="207"/>
      <c r="AQ433" s="416" t="s">
        <v>564</v>
      </c>
      <c r="AR433" s="207"/>
      <c r="AS433" s="207"/>
      <c r="AT433" s="353"/>
      <c r="AU433" s="417" t="s">
        <v>571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564</v>
      </c>
      <c r="AC434" s="213"/>
      <c r="AD434" s="213"/>
      <c r="AE434" s="416" t="s">
        <v>564</v>
      </c>
      <c r="AF434" s="207"/>
      <c r="AG434" s="207"/>
      <c r="AH434" s="207"/>
      <c r="AI434" s="416" t="s">
        <v>564</v>
      </c>
      <c r="AJ434" s="207"/>
      <c r="AK434" s="207"/>
      <c r="AL434" s="207"/>
      <c r="AM434" s="416" t="s">
        <v>561</v>
      </c>
      <c r="AN434" s="207"/>
      <c r="AO434" s="207"/>
      <c r="AP434" s="207"/>
      <c r="AQ434" s="416" t="s">
        <v>564</v>
      </c>
      <c r="AR434" s="207"/>
      <c r="AS434" s="207"/>
      <c r="AT434" s="353"/>
      <c r="AU434" s="417" t="s">
        <v>564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564</v>
      </c>
      <c r="AF435" s="207"/>
      <c r="AG435" s="207"/>
      <c r="AH435" s="207"/>
      <c r="AI435" s="416" t="s">
        <v>564</v>
      </c>
      <c r="AJ435" s="207"/>
      <c r="AK435" s="207"/>
      <c r="AL435" s="207"/>
      <c r="AM435" s="416" t="s">
        <v>561</v>
      </c>
      <c r="AN435" s="207"/>
      <c r="AO435" s="207"/>
      <c r="AP435" s="207"/>
      <c r="AQ435" s="416" t="s">
        <v>564</v>
      </c>
      <c r="AR435" s="207"/>
      <c r="AS435" s="207"/>
      <c r="AT435" s="353"/>
      <c r="AU435" s="417" t="s">
        <v>564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564</v>
      </c>
      <c r="AR457" s="200"/>
      <c r="AS457" s="132" t="s">
        <v>236</v>
      </c>
      <c r="AT457" s="133"/>
      <c r="AU457" s="345" t="s">
        <v>564</v>
      </c>
      <c r="AV457" s="200"/>
      <c r="AW457" s="132" t="s">
        <v>181</v>
      </c>
      <c r="AX457" s="195"/>
    </row>
    <row r="458" spans="1:50" ht="23.25" customHeight="1" x14ac:dyDescent="0.15">
      <c r="A458" s="189"/>
      <c r="B458" s="186"/>
      <c r="C458" s="180"/>
      <c r="D458" s="186"/>
      <c r="E458" s="354"/>
      <c r="F458" s="355"/>
      <c r="G458" s="295" t="s">
        <v>564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564</v>
      </c>
      <c r="AC458" s="213"/>
      <c r="AD458" s="213"/>
      <c r="AE458" s="416" t="s">
        <v>564</v>
      </c>
      <c r="AF458" s="207"/>
      <c r="AG458" s="207"/>
      <c r="AH458" s="207"/>
      <c r="AI458" s="416" t="s">
        <v>564</v>
      </c>
      <c r="AJ458" s="207"/>
      <c r="AK458" s="207"/>
      <c r="AL458" s="207"/>
      <c r="AM458" s="416" t="s">
        <v>561</v>
      </c>
      <c r="AN458" s="207"/>
      <c r="AO458" s="207"/>
      <c r="AP458" s="207"/>
      <c r="AQ458" s="416" t="s">
        <v>564</v>
      </c>
      <c r="AR458" s="207"/>
      <c r="AS458" s="207"/>
      <c r="AT458" s="353"/>
      <c r="AU458" s="417" t="s">
        <v>564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564</v>
      </c>
      <c r="AC459" s="213"/>
      <c r="AD459" s="213"/>
      <c r="AE459" s="416" t="s">
        <v>564</v>
      </c>
      <c r="AF459" s="207"/>
      <c r="AG459" s="207"/>
      <c r="AH459" s="207"/>
      <c r="AI459" s="416" t="s">
        <v>571</v>
      </c>
      <c r="AJ459" s="207"/>
      <c r="AK459" s="207"/>
      <c r="AL459" s="207"/>
      <c r="AM459" s="416" t="s">
        <v>561</v>
      </c>
      <c r="AN459" s="207"/>
      <c r="AO459" s="207"/>
      <c r="AP459" s="207"/>
      <c r="AQ459" s="416" t="s">
        <v>564</v>
      </c>
      <c r="AR459" s="207"/>
      <c r="AS459" s="207"/>
      <c r="AT459" s="353"/>
      <c r="AU459" s="417" t="s">
        <v>564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564</v>
      </c>
      <c r="AF460" s="207"/>
      <c r="AG460" s="207"/>
      <c r="AH460" s="207"/>
      <c r="AI460" s="416" t="s">
        <v>564</v>
      </c>
      <c r="AJ460" s="207"/>
      <c r="AK460" s="207"/>
      <c r="AL460" s="207"/>
      <c r="AM460" s="416" t="s">
        <v>561</v>
      </c>
      <c r="AN460" s="207"/>
      <c r="AO460" s="207"/>
      <c r="AP460" s="207"/>
      <c r="AQ460" s="416" t="s">
        <v>564</v>
      </c>
      <c r="AR460" s="207"/>
      <c r="AS460" s="207"/>
      <c r="AT460" s="353"/>
      <c r="AU460" s="417" t="s">
        <v>564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5" t="s">
        <v>255</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5" t="s">
        <v>255</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5" t="s">
        <v>255</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5" t="s">
        <v>255</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97.5" customHeight="1" x14ac:dyDescent="0.15">
      <c r="A702" s="896" t="s">
        <v>140</v>
      </c>
      <c r="B702" s="89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618</v>
      </c>
      <c r="AE702" s="358"/>
      <c r="AF702" s="358"/>
      <c r="AG702" s="403" t="s">
        <v>583</v>
      </c>
      <c r="AH702" s="404"/>
      <c r="AI702" s="404"/>
      <c r="AJ702" s="404"/>
      <c r="AK702" s="404"/>
      <c r="AL702" s="404"/>
      <c r="AM702" s="404"/>
      <c r="AN702" s="404"/>
      <c r="AO702" s="404"/>
      <c r="AP702" s="404"/>
      <c r="AQ702" s="404"/>
      <c r="AR702" s="404"/>
      <c r="AS702" s="404"/>
      <c r="AT702" s="404"/>
      <c r="AU702" s="404"/>
      <c r="AV702" s="404"/>
      <c r="AW702" s="404"/>
      <c r="AX702" s="405"/>
    </row>
    <row r="703" spans="1:50" ht="74.25" customHeight="1" x14ac:dyDescent="0.15">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618</v>
      </c>
      <c r="AE703" s="332"/>
      <c r="AF703" s="332"/>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109.5" customHeight="1" x14ac:dyDescent="0.15">
      <c r="A704" s="900"/>
      <c r="B704" s="901"/>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61" t="s">
        <v>618</v>
      </c>
      <c r="AE704" s="862"/>
      <c r="AF704" s="862"/>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5" t="s">
        <v>41</v>
      </c>
      <c r="D705" s="846"/>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7"/>
      <c r="AD705" s="738" t="s">
        <v>618</v>
      </c>
      <c r="AE705" s="739"/>
      <c r="AF705" s="739"/>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8"/>
      <c r="D706" s="819"/>
      <c r="E706" s="754" t="s">
        <v>383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619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619</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4" t="s">
        <v>620</v>
      </c>
      <c r="AE708" s="625"/>
      <c r="AF708" s="625"/>
      <c r="AG708" s="766" t="s">
        <v>564</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618</v>
      </c>
      <c r="AE709" s="332"/>
      <c r="AF709" s="332"/>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620</v>
      </c>
      <c r="AE710" s="332"/>
      <c r="AF710" s="332"/>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618</v>
      </c>
      <c r="AE711" s="332"/>
      <c r="AF711" s="332"/>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331" t="s">
        <v>620</v>
      </c>
      <c r="AE712" s="332"/>
      <c r="AF712" s="332"/>
      <c r="AG712" s="834" t="s">
        <v>564</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2"/>
      <c r="B713" s="664"/>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620</v>
      </c>
      <c r="AE713" s="332"/>
      <c r="AF713" s="332"/>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1" t="s">
        <v>618</v>
      </c>
      <c r="AE714" s="832"/>
      <c r="AF714" s="833"/>
      <c r="AG714" s="760" t="s">
        <v>586</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0"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620</v>
      </c>
      <c r="AE715" s="625"/>
      <c r="AF715" s="676"/>
      <c r="AG715" s="766" t="s">
        <v>564</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620</v>
      </c>
      <c r="AE716" s="647"/>
      <c r="AF716" s="64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620</v>
      </c>
      <c r="AE717" s="332"/>
      <c r="AF717" s="332"/>
      <c r="AG717" s="100" t="s">
        <v>564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620</v>
      </c>
      <c r="AE718" s="332"/>
      <c r="AF718" s="332"/>
      <c r="AG718" s="126" t="s">
        <v>564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620</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6"/>
      <c r="C726" s="839" t="s">
        <v>53</v>
      </c>
      <c r="D726" s="863"/>
      <c r="E726" s="863"/>
      <c r="F726" s="864"/>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7"/>
      <c r="B727" s="828"/>
      <c r="C727" s="773" t="s">
        <v>57</v>
      </c>
      <c r="D727" s="774"/>
      <c r="E727" s="774"/>
      <c r="F727" s="775"/>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4" t="s">
        <v>632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7.25" customHeight="1" thickBot="1" x14ac:dyDescent="0.2">
      <c r="A731" s="823"/>
      <c r="B731" s="824"/>
      <c r="C731" s="824"/>
      <c r="D731" s="824"/>
      <c r="E731" s="825"/>
      <c r="F731" s="753" t="s">
        <v>633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07.25" customHeight="1" thickBot="1" x14ac:dyDescent="0.2">
      <c r="A733" s="697"/>
      <c r="B733" s="698"/>
      <c r="C733" s="698"/>
      <c r="D733" s="698"/>
      <c r="E733" s="699"/>
      <c r="F733" s="657" t="s">
        <v>634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405</v>
      </c>
      <c r="B737" s="210"/>
      <c r="C737" s="210"/>
      <c r="D737" s="211"/>
      <c r="E737" s="1018" t="s">
        <v>564</v>
      </c>
      <c r="F737" s="1018"/>
      <c r="G737" s="1018"/>
      <c r="H737" s="1018"/>
      <c r="I737" s="1018"/>
      <c r="J737" s="1018"/>
      <c r="K737" s="1018"/>
      <c r="L737" s="1018"/>
      <c r="M737" s="1018"/>
      <c r="N737" s="378" t="s">
        <v>400</v>
      </c>
      <c r="O737" s="378"/>
      <c r="P737" s="378"/>
      <c r="Q737" s="378"/>
      <c r="R737" s="1018" t="s">
        <v>564</v>
      </c>
      <c r="S737" s="1018"/>
      <c r="T737" s="1018"/>
      <c r="U737" s="1018"/>
      <c r="V737" s="1018"/>
      <c r="W737" s="1018"/>
      <c r="X737" s="1018"/>
      <c r="Y737" s="1018"/>
      <c r="Z737" s="1018"/>
      <c r="AA737" s="378" t="s">
        <v>399</v>
      </c>
      <c r="AB737" s="378"/>
      <c r="AC737" s="378"/>
      <c r="AD737" s="378"/>
      <c r="AE737" s="1018" t="s">
        <v>564</v>
      </c>
      <c r="AF737" s="1018"/>
      <c r="AG737" s="1018"/>
      <c r="AH737" s="1018"/>
      <c r="AI737" s="1018"/>
      <c r="AJ737" s="1018"/>
      <c r="AK737" s="1018"/>
      <c r="AL737" s="1018"/>
      <c r="AM737" s="1018"/>
      <c r="AN737" s="378" t="s">
        <v>398</v>
      </c>
      <c r="AO737" s="378"/>
      <c r="AP737" s="378"/>
      <c r="AQ737" s="378"/>
      <c r="AR737" s="1024" t="s">
        <v>564</v>
      </c>
      <c r="AS737" s="1025"/>
      <c r="AT737" s="1025"/>
      <c r="AU737" s="1025"/>
      <c r="AV737" s="1025"/>
      <c r="AW737" s="1025"/>
      <c r="AX737" s="1026"/>
      <c r="AY737" s="88"/>
      <c r="AZ737" s="88"/>
    </row>
    <row r="738" spans="1:52" ht="24.75" customHeight="1" x14ac:dyDescent="0.15">
      <c r="A738" s="1017" t="s">
        <v>397</v>
      </c>
      <c r="B738" s="210"/>
      <c r="C738" s="210"/>
      <c r="D738" s="211"/>
      <c r="E738" s="1018" t="s">
        <v>564</v>
      </c>
      <c r="F738" s="1018"/>
      <c r="G738" s="1018"/>
      <c r="H738" s="1018"/>
      <c r="I738" s="1018"/>
      <c r="J738" s="1018"/>
      <c r="K738" s="1018"/>
      <c r="L738" s="1018"/>
      <c r="M738" s="1018"/>
      <c r="N738" s="378" t="s">
        <v>396</v>
      </c>
      <c r="O738" s="378"/>
      <c r="P738" s="378"/>
      <c r="Q738" s="378"/>
      <c r="R738" s="1018" t="s">
        <v>564</v>
      </c>
      <c r="S738" s="1018"/>
      <c r="T738" s="1018"/>
      <c r="U738" s="1018"/>
      <c r="V738" s="1018"/>
      <c r="W738" s="1018"/>
      <c r="X738" s="1018"/>
      <c r="Y738" s="1018"/>
      <c r="Z738" s="1018"/>
      <c r="AA738" s="378" t="s">
        <v>395</v>
      </c>
      <c r="AB738" s="378"/>
      <c r="AC738" s="378"/>
      <c r="AD738" s="378"/>
      <c r="AE738" s="1018" t="s">
        <v>564</v>
      </c>
      <c r="AF738" s="1018"/>
      <c r="AG738" s="1018"/>
      <c r="AH738" s="1018"/>
      <c r="AI738" s="1018"/>
      <c r="AJ738" s="1018"/>
      <c r="AK738" s="1018"/>
      <c r="AL738" s="1018"/>
      <c r="AM738" s="1018"/>
      <c r="AN738" s="378" t="s">
        <v>394</v>
      </c>
      <c r="AO738" s="378"/>
      <c r="AP738" s="378"/>
      <c r="AQ738" s="378"/>
      <c r="AR738" s="1024" t="s">
        <v>564</v>
      </c>
      <c r="AS738" s="1025"/>
      <c r="AT738" s="1025"/>
      <c r="AU738" s="1025"/>
      <c r="AV738" s="1025"/>
      <c r="AW738" s="1025"/>
      <c r="AX738" s="1026"/>
    </row>
    <row r="739" spans="1:52" ht="24.75" customHeight="1" x14ac:dyDescent="0.15">
      <c r="A739" s="1017" t="s">
        <v>393</v>
      </c>
      <c r="B739" s="210"/>
      <c r="C739" s="210"/>
      <c r="D739" s="211"/>
      <c r="E739" s="1018" t="s">
        <v>622</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417</v>
      </c>
      <c r="B740" s="1000"/>
      <c r="C740" s="1000"/>
      <c r="D740" s="1001"/>
      <c r="E740" s="1002" t="s">
        <v>587</v>
      </c>
      <c r="F740" s="1003"/>
      <c r="G740" s="1003"/>
      <c r="H740" s="92" t="str">
        <f>IF(E740="", "", "(")</f>
        <v>(</v>
      </c>
      <c r="I740" s="1003" t="s">
        <v>588</v>
      </c>
      <c r="J740" s="1003"/>
      <c r="K740" s="92" t="str">
        <f>IF(OR(I740="　", I740=""), "", "-")</f>
        <v>-</v>
      </c>
      <c r="L740" s="1004">
        <v>17</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362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7"/>
    </row>
    <row r="781" spans="1:50" ht="24.75" customHeight="1" x14ac:dyDescent="0.15">
      <c r="A781" s="651"/>
      <c r="B781" s="652"/>
      <c r="C781" s="652"/>
      <c r="D781" s="652"/>
      <c r="E781" s="652"/>
      <c r="F781" s="653"/>
      <c r="G781" s="839" t="s">
        <v>17</v>
      </c>
      <c r="H781" s="692"/>
      <c r="I781" s="692"/>
      <c r="J781" s="692"/>
      <c r="K781" s="692"/>
      <c r="L781" s="691" t="s">
        <v>18</v>
      </c>
      <c r="M781" s="692"/>
      <c r="N781" s="692"/>
      <c r="O781" s="692"/>
      <c r="P781" s="692"/>
      <c r="Q781" s="692"/>
      <c r="R781" s="692"/>
      <c r="S781" s="692"/>
      <c r="T781" s="692"/>
      <c r="U781" s="692"/>
      <c r="V781" s="692"/>
      <c r="W781" s="692"/>
      <c r="X781" s="693"/>
      <c r="Y781" s="673" t="s">
        <v>19</v>
      </c>
      <c r="Z781" s="674"/>
      <c r="AA781" s="674"/>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3" t="s">
        <v>19</v>
      </c>
      <c r="AV781" s="674"/>
      <c r="AW781" s="674"/>
      <c r="AX781" s="675"/>
    </row>
    <row r="782" spans="1:50" ht="33" customHeight="1" x14ac:dyDescent="0.15">
      <c r="A782" s="651"/>
      <c r="B782" s="652"/>
      <c r="C782" s="652"/>
      <c r="D782" s="652"/>
      <c r="E782" s="652"/>
      <c r="F782" s="653"/>
      <c r="G782" s="694" t="s">
        <v>599</v>
      </c>
      <c r="H782" s="695"/>
      <c r="I782" s="695"/>
      <c r="J782" s="695"/>
      <c r="K782" s="696"/>
      <c r="L782" s="688" t="s">
        <v>600</v>
      </c>
      <c r="M782" s="689"/>
      <c r="N782" s="689"/>
      <c r="O782" s="689"/>
      <c r="P782" s="689"/>
      <c r="Q782" s="689"/>
      <c r="R782" s="689"/>
      <c r="S782" s="689"/>
      <c r="T782" s="689"/>
      <c r="U782" s="689"/>
      <c r="V782" s="689"/>
      <c r="W782" s="689"/>
      <c r="X782" s="690"/>
      <c r="Y782" s="406">
        <v>14.6</v>
      </c>
      <c r="Z782" s="407"/>
      <c r="AA782" s="407"/>
      <c r="AB782" s="829"/>
      <c r="AC782" s="694"/>
      <c r="AD782" s="695"/>
      <c r="AE782" s="695"/>
      <c r="AF782" s="695"/>
      <c r="AG782" s="696"/>
      <c r="AH782" s="688"/>
      <c r="AI782" s="689"/>
      <c r="AJ782" s="689"/>
      <c r="AK782" s="689"/>
      <c r="AL782" s="689"/>
      <c r="AM782" s="689"/>
      <c r="AN782" s="689"/>
      <c r="AO782" s="689"/>
      <c r="AP782" s="689"/>
      <c r="AQ782" s="689"/>
      <c r="AR782" s="689"/>
      <c r="AS782" s="689"/>
      <c r="AT782" s="690"/>
      <c r="AU782" s="406"/>
      <c r="AV782" s="407"/>
      <c r="AW782" s="407"/>
      <c r="AX782" s="408"/>
    </row>
    <row r="783" spans="1:50" ht="33" customHeight="1" x14ac:dyDescent="0.15">
      <c r="A783" s="651"/>
      <c r="B783" s="652"/>
      <c r="C783" s="652"/>
      <c r="D783" s="652"/>
      <c r="E783" s="652"/>
      <c r="F783" s="653"/>
      <c r="G783" s="626" t="s">
        <v>604</v>
      </c>
      <c r="H783" s="684"/>
      <c r="I783" s="684"/>
      <c r="J783" s="684"/>
      <c r="K783" s="685"/>
      <c r="L783" s="618" t="s">
        <v>605</v>
      </c>
      <c r="M783" s="686"/>
      <c r="N783" s="686"/>
      <c r="O783" s="686"/>
      <c r="P783" s="686"/>
      <c r="Q783" s="686"/>
      <c r="R783" s="686"/>
      <c r="S783" s="686"/>
      <c r="T783" s="686"/>
      <c r="U783" s="686"/>
      <c r="V783" s="686"/>
      <c r="W783" s="686"/>
      <c r="X783" s="687"/>
      <c r="Y783" s="621">
        <v>10.3</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33" customHeight="1" x14ac:dyDescent="0.15">
      <c r="A784" s="651"/>
      <c r="B784" s="652"/>
      <c r="C784" s="652"/>
      <c r="D784" s="652"/>
      <c r="E784" s="652"/>
      <c r="F784" s="653"/>
      <c r="G784" s="626" t="s">
        <v>602</v>
      </c>
      <c r="H784" s="627"/>
      <c r="I784" s="627"/>
      <c r="J784" s="627"/>
      <c r="K784" s="628"/>
      <c r="L784" s="618" t="s">
        <v>603</v>
      </c>
      <c r="M784" s="619"/>
      <c r="N784" s="619"/>
      <c r="O784" s="619"/>
      <c r="P784" s="619"/>
      <c r="Q784" s="619"/>
      <c r="R784" s="619"/>
      <c r="S784" s="619"/>
      <c r="T784" s="619"/>
      <c r="U784" s="619"/>
      <c r="V784" s="619"/>
      <c r="W784" s="619"/>
      <c r="X784" s="620"/>
      <c r="Y784" s="621">
        <v>1.7</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33" customHeight="1" x14ac:dyDescent="0.15">
      <c r="A785" s="651"/>
      <c r="B785" s="652"/>
      <c r="C785" s="652"/>
      <c r="D785" s="652"/>
      <c r="E785" s="652"/>
      <c r="F785" s="653"/>
      <c r="G785" s="626" t="s">
        <v>601</v>
      </c>
      <c r="H785" s="684"/>
      <c r="I785" s="684"/>
      <c r="J785" s="684"/>
      <c r="K785" s="685"/>
      <c r="L785" s="618" t="s">
        <v>623</v>
      </c>
      <c r="M785" s="686"/>
      <c r="N785" s="686"/>
      <c r="O785" s="686"/>
      <c r="P785" s="686"/>
      <c r="Q785" s="686"/>
      <c r="R785" s="686"/>
      <c r="S785" s="686"/>
      <c r="T785" s="686"/>
      <c r="U785" s="686"/>
      <c r="V785" s="686"/>
      <c r="W785" s="686"/>
      <c r="X785" s="687"/>
      <c r="Y785" s="621">
        <v>0.6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33" customHeight="1" x14ac:dyDescent="0.15">
      <c r="A786" s="651"/>
      <c r="B786" s="652"/>
      <c r="C786" s="652"/>
      <c r="D786" s="652"/>
      <c r="E786" s="652"/>
      <c r="F786" s="653"/>
      <c r="G786" s="626" t="s">
        <v>606</v>
      </c>
      <c r="H786" s="627"/>
      <c r="I786" s="627"/>
      <c r="J786" s="627"/>
      <c r="K786" s="628"/>
      <c r="L786" s="618"/>
      <c r="M786" s="619"/>
      <c r="N786" s="619"/>
      <c r="O786" s="619"/>
      <c r="P786" s="619"/>
      <c r="Q786" s="619"/>
      <c r="R786" s="619"/>
      <c r="S786" s="619"/>
      <c r="T786" s="619"/>
      <c r="U786" s="619"/>
      <c r="V786" s="619"/>
      <c r="W786" s="619"/>
      <c r="X786" s="620"/>
      <c r="Y786" s="621">
        <v>2.7</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50" t="s">
        <v>20</v>
      </c>
      <c r="H792" s="851"/>
      <c r="I792" s="851"/>
      <c r="J792" s="851"/>
      <c r="K792" s="851"/>
      <c r="L792" s="852"/>
      <c r="M792" s="853"/>
      <c r="N792" s="853"/>
      <c r="O792" s="853"/>
      <c r="P792" s="853"/>
      <c r="Q792" s="853"/>
      <c r="R792" s="853"/>
      <c r="S792" s="853"/>
      <c r="T792" s="853"/>
      <c r="U792" s="853"/>
      <c r="V792" s="853"/>
      <c r="W792" s="853"/>
      <c r="X792" s="854"/>
      <c r="Y792" s="855">
        <f>SUM(Y782:AB791)</f>
        <v>29.9</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7"/>
    </row>
    <row r="794" spans="1:50" ht="24.75" hidden="1" customHeight="1" x14ac:dyDescent="0.15">
      <c r="A794" s="651"/>
      <c r="B794" s="652"/>
      <c r="C794" s="652"/>
      <c r="D794" s="652"/>
      <c r="E794" s="652"/>
      <c r="F794" s="653"/>
      <c r="G794" s="839" t="s">
        <v>17</v>
      </c>
      <c r="H794" s="692"/>
      <c r="I794" s="692"/>
      <c r="J794" s="692"/>
      <c r="K794" s="692"/>
      <c r="L794" s="691" t="s">
        <v>18</v>
      </c>
      <c r="M794" s="692"/>
      <c r="N794" s="692"/>
      <c r="O794" s="692"/>
      <c r="P794" s="692"/>
      <c r="Q794" s="692"/>
      <c r="R794" s="692"/>
      <c r="S794" s="692"/>
      <c r="T794" s="692"/>
      <c r="U794" s="692"/>
      <c r="V794" s="692"/>
      <c r="W794" s="692"/>
      <c r="X794" s="693"/>
      <c r="Y794" s="673" t="s">
        <v>19</v>
      </c>
      <c r="Z794" s="674"/>
      <c r="AA794" s="674"/>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3" t="s">
        <v>19</v>
      </c>
      <c r="AV794" s="674"/>
      <c r="AW794" s="674"/>
      <c r="AX794" s="675"/>
    </row>
    <row r="795" spans="1:50" ht="24.75" hidden="1" customHeight="1" x14ac:dyDescent="0.15">
      <c r="A795" s="651"/>
      <c r="B795" s="652"/>
      <c r="C795" s="652"/>
      <c r="D795" s="652"/>
      <c r="E795" s="652"/>
      <c r="F795" s="653"/>
      <c r="G795" s="694"/>
      <c r="H795" s="695"/>
      <c r="I795" s="695"/>
      <c r="J795" s="695"/>
      <c r="K795" s="696"/>
      <c r="L795" s="688"/>
      <c r="M795" s="689"/>
      <c r="N795" s="689"/>
      <c r="O795" s="689"/>
      <c r="P795" s="689"/>
      <c r="Q795" s="689"/>
      <c r="R795" s="689"/>
      <c r="S795" s="689"/>
      <c r="T795" s="689"/>
      <c r="U795" s="689"/>
      <c r="V795" s="689"/>
      <c r="W795" s="689"/>
      <c r="X795" s="690"/>
      <c r="Y795" s="406"/>
      <c r="Z795" s="407"/>
      <c r="AA795" s="407"/>
      <c r="AB795" s="829"/>
      <c r="AC795" s="694"/>
      <c r="AD795" s="695"/>
      <c r="AE795" s="695"/>
      <c r="AF795" s="695"/>
      <c r="AG795" s="696"/>
      <c r="AH795" s="688"/>
      <c r="AI795" s="689"/>
      <c r="AJ795" s="689"/>
      <c r="AK795" s="689"/>
      <c r="AL795" s="689"/>
      <c r="AM795" s="689"/>
      <c r="AN795" s="689"/>
      <c r="AO795" s="689"/>
      <c r="AP795" s="689"/>
      <c r="AQ795" s="689"/>
      <c r="AR795" s="689"/>
      <c r="AS795" s="689"/>
      <c r="AT795" s="690"/>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7"/>
    </row>
    <row r="807" spans="1:50" ht="24.75" hidden="1" customHeight="1" x14ac:dyDescent="0.15">
      <c r="A807" s="651"/>
      <c r="B807" s="652"/>
      <c r="C807" s="652"/>
      <c r="D807" s="652"/>
      <c r="E807" s="652"/>
      <c r="F807" s="653"/>
      <c r="G807" s="839" t="s">
        <v>17</v>
      </c>
      <c r="H807" s="692"/>
      <c r="I807" s="692"/>
      <c r="J807" s="692"/>
      <c r="K807" s="692"/>
      <c r="L807" s="691" t="s">
        <v>18</v>
      </c>
      <c r="M807" s="692"/>
      <c r="N807" s="692"/>
      <c r="O807" s="692"/>
      <c r="P807" s="692"/>
      <c r="Q807" s="692"/>
      <c r="R807" s="692"/>
      <c r="S807" s="692"/>
      <c r="T807" s="692"/>
      <c r="U807" s="692"/>
      <c r="V807" s="692"/>
      <c r="W807" s="692"/>
      <c r="X807" s="693"/>
      <c r="Y807" s="673" t="s">
        <v>19</v>
      </c>
      <c r="Z807" s="674"/>
      <c r="AA807" s="674"/>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3" t="s">
        <v>19</v>
      </c>
      <c r="AV807" s="674"/>
      <c r="AW807" s="674"/>
      <c r="AX807" s="675"/>
    </row>
    <row r="808" spans="1:50" ht="24.75" hidden="1" customHeight="1" x14ac:dyDescent="0.15">
      <c r="A808" s="651"/>
      <c r="B808" s="652"/>
      <c r="C808" s="652"/>
      <c r="D808" s="652"/>
      <c r="E808" s="652"/>
      <c r="F808" s="653"/>
      <c r="G808" s="694"/>
      <c r="H808" s="695"/>
      <c r="I808" s="695"/>
      <c r="J808" s="695"/>
      <c r="K808" s="696"/>
      <c r="L808" s="688"/>
      <c r="M808" s="689"/>
      <c r="N808" s="689"/>
      <c r="O808" s="689"/>
      <c r="P808" s="689"/>
      <c r="Q808" s="689"/>
      <c r="R808" s="689"/>
      <c r="S808" s="689"/>
      <c r="T808" s="689"/>
      <c r="U808" s="689"/>
      <c r="V808" s="689"/>
      <c r="W808" s="689"/>
      <c r="X808" s="690"/>
      <c r="Y808" s="406"/>
      <c r="Z808" s="407"/>
      <c r="AA808" s="407"/>
      <c r="AB808" s="829"/>
      <c r="AC808" s="694"/>
      <c r="AD808" s="695"/>
      <c r="AE808" s="695"/>
      <c r="AF808" s="695"/>
      <c r="AG808" s="696"/>
      <c r="AH808" s="688"/>
      <c r="AI808" s="689"/>
      <c r="AJ808" s="689"/>
      <c r="AK808" s="689"/>
      <c r="AL808" s="689"/>
      <c r="AM808" s="689"/>
      <c r="AN808" s="689"/>
      <c r="AO808" s="689"/>
      <c r="AP808" s="689"/>
      <c r="AQ808" s="689"/>
      <c r="AR808" s="689"/>
      <c r="AS808" s="689"/>
      <c r="AT808" s="690"/>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7"/>
    </row>
    <row r="820" spans="1:50" ht="24.75" hidden="1" customHeight="1" x14ac:dyDescent="0.15">
      <c r="A820" s="651"/>
      <c r="B820" s="652"/>
      <c r="C820" s="652"/>
      <c r="D820" s="652"/>
      <c r="E820" s="652"/>
      <c r="F820" s="653"/>
      <c r="G820" s="839" t="s">
        <v>17</v>
      </c>
      <c r="H820" s="692"/>
      <c r="I820" s="692"/>
      <c r="J820" s="692"/>
      <c r="K820" s="692"/>
      <c r="L820" s="691" t="s">
        <v>18</v>
      </c>
      <c r="M820" s="692"/>
      <c r="N820" s="692"/>
      <c r="O820" s="692"/>
      <c r="P820" s="692"/>
      <c r="Q820" s="692"/>
      <c r="R820" s="692"/>
      <c r="S820" s="692"/>
      <c r="T820" s="692"/>
      <c r="U820" s="692"/>
      <c r="V820" s="692"/>
      <c r="W820" s="692"/>
      <c r="X820" s="693"/>
      <c r="Y820" s="673" t="s">
        <v>19</v>
      </c>
      <c r="Z820" s="674"/>
      <c r="AA820" s="674"/>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3" t="s">
        <v>19</v>
      </c>
      <c r="AV820" s="674"/>
      <c r="AW820" s="674"/>
      <c r="AX820" s="675"/>
    </row>
    <row r="821" spans="1:50" s="16" customFormat="1" ht="24.75" hidden="1" customHeight="1" x14ac:dyDescent="0.15">
      <c r="A821" s="651"/>
      <c r="B821" s="652"/>
      <c r="C821" s="652"/>
      <c r="D821" s="652"/>
      <c r="E821" s="652"/>
      <c r="F821" s="653"/>
      <c r="G821" s="694"/>
      <c r="H821" s="695"/>
      <c r="I821" s="695"/>
      <c r="J821" s="695"/>
      <c r="K821" s="696"/>
      <c r="L821" s="688"/>
      <c r="M821" s="689"/>
      <c r="N821" s="689"/>
      <c r="O821" s="689"/>
      <c r="P821" s="689"/>
      <c r="Q821" s="689"/>
      <c r="R821" s="689"/>
      <c r="S821" s="689"/>
      <c r="T821" s="689"/>
      <c r="U821" s="689"/>
      <c r="V821" s="689"/>
      <c r="W821" s="689"/>
      <c r="X821" s="690"/>
      <c r="Y821" s="406"/>
      <c r="Z821" s="407"/>
      <c r="AA821" s="407"/>
      <c r="AB821" s="829"/>
      <c r="AC821" s="694"/>
      <c r="AD821" s="695"/>
      <c r="AE821" s="695"/>
      <c r="AF821" s="695"/>
      <c r="AG821" s="696"/>
      <c r="AH821" s="688"/>
      <c r="AI821" s="689"/>
      <c r="AJ821" s="689"/>
      <c r="AK821" s="689"/>
      <c r="AL821" s="689"/>
      <c r="AM821" s="689"/>
      <c r="AN821" s="689"/>
      <c r="AO821" s="689"/>
      <c r="AP821" s="689"/>
      <c r="AQ821" s="689"/>
      <c r="AR821" s="689"/>
      <c r="AS821" s="689"/>
      <c r="AT821" s="690"/>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41">
      <formula>IF(RIGHT(TEXT(P14,"0.#"),1)=".",FALSE,TRUE)</formula>
    </cfRule>
    <cfRule type="expression" dxfId="2750" priority="14042">
      <formula>IF(RIGHT(TEXT(P14,"0.#"),1)=".",TRUE,FALSE)</formula>
    </cfRule>
  </conditionalFormatting>
  <conditionalFormatting sqref="AE32">
    <cfRule type="expression" dxfId="2749" priority="14031">
      <formula>IF(RIGHT(TEXT(AE32,"0.#"),1)=".",FALSE,TRUE)</formula>
    </cfRule>
    <cfRule type="expression" dxfId="2748" priority="14032">
      <formula>IF(RIGHT(TEXT(AE32,"0.#"),1)=".",TRUE,FALSE)</formula>
    </cfRule>
  </conditionalFormatting>
  <conditionalFormatting sqref="P18:AX18">
    <cfRule type="expression" dxfId="2747" priority="13917">
      <formula>IF(RIGHT(TEXT(P18,"0.#"),1)=".",FALSE,TRUE)</formula>
    </cfRule>
    <cfRule type="expression" dxfId="2746" priority="13918">
      <formula>IF(RIGHT(TEXT(P18,"0.#"),1)=".",TRUE,FALSE)</formula>
    </cfRule>
  </conditionalFormatting>
  <conditionalFormatting sqref="Y792">
    <cfRule type="expression" dxfId="2745" priority="13909">
      <formula>IF(RIGHT(TEXT(Y792,"0.#"),1)=".",FALSE,TRUE)</formula>
    </cfRule>
    <cfRule type="expression" dxfId="2744" priority="13910">
      <formula>IF(RIGHT(TEXT(Y792,"0.#"),1)=".",TRUE,FALSE)</formula>
    </cfRule>
  </conditionalFormatting>
  <conditionalFormatting sqref="Y823:Y830 Y821 Y810:Y817 Y808 Y797:Y804 Y795">
    <cfRule type="expression" dxfId="2743" priority="13691">
      <formula>IF(RIGHT(TEXT(Y795,"0.#"),1)=".",FALSE,TRUE)</formula>
    </cfRule>
    <cfRule type="expression" dxfId="2742" priority="13692">
      <formula>IF(RIGHT(TEXT(Y795,"0.#"),1)=".",TRUE,FALSE)</formula>
    </cfRule>
  </conditionalFormatting>
  <conditionalFormatting sqref="P16:AQ17 P15:AX15 P13:AX13">
    <cfRule type="expression" dxfId="2741" priority="13739">
      <formula>IF(RIGHT(TEXT(P13,"0.#"),1)=".",FALSE,TRUE)</formula>
    </cfRule>
    <cfRule type="expression" dxfId="2740" priority="13740">
      <formula>IF(RIGHT(TEXT(P13,"0.#"),1)=".",TRUE,FALSE)</formula>
    </cfRule>
  </conditionalFormatting>
  <conditionalFormatting sqref="P19:AJ19">
    <cfRule type="expression" dxfId="2739" priority="13737">
      <formula>IF(RIGHT(TEXT(P19,"0.#"),1)=".",FALSE,TRUE)</formula>
    </cfRule>
    <cfRule type="expression" dxfId="2738" priority="13738">
      <formula>IF(RIGHT(TEXT(P19,"0.#"),1)=".",TRUE,FALSE)</formula>
    </cfRule>
  </conditionalFormatting>
  <conditionalFormatting sqref="AE101 AQ101">
    <cfRule type="expression" dxfId="2737" priority="13729">
      <formula>IF(RIGHT(TEXT(AE101,"0.#"),1)=".",FALSE,TRUE)</formula>
    </cfRule>
    <cfRule type="expression" dxfId="2736" priority="13730">
      <formula>IF(RIGHT(TEXT(AE101,"0.#"),1)=".",TRUE,FALSE)</formula>
    </cfRule>
  </conditionalFormatting>
  <conditionalFormatting sqref="Y787:Y791">
    <cfRule type="expression" dxfId="2735" priority="13715">
      <formula>IF(RIGHT(TEXT(Y787,"0.#"),1)=".",FALSE,TRUE)</formula>
    </cfRule>
    <cfRule type="expression" dxfId="2734" priority="13716">
      <formula>IF(RIGHT(TEXT(Y787,"0.#"),1)=".",TRUE,FALSE)</formula>
    </cfRule>
  </conditionalFormatting>
  <conditionalFormatting sqref="AU783">
    <cfRule type="expression" dxfId="2733" priority="13713">
      <formula>IF(RIGHT(TEXT(AU783,"0.#"),1)=".",FALSE,TRUE)</formula>
    </cfRule>
    <cfRule type="expression" dxfId="2732" priority="13714">
      <formula>IF(RIGHT(TEXT(AU783,"0.#"),1)=".",TRUE,FALSE)</formula>
    </cfRule>
  </conditionalFormatting>
  <conditionalFormatting sqref="AU792">
    <cfRule type="expression" dxfId="2731" priority="13711">
      <formula>IF(RIGHT(TEXT(AU792,"0.#"),1)=".",FALSE,TRUE)</formula>
    </cfRule>
    <cfRule type="expression" dxfId="2730" priority="13712">
      <formula>IF(RIGHT(TEXT(AU792,"0.#"),1)=".",TRUE,FALSE)</formula>
    </cfRule>
  </conditionalFormatting>
  <conditionalFormatting sqref="AU784:AU791 AU782">
    <cfRule type="expression" dxfId="2729" priority="13709">
      <formula>IF(RIGHT(TEXT(AU782,"0.#"),1)=".",FALSE,TRUE)</formula>
    </cfRule>
    <cfRule type="expression" dxfId="2728" priority="13710">
      <formula>IF(RIGHT(TEXT(AU782,"0.#"),1)=".",TRUE,FALSE)</formula>
    </cfRule>
  </conditionalFormatting>
  <conditionalFormatting sqref="Y822 Y809 Y796">
    <cfRule type="expression" dxfId="2727" priority="13695">
      <formula>IF(RIGHT(TEXT(Y796,"0.#"),1)=".",FALSE,TRUE)</formula>
    </cfRule>
    <cfRule type="expression" dxfId="2726" priority="13696">
      <formula>IF(RIGHT(TEXT(Y796,"0.#"),1)=".",TRUE,FALSE)</formula>
    </cfRule>
  </conditionalFormatting>
  <conditionalFormatting sqref="Y831 Y818 Y805">
    <cfRule type="expression" dxfId="2725" priority="13693">
      <formula>IF(RIGHT(TEXT(Y805,"0.#"),1)=".",FALSE,TRUE)</formula>
    </cfRule>
    <cfRule type="expression" dxfId="2724" priority="13694">
      <formula>IF(RIGHT(TEXT(Y805,"0.#"),1)=".",TRUE,FALSE)</formula>
    </cfRule>
  </conditionalFormatting>
  <conditionalFormatting sqref="AU822 AU809 AU796">
    <cfRule type="expression" dxfId="2723" priority="13689">
      <formula>IF(RIGHT(TEXT(AU796,"0.#"),1)=".",FALSE,TRUE)</formula>
    </cfRule>
    <cfRule type="expression" dxfId="2722" priority="13690">
      <formula>IF(RIGHT(TEXT(AU796,"0.#"),1)=".",TRUE,FALSE)</formula>
    </cfRule>
  </conditionalFormatting>
  <conditionalFormatting sqref="AU831 AU818 AU805">
    <cfRule type="expression" dxfId="2721" priority="13687">
      <formula>IF(RIGHT(TEXT(AU805,"0.#"),1)=".",FALSE,TRUE)</formula>
    </cfRule>
    <cfRule type="expression" dxfId="2720" priority="13688">
      <formula>IF(RIGHT(TEXT(AU805,"0.#"),1)=".",TRUE,FALSE)</formula>
    </cfRule>
  </conditionalFormatting>
  <conditionalFormatting sqref="AU823:AU830 AU821 AU810:AU817 AU808 AU797:AU804 AU795">
    <cfRule type="expression" dxfId="2719" priority="13685">
      <formula>IF(RIGHT(TEXT(AU795,"0.#"),1)=".",FALSE,TRUE)</formula>
    </cfRule>
    <cfRule type="expression" dxfId="2718" priority="13686">
      <formula>IF(RIGHT(TEXT(AU795,"0.#"),1)=".",TRUE,FALSE)</formula>
    </cfRule>
  </conditionalFormatting>
  <conditionalFormatting sqref="AM87">
    <cfRule type="expression" dxfId="2717" priority="13339">
      <formula>IF(RIGHT(TEXT(AM87,"0.#"),1)=".",FALSE,TRUE)</formula>
    </cfRule>
    <cfRule type="expression" dxfId="2716" priority="13340">
      <formula>IF(RIGHT(TEXT(AM87,"0.#"),1)=".",TRUE,FALSE)</formula>
    </cfRule>
  </conditionalFormatting>
  <conditionalFormatting sqref="AE55">
    <cfRule type="expression" dxfId="2715" priority="13407">
      <formula>IF(RIGHT(TEXT(AE55,"0.#"),1)=".",FALSE,TRUE)</formula>
    </cfRule>
    <cfRule type="expression" dxfId="2714" priority="13408">
      <formula>IF(RIGHT(TEXT(AE55,"0.#"),1)=".",TRUE,FALSE)</formula>
    </cfRule>
  </conditionalFormatting>
  <conditionalFormatting sqref="AI55">
    <cfRule type="expression" dxfId="2713" priority="13405">
      <formula>IF(RIGHT(TEXT(AI55,"0.#"),1)=".",FALSE,TRUE)</formula>
    </cfRule>
    <cfRule type="expression" dxfId="2712" priority="13406">
      <formula>IF(RIGHT(TEXT(AI55,"0.#"),1)=".",TRUE,FALSE)</formula>
    </cfRule>
  </conditionalFormatting>
  <conditionalFormatting sqref="AE33">
    <cfRule type="expression" dxfId="2711" priority="13499">
      <formula>IF(RIGHT(TEXT(AE33,"0.#"),1)=".",FALSE,TRUE)</formula>
    </cfRule>
    <cfRule type="expression" dxfId="2710" priority="13500">
      <formula>IF(RIGHT(TEXT(AE33,"0.#"),1)=".",TRUE,FALSE)</formula>
    </cfRule>
  </conditionalFormatting>
  <conditionalFormatting sqref="AE34">
    <cfRule type="expression" dxfId="2709" priority="13497">
      <formula>IF(RIGHT(TEXT(AE34,"0.#"),1)=".",FALSE,TRUE)</formula>
    </cfRule>
    <cfRule type="expression" dxfId="2708" priority="13498">
      <formula>IF(RIGHT(TEXT(AE34,"0.#"),1)=".",TRUE,FALSE)</formula>
    </cfRule>
  </conditionalFormatting>
  <conditionalFormatting sqref="AI34">
    <cfRule type="expression" dxfId="2707" priority="13495">
      <formula>IF(RIGHT(TEXT(AI34,"0.#"),1)=".",FALSE,TRUE)</formula>
    </cfRule>
    <cfRule type="expression" dxfId="2706" priority="13496">
      <formula>IF(RIGHT(TEXT(AI34,"0.#"),1)=".",TRUE,FALSE)</formula>
    </cfRule>
  </conditionalFormatting>
  <conditionalFormatting sqref="AI33">
    <cfRule type="expression" dxfId="2705" priority="13493">
      <formula>IF(RIGHT(TEXT(AI33,"0.#"),1)=".",FALSE,TRUE)</formula>
    </cfRule>
    <cfRule type="expression" dxfId="2704" priority="13494">
      <formula>IF(RIGHT(TEXT(AI33,"0.#"),1)=".",TRUE,FALSE)</formula>
    </cfRule>
  </conditionalFormatting>
  <conditionalFormatting sqref="AI32">
    <cfRule type="expression" dxfId="2703" priority="13491">
      <formula>IF(RIGHT(TEXT(AI32,"0.#"),1)=".",FALSE,TRUE)</formula>
    </cfRule>
    <cfRule type="expression" dxfId="2702" priority="13492">
      <formula>IF(RIGHT(TEXT(AI32,"0.#"),1)=".",TRUE,FALSE)</formula>
    </cfRule>
  </conditionalFormatting>
  <conditionalFormatting sqref="AQ32:AQ34">
    <cfRule type="expression" dxfId="2701" priority="13479">
      <formula>IF(RIGHT(TEXT(AQ32,"0.#"),1)=".",FALSE,TRUE)</formula>
    </cfRule>
    <cfRule type="expression" dxfId="2700" priority="13480">
      <formula>IF(RIGHT(TEXT(AQ32,"0.#"),1)=".",TRUE,FALSE)</formula>
    </cfRule>
  </conditionalFormatting>
  <conditionalFormatting sqref="AU32:AU34">
    <cfRule type="expression" dxfId="2699" priority="13477">
      <formula>IF(RIGHT(TEXT(AU32,"0.#"),1)=".",FALSE,TRUE)</formula>
    </cfRule>
    <cfRule type="expression" dxfId="2698" priority="13478">
      <formula>IF(RIGHT(TEXT(AU32,"0.#"),1)=".",TRUE,FALSE)</formula>
    </cfRule>
  </conditionalFormatting>
  <conditionalFormatting sqref="AE53">
    <cfRule type="expression" dxfId="2697" priority="13411">
      <formula>IF(RIGHT(TEXT(AE53,"0.#"),1)=".",FALSE,TRUE)</formula>
    </cfRule>
    <cfRule type="expression" dxfId="2696" priority="13412">
      <formula>IF(RIGHT(TEXT(AE53,"0.#"),1)=".",TRUE,FALSE)</formula>
    </cfRule>
  </conditionalFormatting>
  <conditionalFormatting sqref="AE54">
    <cfRule type="expression" dxfId="2695" priority="13409">
      <formula>IF(RIGHT(TEXT(AE54,"0.#"),1)=".",FALSE,TRUE)</formula>
    </cfRule>
    <cfRule type="expression" dxfId="2694" priority="13410">
      <formula>IF(RIGHT(TEXT(AE54,"0.#"),1)=".",TRUE,FALSE)</formula>
    </cfRule>
  </conditionalFormatting>
  <conditionalFormatting sqref="AI54">
    <cfRule type="expression" dxfId="2693" priority="13403">
      <formula>IF(RIGHT(TEXT(AI54,"0.#"),1)=".",FALSE,TRUE)</formula>
    </cfRule>
    <cfRule type="expression" dxfId="2692" priority="13404">
      <formula>IF(RIGHT(TEXT(AI54,"0.#"),1)=".",TRUE,FALSE)</formula>
    </cfRule>
  </conditionalFormatting>
  <conditionalFormatting sqref="AI53">
    <cfRule type="expression" dxfId="2691" priority="13401">
      <formula>IF(RIGHT(TEXT(AI53,"0.#"),1)=".",FALSE,TRUE)</formula>
    </cfRule>
    <cfRule type="expression" dxfId="2690" priority="13402">
      <formula>IF(RIGHT(TEXT(AI53,"0.#"),1)=".",TRUE,FALSE)</formula>
    </cfRule>
  </conditionalFormatting>
  <conditionalFormatting sqref="AM53">
    <cfRule type="expression" dxfId="2689" priority="13399">
      <formula>IF(RIGHT(TEXT(AM53,"0.#"),1)=".",FALSE,TRUE)</formula>
    </cfRule>
    <cfRule type="expression" dxfId="2688" priority="13400">
      <formula>IF(RIGHT(TEXT(AM53,"0.#"),1)=".",TRUE,FALSE)</formula>
    </cfRule>
  </conditionalFormatting>
  <conditionalFormatting sqref="AM54">
    <cfRule type="expression" dxfId="2687" priority="13397">
      <formula>IF(RIGHT(TEXT(AM54,"0.#"),1)=".",FALSE,TRUE)</formula>
    </cfRule>
    <cfRule type="expression" dxfId="2686" priority="13398">
      <formula>IF(RIGHT(TEXT(AM54,"0.#"),1)=".",TRUE,FALSE)</formula>
    </cfRule>
  </conditionalFormatting>
  <conditionalFormatting sqref="AM55">
    <cfRule type="expression" dxfId="2685" priority="13395">
      <formula>IF(RIGHT(TEXT(AM55,"0.#"),1)=".",FALSE,TRUE)</formula>
    </cfRule>
    <cfRule type="expression" dxfId="2684" priority="13396">
      <formula>IF(RIGHT(TEXT(AM55,"0.#"),1)=".",TRUE,FALSE)</formula>
    </cfRule>
  </conditionalFormatting>
  <conditionalFormatting sqref="AE60">
    <cfRule type="expression" dxfId="2683" priority="13381">
      <formula>IF(RIGHT(TEXT(AE60,"0.#"),1)=".",FALSE,TRUE)</formula>
    </cfRule>
    <cfRule type="expression" dxfId="2682" priority="13382">
      <formula>IF(RIGHT(TEXT(AE60,"0.#"),1)=".",TRUE,FALSE)</formula>
    </cfRule>
  </conditionalFormatting>
  <conditionalFormatting sqref="AE61">
    <cfRule type="expression" dxfId="2681" priority="13379">
      <formula>IF(RIGHT(TEXT(AE61,"0.#"),1)=".",FALSE,TRUE)</formula>
    </cfRule>
    <cfRule type="expression" dxfId="2680" priority="13380">
      <formula>IF(RIGHT(TEXT(AE61,"0.#"),1)=".",TRUE,FALSE)</formula>
    </cfRule>
  </conditionalFormatting>
  <conditionalFormatting sqref="AE62">
    <cfRule type="expression" dxfId="2679" priority="13377">
      <formula>IF(RIGHT(TEXT(AE62,"0.#"),1)=".",FALSE,TRUE)</formula>
    </cfRule>
    <cfRule type="expression" dxfId="2678" priority="13378">
      <formula>IF(RIGHT(TEXT(AE62,"0.#"),1)=".",TRUE,FALSE)</formula>
    </cfRule>
  </conditionalFormatting>
  <conditionalFormatting sqref="AI62">
    <cfRule type="expression" dxfId="2677" priority="13375">
      <formula>IF(RIGHT(TEXT(AI62,"0.#"),1)=".",FALSE,TRUE)</formula>
    </cfRule>
    <cfRule type="expression" dxfId="2676" priority="13376">
      <formula>IF(RIGHT(TEXT(AI62,"0.#"),1)=".",TRUE,FALSE)</formula>
    </cfRule>
  </conditionalFormatting>
  <conditionalFormatting sqref="AI61">
    <cfRule type="expression" dxfId="2675" priority="13373">
      <formula>IF(RIGHT(TEXT(AI61,"0.#"),1)=".",FALSE,TRUE)</formula>
    </cfRule>
    <cfRule type="expression" dxfId="2674" priority="13374">
      <formula>IF(RIGHT(TEXT(AI61,"0.#"),1)=".",TRUE,FALSE)</formula>
    </cfRule>
  </conditionalFormatting>
  <conditionalFormatting sqref="AI60">
    <cfRule type="expression" dxfId="2673" priority="13371">
      <formula>IF(RIGHT(TEXT(AI60,"0.#"),1)=".",FALSE,TRUE)</formula>
    </cfRule>
    <cfRule type="expression" dxfId="2672" priority="13372">
      <formula>IF(RIGHT(TEXT(AI60,"0.#"),1)=".",TRUE,FALSE)</formula>
    </cfRule>
  </conditionalFormatting>
  <conditionalFormatting sqref="AM60">
    <cfRule type="expression" dxfId="2671" priority="13369">
      <formula>IF(RIGHT(TEXT(AM60,"0.#"),1)=".",FALSE,TRUE)</formula>
    </cfRule>
    <cfRule type="expression" dxfId="2670" priority="13370">
      <formula>IF(RIGHT(TEXT(AM60,"0.#"),1)=".",TRUE,FALSE)</formula>
    </cfRule>
  </conditionalFormatting>
  <conditionalFormatting sqref="AM61">
    <cfRule type="expression" dxfId="2669" priority="13367">
      <formula>IF(RIGHT(TEXT(AM61,"0.#"),1)=".",FALSE,TRUE)</formula>
    </cfRule>
    <cfRule type="expression" dxfId="2668" priority="13368">
      <formula>IF(RIGHT(TEXT(AM61,"0.#"),1)=".",TRUE,FALSE)</formula>
    </cfRule>
  </conditionalFormatting>
  <conditionalFormatting sqref="AM62">
    <cfRule type="expression" dxfId="2667" priority="13365">
      <formula>IF(RIGHT(TEXT(AM62,"0.#"),1)=".",FALSE,TRUE)</formula>
    </cfRule>
    <cfRule type="expression" dxfId="2666" priority="13366">
      <formula>IF(RIGHT(TEXT(AM62,"0.#"),1)=".",TRUE,FALSE)</formula>
    </cfRule>
  </conditionalFormatting>
  <conditionalFormatting sqref="AE87">
    <cfRule type="expression" dxfId="2665" priority="13351">
      <formula>IF(RIGHT(TEXT(AE87,"0.#"),1)=".",FALSE,TRUE)</formula>
    </cfRule>
    <cfRule type="expression" dxfId="2664" priority="13352">
      <formula>IF(RIGHT(TEXT(AE87,"0.#"),1)=".",TRUE,FALSE)</formula>
    </cfRule>
  </conditionalFormatting>
  <conditionalFormatting sqref="AE88">
    <cfRule type="expression" dxfId="2663" priority="13349">
      <formula>IF(RIGHT(TEXT(AE88,"0.#"),1)=".",FALSE,TRUE)</formula>
    </cfRule>
    <cfRule type="expression" dxfId="2662" priority="13350">
      <formula>IF(RIGHT(TEXT(AE88,"0.#"),1)=".",TRUE,FALSE)</formula>
    </cfRule>
  </conditionalFormatting>
  <conditionalFormatting sqref="AE89">
    <cfRule type="expression" dxfId="2661" priority="13347">
      <formula>IF(RIGHT(TEXT(AE89,"0.#"),1)=".",FALSE,TRUE)</formula>
    </cfRule>
    <cfRule type="expression" dxfId="2660" priority="13348">
      <formula>IF(RIGHT(TEXT(AE89,"0.#"),1)=".",TRUE,FALSE)</formula>
    </cfRule>
  </conditionalFormatting>
  <conditionalFormatting sqref="AI89">
    <cfRule type="expression" dxfId="2659" priority="13345">
      <formula>IF(RIGHT(TEXT(AI89,"0.#"),1)=".",FALSE,TRUE)</formula>
    </cfRule>
    <cfRule type="expression" dxfId="2658" priority="13346">
      <formula>IF(RIGHT(TEXT(AI89,"0.#"),1)=".",TRUE,FALSE)</formula>
    </cfRule>
  </conditionalFormatting>
  <conditionalFormatting sqref="AI88">
    <cfRule type="expression" dxfId="2657" priority="13343">
      <formula>IF(RIGHT(TEXT(AI88,"0.#"),1)=".",FALSE,TRUE)</formula>
    </cfRule>
    <cfRule type="expression" dxfId="2656" priority="13344">
      <formula>IF(RIGHT(TEXT(AI88,"0.#"),1)=".",TRUE,FALSE)</formula>
    </cfRule>
  </conditionalFormatting>
  <conditionalFormatting sqref="AI87">
    <cfRule type="expression" dxfId="2655" priority="13341">
      <formula>IF(RIGHT(TEXT(AI87,"0.#"),1)=".",FALSE,TRUE)</formula>
    </cfRule>
    <cfRule type="expression" dxfId="2654" priority="13342">
      <formula>IF(RIGHT(TEXT(AI87,"0.#"),1)=".",TRUE,FALSE)</formula>
    </cfRule>
  </conditionalFormatting>
  <conditionalFormatting sqref="AM88">
    <cfRule type="expression" dxfId="2653" priority="13337">
      <formula>IF(RIGHT(TEXT(AM88,"0.#"),1)=".",FALSE,TRUE)</formula>
    </cfRule>
    <cfRule type="expression" dxfId="2652" priority="13338">
      <formula>IF(RIGHT(TEXT(AM88,"0.#"),1)=".",TRUE,FALSE)</formula>
    </cfRule>
  </conditionalFormatting>
  <conditionalFormatting sqref="AM89">
    <cfRule type="expression" dxfId="2651" priority="13335">
      <formula>IF(RIGHT(TEXT(AM89,"0.#"),1)=".",FALSE,TRUE)</formula>
    </cfRule>
    <cfRule type="expression" dxfId="2650" priority="13336">
      <formula>IF(RIGHT(TEXT(AM89,"0.#"),1)=".",TRUE,FALSE)</formula>
    </cfRule>
  </conditionalFormatting>
  <conditionalFormatting sqref="AE92">
    <cfRule type="expression" dxfId="2649" priority="13321">
      <formula>IF(RIGHT(TEXT(AE92,"0.#"),1)=".",FALSE,TRUE)</formula>
    </cfRule>
    <cfRule type="expression" dxfId="2648" priority="13322">
      <formula>IF(RIGHT(TEXT(AE92,"0.#"),1)=".",TRUE,FALSE)</formula>
    </cfRule>
  </conditionalFormatting>
  <conditionalFormatting sqref="AE93">
    <cfRule type="expression" dxfId="2647" priority="13319">
      <formula>IF(RIGHT(TEXT(AE93,"0.#"),1)=".",FALSE,TRUE)</formula>
    </cfRule>
    <cfRule type="expression" dxfId="2646" priority="13320">
      <formula>IF(RIGHT(TEXT(AE93,"0.#"),1)=".",TRUE,FALSE)</formula>
    </cfRule>
  </conditionalFormatting>
  <conditionalFormatting sqref="AE94">
    <cfRule type="expression" dxfId="2645" priority="13317">
      <formula>IF(RIGHT(TEXT(AE94,"0.#"),1)=".",FALSE,TRUE)</formula>
    </cfRule>
    <cfRule type="expression" dxfId="2644" priority="13318">
      <formula>IF(RIGHT(TEXT(AE94,"0.#"),1)=".",TRUE,FALSE)</formula>
    </cfRule>
  </conditionalFormatting>
  <conditionalFormatting sqref="AI94">
    <cfRule type="expression" dxfId="2643" priority="13315">
      <formula>IF(RIGHT(TEXT(AI94,"0.#"),1)=".",FALSE,TRUE)</formula>
    </cfRule>
    <cfRule type="expression" dxfId="2642" priority="13316">
      <formula>IF(RIGHT(TEXT(AI94,"0.#"),1)=".",TRUE,FALSE)</formula>
    </cfRule>
  </conditionalFormatting>
  <conditionalFormatting sqref="AI93">
    <cfRule type="expression" dxfId="2641" priority="13313">
      <formula>IF(RIGHT(TEXT(AI93,"0.#"),1)=".",FALSE,TRUE)</formula>
    </cfRule>
    <cfRule type="expression" dxfId="2640" priority="13314">
      <formula>IF(RIGHT(TEXT(AI93,"0.#"),1)=".",TRUE,FALSE)</formula>
    </cfRule>
  </conditionalFormatting>
  <conditionalFormatting sqref="AI92">
    <cfRule type="expression" dxfId="2639" priority="13311">
      <formula>IF(RIGHT(TEXT(AI92,"0.#"),1)=".",FALSE,TRUE)</formula>
    </cfRule>
    <cfRule type="expression" dxfId="2638" priority="13312">
      <formula>IF(RIGHT(TEXT(AI92,"0.#"),1)=".",TRUE,FALSE)</formula>
    </cfRule>
  </conditionalFormatting>
  <conditionalFormatting sqref="AM92">
    <cfRule type="expression" dxfId="2637" priority="13309">
      <formula>IF(RIGHT(TEXT(AM92,"0.#"),1)=".",FALSE,TRUE)</formula>
    </cfRule>
    <cfRule type="expression" dxfId="2636" priority="13310">
      <formula>IF(RIGHT(TEXT(AM92,"0.#"),1)=".",TRUE,FALSE)</formula>
    </cfRule>
  </conditionalFormatting>
  <conditionalFormatting sqref="AM93">
    <cfRule type="expression" dxfId="2635" priority="13307">
      <formula>IF(RIGHT(TEXT(AM93,"0.#"),1)=".",FALSE,TRUE)</formula>
    </cfRule>
    <cfRule type="expression" dxfId="2634" priority="13308">
      <formula>IF(RIGHT(TEXT(AM93,"0.#"),1)=".",TRUE,FALSE)</formula>
    </cfRule>
  </conditionalFormatting>
  <conditionalFormatting sqref="AM94">
    <cfRule type="expression" dxfId="2633" priority="13305">
      <formula>IF(RIGHT(TEXT(AM94,"0.#"),1)=".",FALSE,TRUE)</formula>
    </cfRule>
    <cfRule type="expression" dxfId="2632" priority="13306">
      <formula>IF(RIGHT(TEXT(AM94,"0.#"),1)=".",TRUE,FALSE)</formula>
    </cfRule>
  </conditionalFormatting>
  <conditionalFormatting sqref="AE97">
    <cfRule type="expression" dxfId="2631" priority="13291">
      <formula>IF(RIGHT(TEXT(AE97,"0.#"),1)=".",FALSE,TRUE)</formula>
    </cfRule>
    <cfRule type="expression" dxfId="2630" priority="13292">
      <formula>IF(RIGHT(TEXT(AE97,"0.#"),1)=".",TRUE,FALSE)</formula>
    </cfRule>
  </conditionalFormatting>
  <conditionalFormatting sqref="AE98">
    <cfRule type="expression" dxfId="2629" priority="13289">
      <formula>IF(RIGHT(TEXT(AE98,"0.#"),1)=".",FALSE,TRUE)</formula>
    </cfRule>
    <cfRule type="expression" dxfId="2628" priority="13290">
      <formula>IF(RIGHT(TEXT(AE98,"0.#"),1)=".",TRUE,FALSE)</formula>
    </cfRule>
  </conditionalFormatting>
  <conditionalFormatting sqref="AE99">
    <cfRule type="expression" dxfId="2627" priority="13287">
      <formula>IF(RIGHT(TEXT(AE99,"0.#"),1)=".",FALSE,TRUE)</formula>
    </cfRule>
    <cfRule type="expression" dxfId="2626" priority="13288">
      <formula>IF(RIGHT(TEXT(AE99,"0.#"),1)=".",TRUE,FALSE)</formula>
    </cfRule>
  </conditionalFormatting>
  <conditionalFormatting sqref="AI99">
    <cfRule type="expression" dxfId="2625" priority="13285">
      <formula>IF(RIGHT(TEXT(AI99,"0.#"),1)=".",FALSE,TRUE)</formula>
    </cfRule>
    <cfRule type="expression" dxfId="2624" priority="13286">
      <formula>IF(RIGHT(TEXT(AI99,"0.#"),1)=".",TRUE,FALSE)</formula>
    </cfRule>
  </conditionalFormatting>
  <conditionalFormatting sqref="AI98">
    <cfRule type="expression" dxfId="2623" priority="13283">
      <formula>IF(RIGHT(TEXT(AI98,"0.#"),1)=".",FALSE,TRUE)</formula>
    </cfRule>
    <cfRule type="expression" dxfId="2622" priority="13284">
      <formula>IF(RIGHT(TEXT(AI98,"0.#"),1)=".",TRUE,FALSE)</formula>
    </cfRule>
  </conditionalFormatting>
  <conditionalFormatting sqref="AI97">
    <cfRule type="expression" dxfId="2621" priority="13281">
      <formula>IF(RIGHT(TEXT(AI97,"0.#"),1)=".",FALSE,TRUE)</formula>
    </cfRule>
    <cfRule type="expression" dxfId="2620" priority="13282">
      <formula>IF(RIGHT(TEXT(AI97,"0.#"),1)=".",TRUE,FALSE)</formula>
    </cfRule>
  </conditionalFormatting>
  <conditionalFormatting sqref="AM97">
    <cfRule type="expression" dxfId="2619" priority="13279">
      <formula>IF(RIGHT(TEXT(AM97,"0.#"),1)=".",FALSE,TRUE)</formula>
    </cfRule>
    <cfRule type="expression" dxfId="2618" priority="13280">
      <formula>IF(RIGHT(TEXT(AM97,"0.#"),1)=".",TRUE,FALSE)</formula>
    </cfRule>
  </conditionalFormatting>
  <conditionalFormatting sqref="AM98">
    <cfRule type="expression" dxfId="2617" priority="13277">
      <formula>IF(RIGHT(TEXT(AM98,"0.#"),1)=".",FALSE,TRUE)</formula>
    </cfRule>
    <cfRule type="expression" dxfId="2616" priority="13278">
      <formula>IF(RIGHT(TEXT(AM98,"0.#"),1)=".",TRUE,FALSE)</formula>
    </cfRule>
  </conditionalFormatting>
  <conditionalFormatting sqref="AM99">
    <cfRule type="expression" dxfId="2615" priority="13275">
      <formula>IF(RIGHT(TEXT(AM99,"0.#"),1)=".",FALSE,TRUE)</formula>
    </cfRule>
    <cfRule type="expression" dxfId="2614" priority="13276">
      <formula>IF(RIGHT(TEXT(AM99,"0.#"),1)=".",TRUE,FALSE)</formula>
    </cfRule>
  </conditionalFormatting>
  <conditionalFormatting sqref="AI101">
    <cfRule type="expression" dxfId="2613" priority="13261">
      <formula>IF(RIGHT(TEXT(AI101,"0.#"),1)=".",FALSE,TRUE)</formula>
    </cfRule>
    <cfRule type="expression" dxfId="2612" priority="13262">
      <formula>IF(RIGHT(TEXT(AI101,"0.#"),1)=".",TRUE,FALSE)</formula>
    </cfRule>
  </conditionalFormatting>
  <conditionalFormatting sqref="AM101">
    <cfRule type="expression" dxfId="2611" priority="13259">
      <formula>IF(RIGHT(TEXT(AM101,"0.#"),1)=".",FALSE,TRUE)</formula>
    </cfRule>
    <cfRule type="expression" dxfId="2610" priority="13260">
      <formula>IF(RIGHT(TEXT(AM101,"0.#"),1)=".",TRUE,FALSE)</formula>
    </cfRule>
  </conditionalFormatting>
  <conditionalFormatting sqref="AE102">
    <cfRule type="expression" dxfId="2609" priority="13257">
      <formula>IF(RIGHT(TEXT(AE102,"0.#"),1)=".",FALSE,TRUE)</formula>
    </cfRule>
    <cfRule type="expression" dxfId="2608" priority="13258">
      <formula>IF(RIGHT(TEXT(AE102,"0.#"),1)=".",TRUE,FALSE)</formula>
    </cfRule>
  </conditionalFormatting>
  <conditionalFormatting sqref="AI102">
    <cfRule type="expression" dxfId="2607" priority="13255">
      <formula>IF(RIGHT(TEXT(AI102,"0.#"),1)=".",FALSE,TRUE)</formula>
    </cfRule>
    <cfRule type="expression" dxfId="2606" priority="13256">
      <formula>IF(RIGHT(TEXT(AI102,"0.#"),1)=".",TRUE,FALSE)</formula>
    </cfRule>
  </conditionalFormatting>
  <conditionalFormatting sqref="AM102">
    <cfRule type="expression" dxfId="2605" priority="13253">
      <formula>IF(RIGHT(TEXT(AM102,"0.#"),1)=".",FALSE,TRUE)</formula>
    </cfRule>
    <cfRule type="expression" dxfId="2604" priority="13254">
      <formula>IF(RIGHT(TEXT(AM102,"0.#"),1)=".",TRUE,FALSE)</formula>
    </cfRule>
  </conditionalFormatting>
  <conditionalFormatting sqref="AQ102">
    <cfRule type="expression" dxfId="2603" priority="13251">
      <formula>IF(RIGHT(TEXT(AQ102,"0.#"),1)=".",FALSE,TRUE)</formula>
    </cfRule>
    <cfRule type="expression" dxfId="2602" priority="13252">
      <formula>IF(RIGHT(TEXT(AQ102,"0.#"),1)=".",TRUE,FALSE)</formula>
    </cfRule>
  </conditionalFormatting>
  <conditionalFormatting sqref="AE104">
    <cfRule type="expression" dxfId="2601" priority="13249">
      <formula>IF(RIGHT(TEXT(AE104,"0.#"),1)=".",FALSE,TRUE)</formula>
    </cfRule>
    <cfRule type="expression" dxfId="2600" priority="13250">
      <formula>IF(RIGHT(TEXT(AE104,"0.#"),1)=".",TRUE,FALSE)</formula>
    </cfRule>
  </conditionalFormatting>
  <conditionalFormatting sqref="AI104">
    <cfRule type="expression" dxfId="2599" priority="13247">
      <formula>IF(RIGHT(TEXT(AI104,"0.#"),1)=".",FALSE,TRUE)</formula>
    </cfRule>
    <cfRule type="expression" dxfId="2598" priority="13248">
      <formula>IF(RIGHT(TEXT(AI104,"0.#"),1)=".",TRUE,FALSE)</formula>
    </cfRule>
  </conditionalFormatting>
  <conditionalFormatting sqref="AM104">
    <cfRule type="expression" dxfId="2597" priority="13245">
      <formula>IF(RIGHT(TEXT(AM104,"0.#"),1)=".",FALSE,TRUE)</formula>
    </cfRule>
    <cfRule type="expression" dxfId="2596" priority="13246">
      <formula>IF(RIGHT(TEXT(AM104,"0.#"),1)=".",TRUE,FALSE)</formula>
    </cfRule>
  </conditionalFormatting>
  <conditionalFormatting sqref="AE105">
    <cfRule type="expression" dxfId="2595" priority="13243">
      <formula>IF(RIGHT(TEXT(AE105,"0.#"),1)=".",FALSE,TRUE)</formula>
    </cfRule>
    <cfRule type="expression" dxfId="2594" priority="13244">
      <formula>IF(RIGHT(TEXT(AE105,"0.#"),1)=".",TRUE,FALSE)</formula>
    </cfRule>
  </conditionalFormatting>
  <conditionalFormatting sqref="AI105">
    <cfRule type="expression" dxfId="2593" priority="13241">
      <formula>IF(RIGHT(TEXT(AI105,"0.#"),1)=".",FALSE,TRUE)</formula>
    </cfRule>
    <cfRule type="expression" dxfId="2592" priority="13242">
      <formula>IF(RIGHT(TEXT(AI105,"0.#"),1)=".",TRUE,FALSE)</formula>
    </cfRule>
  </conditionalFormatting>
  <conditionalFormatting sqref="AM105">
    <cfRule type="expression" dxfId="2591" priority="13239">
      <formula>IF(RIGHT(TEXT(AM105,"0.#"),1)=".",FALSE,TRUE)</formula>
    </cfRule>
    <cfRule type="expression" dxfId="2590" priority="13240">
      <formula>IF(RIGHT(TEXT(AM105,"0.#"),1)=".",TRUE,FALSE)</formula>
    </cfRule>
  </conditionalFormatting>
  <conditionalFormatting sqref="AE107">
    <cfRule type="expression" dxfId="2589" priority="13235">
      <formula>IF(RIGHT(TEXT(AE107,"0.#"),1)=".",FALSE,TRUE)</formula>
    </cfRule>
    <cfRule type="expression" dxfId="2588" priority="13236">
      <formula>IF(RIGHT(TEXT(AE107,"0.#"),1)=".",TRUE,FALSE)</formula>
    </cfRule>
  </conditionalFormatting>
  <conditionalFormatting sqref="AI107">
    <cfRule type="expression" dxfId="2587" priority="13233">
      <formula>IF(RIGHT(TEXT(AI107,"0.#"),1)=".",FALSE,TRUE)</formula>
    </cfRule>
    <cfRule type="expression" dxfId="2586" priority="13234">
      <formula>IF(RIGHT(TEXT(AI107,"0.#"),1)=".",TRUE,FALSE)</formula>
    </cfRule>
  </conditionalFormatting>
  <conditionalFormatting sqref="AM107">
    <cfRule type="expression" dxfId="2585" priority="13231">
      <formula>IF(RIGHT(TEXT(AM107,"0.#"),1)=".",FALSE,TRUE)</formula>
    </cfRule>
    <cfRule type="expression" dxfId="2584" priority="13232">
      <formula>IF(RIGHT(TEXT(AM107,"0.#"),1)=".",TRUE,FALSE)</formula>
    </cfRule>
  </conditionalFormatting>
  <conditionalFormatting sqref="AE108">
    <cfRule type="expression" dxfId="2583" priority="13229">
      <formula>IF(RIGHT(TEXT(AE108,"0.#"),1)=".",FALSE,TRUE)</formula>
    </cfRule>
    <cfRule type="expression" dxfId="2582" priority="13230">
      <formula>IF(RIGHT(TEXT(AE108,"0.#"),1)=".",TRUE,FALSE)</formula>
    </cfRule>
  </conditionalFormatting>
  <conditionalFormatting sqref="AI108">
    <cfRule type="expression" dxfId="2581" priority="13227">
      <formula>IF(RIGHT(TEXT(AI108,"0.#"),1)=".",FALSE,TRUE)</formula>
    </cfRule>
    <cfRule type="expression" dxfId="2580" priority="13228">
      <formula>IF(RIGHT(TEXT(AI108,"0.#"),1)=".",TRUE,FALSE)</formula>
    </cfRule>
  </conditionalFormatting>
  <conditionalFormatting sqref="AM108">
    <cfRule type="expression" dxfId="2579" priority="13225">
      <formula>IF(RIGHT(TEXT(AM108,"0.#"),1)=".",FALSE,TRUE)</formula>
    </cfRule>
    <cfRule type="expression" dxfId="2578" priority="13226">
      <formula>IF(RIGHT(TEXT(AM108,"0.#"),1)=".",TRUE,FALSE)</formula>
    </cfRule>
  </conditionalFormatting>
  <conditionalFormatting sqref="AE110">
    <cfRule type="expression" dxfId="2577" priority="13221">
      <formula>IF(RIGHT(TEXT(AE110,"0.#"),1)=".",FALSE,TRUE)</formula>
    </cfRule>
    <cfRule type="expression" dxfId="2576" priority="13222">
      <formula>IF(RIGHT(TEXT(AE110,"0.#"),1)=".",TRUE,FALSE)</formula>
    </cfRule>
  </conditionalFormatting>
  <conditionalFormatting sqref="AI110">
    <cfRule type="expression" dxfId="2575" priority="13219">
      <formula>IF(RIGHT(TEXT(AI110,"0.#"),1)=".",FALSE,TRUE)</formula>
    </cfRule>
    <cfRule type="expression" dxfId="2574" priority="13220">
      <formula>IF(RIGHT(TEXT(AI110,"0.#"),1)=".",TRUE,FALSE)</formula>
    </cfRule>
  </conditionalFormatting>
  <conditionalFormatting sqref="AM110">
    <cfRule type="expression" dxfId="2573" priority="13217">
      <formula>IF(RIGHT(TEXT(AM110,"0.#"),1)=".",FALSE,TRUE)</formula>
    </cfRule>
    <cfRule type="expression" dxfId="2572" priority="13218">
      <formula>IF(RIGHT(TEXT(AM110,"0.#"),1)=".",TRUE,FALSE)</formula>
    </cfRule>
  </conditionalFormatting>
  <conditionalFormatting sqref="AE111">
    <cfRule type="expression" dxfId="2571" priority="13215">
      <formula>IF(RIGHT(TEXT(AE111,"0.#"),1)=".",FALSE,TRUE)</formula>
    </cfRule>
    <cfRule type="expression" dxfId="2570" priority="13216">
      <formula>IF(RIGHT(TEXT(AE111,"0.#"),1)=".",TRUE,FALSE)</formula>
    </cfRule>
  </conditionalFormatting>
  <conditionalFormatting sqref="AI111">
    <cfRule type="expression" dxfId="2569" priority="13213">
      <formula>IF(RIGHT(TEXT(AI111,"0.#"),1)=".",FALSE,TRUE)</formula>
    </cfRule>
    <cfRule type="expression" dxfId="2568" priority="13214">
      <formula>IF(RIGHT(TEXT(AI111,"0.#"),1)=".",TRUE,FALSE)</formula>
    </cfRule>
  </conditionalFormatting>
  <conditionalFormatting sqref="AM111">
    <cfRule type="expression" dxfId="2567" priority="13211">
      <formula>IF(RIGHT(TEXT(AM111,"0.#"),1)=".",FALSE,TRUE)</formula>
    </cfRule>
    <cfRule type="expression" dxfId="2566" priority="13212">
      <formula>IF(RIGHT(TEXT(AM111,"0.#"),1)=".",TRUE,FALSE)</formula>
    </cfRule>
  </conditionalFormatting>
  <conditionalFormatting sqref="AE113">
    <cfRule type="expression" dxfId="2565" priority="13207">
      <formula>IF(RIGHT(TEXT(AE113,"0.#"),1)=".",FALSE,TRUE)</formula>
    </cfRule>
    <cfRule type="expression" dxfId="2564" priority="13208">
      <formula>IF(RIGHT(TEXT(AE113,"0.#"),1)=".",TRUE,FALSE)</formula>
    </cfRule>
  </conditionalFormatting>
  <conditionalFormatting sqref="AI113">
    <cfRule type="expression" dxfId="2563" priority="13205">
      <formula>IF(RIGHT(TEXT(AI113,"0.#"),1)=".",FALSE,TRUE)</formula>
    </cfRule>
    <cfRule type="expression" dxfId="2562" priority="13206">
      <formula>IF(RIGHT(TEXT(AI113,"0.#"),1)=".",TRUE,FALSE)</formula>
    </cfRule>
  </conditionalFormatting>
  <conditionalFormatting sqref="AM113">
    <cfRule type="expression" dxfId="2561" priority="13203">
      <formula>IF(RIGHT(TEXT(AM113,"0.#"),1)=".",FALSE,TRUE)</formula>
    </cfRule>
    <cfRule type="expression" dxfId="2560" priority="13204">
      <formula>IF(RIGHT(TEXT(AM113,"0.#"),1)=".",TRUE,FALSE)</formula>
    </cfRule>
  </conditionalFormatting>
  <conditionalFormatting sqref="AE114">
    <cfRule type="expression" dxfId="2559" priority="13201">
      <formula>IF(RIGHT(TEXT(AE114,"0.#"),1)=".",FALSE,TRUE)</formula>
    </cfRule>
    <cfRule type="expression" dxfId="2558" priority="13202">
      <formula>IF(RIGHT(TEXT(AE114,"0.#"),1)=".",TRUE,FALSE)</formula>
    </cfRule>
  </conditionalFormatting>
  <conditionalFormatting sqref="AI114">
    <cfRule type="expression" dxfId="2557" priority="13199">
      <formula>IF(RIGHT(TEXT(AI114,"0.#"),1)=".",FALSE,TRUE)</formula>
    </cfRule>
    <cfRule type="expression" dxfId="2556" priority="13200">
      <formula>IF(RIGHT(TEXT(AI114,"0.#"),1)=".",TRUE,FALSE)</formula>
    </cfRule>
  </conditionalFormatting>
  <conditionalFormatting sqref="AM114">
    <cfRule type="expression" dxfId="2555" priority="13197">
      <formula>IF(RIGHT(TEXT(AM114,"0.#"),1)=".",FALSE,TRUE)</formula>
    </cfRule>
    <cfRule type="expression" dxfId="2554" priority="13198">
      <formula>IF(RIGHT(TEXT(AM114,"0.#"),1)=".",TRUE,FALSE)</formula>
    </cfRule>
  </conditionalFormatting>
  <conditionalFormatting sqref="AE116 AQ116">
    <cfRule type="expression" dxfId="2553" priority="13193">
      <formula>IF(RIGHT(TEXT(AE116,"0.#"),1)=".",FALSE,TRUE)</formula>
    </cfRule>
    <cfRule type="expression" dxfId="2552" priority="13194">
      <formula>IF(RIGHT(TEXT(AE116,"0.#"),1)=".",TRUE,FALSE)</formula>
    </cfRule>
  </conditionalFormatting>
  <conditionalFormatting sqref="AI116">
    <cfRule type="expression" dxfId="2551" priority="13191">
      <formula>IF(RIGHT(TEXT(AI116,"0.#"),1)=".",FALSE,TRUE)</formula>
    </cfRule>
    <cfRule type="expression" dxfId="2550" priority="13192">
      <formula>IF(RIGHT(TEXT(AI116,"0.#"),1)=".",TRUE,FALSE)</formula>
    </cfRule>
  </conditionalFormatting>
  <conditionalFormatting sqref="AM116">
    <cfRule type="expression" dxfId="2549" priority="13189">
      <formula>IF(RIGHT(TEXT(AM116,"0.#"),1)=".",FALSE,TRUE)</formula>
    </cfRule>
    <cfRule type="expression" dxfId="2548" priority="13190">
      <formula>IF(RIGHT(TEXT(AM116,"0.#"),1)=".",TRUE,FALSE)</formula>
    </cfRule>
  </conditionalFormatting>
  <conditionalFormatting sqref="AE117 AM117">
    <cfRule type="expression" dxfId="2547" priority="13187">
      <formula>IF(RIGHT(TEXT(AE117,"0.#"),1)=".",FALSE,TRUE)</formula>
    </cfRule>
    <cfRule type="expression" dxfId="2546" priority="13188">
      <formula>IF(RIGHT(TEXT(AE117,"0.#"),1)=".",TRUE,FALSE)</formula>
    </cfRule>
  </conditionalFormatting>
  <conditionalFormatting sqref="AI117">
    <cfRule type="expression" dxfId="2545" priority="13185">
      <formula>IF(RIGHT(TEXT(AI117,"0.#"),1)=".",FALSE,TRUE)</formula>
    </cfRule>
    <cfRule type="expression" dxfId="2544" priority="13186">
      <formula>IF(RIGHT(TEXT(AI117,"0.#"),1)=".",TRUE,FALSE)</formula>
    </cfRule>
  </conditionalFormatting>
  <conditionalFormatting sqref="AQ117">
    <cfRule type="expression" dxfId="2543" priority="13181">
      <formula>IF(RIGHT(TEXT(AQ117,"0.#"),1)=".",FALSE,TRUE)</formula>
    </cfRule>
    <cfRule type="expression" dxfId="2542" priority="13182">
      <formula>IF(RIGHT(TEXT(AQ117,"0.#"),1)=".",TRUE,FALSE)</formula>
    </cfRule>
  </conditionalFormatting>
  <conditionalFormatting sqref="AE119 AQ119">
    <cfRule type="expression" dxfId="2541" priority="13179">
      <formula>IF(RIGHT(TEXT(AE119,"0.#"),1)=".",FALSE,TRUE)</formula>
    </cfRule>
    <cfRule type="expression" dxfId="2540" priority="13180">
      <formula>IF(RIGHT(TEXT(AE119,"0.#"),1)=".",TRUE,FALSE)</formula>
    </cfRule>
  </conditionalFormatting>
  <conditionalFormatting sqref="AI119">
    <cfRule type="expression" dxfId="2539" priority="13177">
      <formula>IF(RIGHT(TEXT(AI119,"0.#"),1)=".",FALSE,TRUE)</formula>
    </cfRule>
    <cfRule type="expression" dxfId="2538" priority="13178">
      <formula>IF(RIGHT(TEXT(AI119,"0.#"),1)=".",TRUE,FALSE)</formula>
    </cfRule>
  </conditionalFormatting>
  <conditionalFormatting sqref="AM119">
    <cfRule type="expression" dxfId="2537" priority="13175">
      <formula>IF(RIGHT(TEXT(AM119,"0.#"),1)=".",FALSE,TRUE)</formula>
    </cfRule>
    <cfRule type="expression" dxfId="2536" priority="13176">
      <formula>IF(RIGHT(TEXT(AM119,"0.#"),1)=".",TRUE,FALSE)</formula>
    </cfRule>
  </conditionalFormatting>
  <conditionalFormatting sqref="AQ120">
    <cfRule type="expression" dxfId="2535" priority="13167">
      <formula>IF(RIGHT(TEXT(AQ120,"0.#"),1)=".",FALSE,TRUE)</formula>
    </cfRule>
    <cfRule type="expression" dxfId="2534" priority="13168">
      <formula>IF(RIGHT(TEXT(AQ120,"0.#"),1)=".",TRUE,FALSE)</formula>
    </cfRule>
  </conditionalFormatting>
  <conditionalFormatting sqref="AE122 AQ122">
    <cfRule type="expression" dxfId="2533" priority="13165">
      <formula>IF(RIGHT(TEXT(AE122,"0.#"),1)=".",FALSE,TRUE)</formula>
    </cfRule>
    <cfRule type="expression" dxfId="2532" priority="13166">
      <formula>IF(RIGHT(TEXT(AE122,"0.#"),1)=".",TRUE,FALSE)</formula>
    </cfRule>
  </conditionalFormatting>
  <conditionalFormatting sqref="AI122">
    <cfRule type="expression" dxfId="2531" priority="13163">
      <formula>IF(RIGHT(TEXT(AI122,"0.#"),1)=".",FALSE,TRUE)</formula>
    </cfRule>
    <cfRule type="expression" dxfId="2530" priority="13164">
      <formula>IF(RIGHT(TEXT(AI122,"0.#"),1)=".",TRUE,FALSE)</formula>
    </cfRule>
  </conditionalFormatting>
  <conditionalFormatting sqref="AM122">
    <cfRule type="expression" dxfId="2529" priority="13161">
      <formula>IF(RIGHT(TEXT(AM122,"0.#"),1)=".",FALSE,TRUE)</formula>
    </cfRule>
    <cfRule type="expression" dxfId="2528" priority="13162">
      <formula>IF(RIGHT(TEXT(AM122,"0.#"),1)=".",TRUE,FALSE)</formula>
    </cfRule>
  </conditionalFormatting>
  <conditionalFormatting sqref="AQ123">
    <cfRule type="expression" dxfId="2527" priority="13153">
      <formula>IF(RIGHT(TEXT(AQ123,"0.#"),1)=".",FALSE,TRUE)</formula>
    </cfRule>
    <cfRule type="expression" dxfId="2526" priority="13154">
      <formula>IF(RIGHT(TEXT(AQ123,"0.#"),1)=".",TRUE,FALSE)</formula>
    </cfRule>
  </conditionalFormatting>
  <conditionalFormatting sqref="AE125 AQ125">
    <cfRule type="expression" dxfId="2525" priority="13151">
      <formula>IF(RIGHT(TEXT(AE125,"0.#"),1)=".",FALSE,TRUE)</formula>
    </cfRule>
    <cfRule type="expression" dxfId="2524" priority="13152">
      <formula>IF(RIGHT(TEXT(AE125,"0.#"),1)=".",TRUE,FALSE)</formula>
    </cfRule>
  </conditionalFormatting>
  <conditionalFormatting sqref="AI125">
    <cfRule type="expression" dxfId="2523" priority="13149">
      <formula>IF(RIGHT(TEXT(AI125,"0.#"),1)=".",FALSE,TRUE)</formula>
    </cfRule>
    <cfRule type="expression" dxfId="2522" priority="13150">
      <formula>IF(RIGHT(TEXT(AI125,"0.#"),1)=".",TRUE,FALSE)</formula>
    </cfRule>
  </conditionalFormatting>
  <conditionalFormatting sqref="AM125">
    <cfRule type="expression" dxfId="2521" priority="13147">
      <formula>IF(RIGHT(TEXT(AM125,"0.#"),1)=".",FALSE,TRUE)</formula>
    </cfRule>
    <cfRule type="expression" dxfId="2520" priority="13148">
      <formula>IF(RIGHT(TEXT(AM125,"0.#"),1)=".",TRUE,FALSE)</formula>
    </cfRule>
  </conditionalFormatting>
  <conditionalFormatting sqref="AQ126">
    <cfRule type="expression" dxfId="2519" priority="13139">
      <formula>IF(RIGHT(TEXT(AQ126,"0.#"),1)=".",FALSE,TRUE)</formula>
    </cfRule>
    <cfRule type="expression" dxfId="2518" priority="13140">
      <formula>IF(RIGHT(TEXT(AQ126,"0.#"),1)=".",TRUE,FALSE)</formula>
    </cfRule>
  </conditionalFormatting>
  <conditionalFormatting sqref="AE128 AQ128">
    <cfRule type="expression" dxfId="2517" priority="13137">
      <formula>IF(RIGHT(TEXT(AE128,"0.#"),1)=".",FALSE,TRUE)</formula>
    </cfRule>
    <cfRule type="expression" dxfId="2516" priority="13138">
      <formula>IF(RIGHT(TEXT(AE128,"0.#"),1)=".",TRUE,FALSE)</formula>
    </cfRule>
  </conditionalFormatting>
  <conditionalFormatting sqref="AI128">
    <cfRule type="expression" dxfId="2515" priority="13135">
      <formula>IF(RIGHT(TEXT(AI128,"0.#"),1)=".",FALSE,TRUE)</formula>
    </cfRule>
    <cfRule type="expression" dxfId="2514" priority="13136">
      <formula>IF(RIGHT(TEXT(AI128,"0.#"),1)=".",TRUE,FALSE)</formula>
    </cfRule>
  </conditionalFormatting>
  <conditionalFormatting sqref="AM128">
    <cfRule type="expression" dxfId="2513" priority="13133">
      <formula>IF(RIGHT(TEXT(AM128,"0.#"),1)=".",FALSE,TRUE)</formula>
    </cfRule>
    <cfRule type="expression" dxfId="2512" priority="13134">
      <formula>IF(RIGHT(TEXT(AM128,"0.#"),1)=".",TRUE,FALSE)</formula>
    </cfRule>
  </conditionalFormatting>
  <conditionalFormatting sqref="AQ129">
    <cfRule type="expression" dxfId="2511" priority="13125">
      <formula>IF(RIGHT(TEXT(AQ129,"0.#"),1)=".",FALSE,TRUE)</formula>
    </cfRule>
    <cfRule type="expression" dxfId="2510" priority="13126">
      <formula>IF(RIGHT(TEXT(AQ129,"0.#"),1)=".",TRUE,FALSE)</formula>
    </cfRule>
  </conditionalFormatting>
  <conditionalFormatting sqref="AE75">
    <cfRule type="expression" dxfId="2509" priority="13123">
      <formula>IF(RIGHT(TEXT(AE75,"0.#"),1)=".",FALSE,TRUE)</formula>
    </cfRule>
    <cfRule type="expression" dxfId="2508" priority="13124">
      <formula>IF(RIGHT(TEXT(AE75,"0.#"),1)=".",TRUE,FALSE)</formula>
    </cfRule>
  </conditionalFormatting>
  <conditionalFormatting sqref="AE76">
    <cfRule type="expression" dxfId="2507" priority="13121">
      <formula>IF(RIGHT(TEXT(AE76,"0.#"),1)=".",FALSE,TRUE)</formula>
    </cfRule>
    <cfRule type="expression" dxfId="2506" priority="13122">
      <formula>IF(RIGHT(TEXT(AE76,"0.#"),1)=".",TRUE,FALSE)</formula>
    </cfRule>
  </conditionalFormatting>
  <conditionalFormatting sqref="AE77">
    <cfRule type="expression" dxfId="2505" priority="13119">
      <formula>IF(RIGHT(TEXT(AE77,"0.#"),1)=".",FALSE,TRUE)</formula>
    </cfRule>
    <cfRule type="expression" dxfId="2504" priority="13120">
      <formula>IF(RIGHT(TEXT(AE77,"0.#"),1)=".",TRUE,FALSE)</formula>
    </cfRule>
  </conditionalFormatting>
  <conditionalFormatting sqref="AI77">
    <cfRule type="expression" dxfId="2503" priority="13117">
      <formula>IF(RIGHT(TEXT(AI77,"0.#"),1)=".",FALSE,TRUE)</formula>
    </cfRule>
    <cfRule type="expression" dxfId="2502" priority="13118">
      <formula>IF(RIGHT(TEXT(AI77,"0.#"),1)=".",TRUE,FALSE)</formula>
    </cfRule>
  </conditionalFormatting>
  <conditionalFormatting sqref="AI76">
    <cfRule type="expression" dxfId="2501" priority="13115">
      <formula>IF(RIGHT(TEXT(AI76,"0.#"),1)=".",FALSE,TRUE)</formula>
    </cfRule>
    <cfRule type="expression" dxfId="2500" priority="13116">
      <formula>IF(RIGHT(TEXT(AI76,"0.#"),1)=".",TRUE,FALSE)</formula>
    </cfRule>
  </conditionalFormatting>
  <conditionalFormatting sqref="AI75">
    <cfRule type="expression" dxfId="2499" priority="13113">
      <formula>IF(RIGHT(TEXT(AI75,"0.#"),1)=".",FALSE,TRUE)</formula>
    </cfRule>
    <cfRule type="expression" dxfId="2498" priority="13114">
      <formula>IF(RIGHT(TEXT(AI75,"0.#"),1)=".",TRUE,FALSE)</formula>
    </cfRule>
  </conditionalFormatting>
  <conditionalFormatting sqref="AM75">
    <cfRule type="expression" dxfId="2497" priority="13111">
      <formula>IF(RIGHT(TEXT(AM75,"0.#"),1)=".",FALSE,TRUE)</formula>
    </cfRule>
    <cfRule type="expression" dxfId="2496" priority="13112">
      <formula>IF(RIGHT(TEXT(AM75,"0.#"),1)=".",TRUE,FALSE)</formula>
    </cfRule>
  </conditionalFormatting>
  <conditionalFormatting sqref="AM76">
    <cfRule type="expression" dxfId="2495" priority="13109">
      <formula>IF(RIGHT(TEXT(AM76,"0.#"),1)=".",FALSE,TRUE)</formula>
    </cfRule>
    <cfRule type="expression" dxfId="2494" priority="13110">
      <formula>IF(RIGHT(TEXT(AM76,"0.#"),1)=".",TRUE,FALSE)</formula>
    </cfRule>
  </conditionalFormatting>
  <conditionalFormatting sqref="AM77">
    <cfRule type="expression" dxfId="2493" priority="13107">
      <formula>IF(RIGHT(TEXT(AM77,"0.#"),1)=".",FALSE,TRUE)</formula>
    </cfRule>
    <cfRule type="expression" dxfId="2492" priority="13108">
      <formula>IF(RIGHT(TEXT(AM77,"0.#"),1)=".",TRUE,FALSE)</formula>
    </cfRule>
  </conditionalFormatting>
  <conditionalFormatting sqref="AE134:AE135 AU134:AU135 AI134:AI135 AM134:AM135 AQ134:AQ135">
    <cfRule type="expression" dxfId="2491" priority="13093">
      <formula>IF(RIGHT(TEXT(AE134,"0.#"),1)=".",FALSE,TRUE)</formula>
    </cfRule>
    <cfRule type="expression" dxfId="2490" priority="13094">
      <formula>IF(RIGHT(TEXT(AE134,"0.#"),1)=".",TRUE,FALSE)</formula>
    </cfRule>
  </conditionalFormatting>
  <conditionalFormatting sqref="AE433:AE435 AI433:AI435 AM433:AM435">
    <cfRule type="expression" dxfId="2489" priority="13063">
      <formula>IF(RIGHT(TEXT(AE433,"0.#"),1)=".",FALSE,TRUE)</formula>
    </cfRule>
    <cfRule type="expression" dxfId="2488" priority="13064">
      <formula>IF(RIGHT(TEXT(AE433,"0.#"),1)=".",TRUE,FALSE)</formula>
    </cfRule>
  </conditionalFormatting>
  <conditionalFormatting sqref="AU433:AU435">
    <cfRule type="expression" dxfId="2487" priority="13039">
      <formula>IF(RIGHT(TEXT(AU433,"0.#"),1)=".",FALSE,TRUE)</formula>
    </cfRule>
    <cfRule type="expression" dxfId="2486" priority="13040">
      <formula>IF(RIGHT(TEXT(AU433,"0.#"),1)=".",TRUE,FALSE)</formula>
    </cfRule>
  </conditionalFormatting>
  <conditionalFormatting sqref="AQ433:AQ435">
    <cfRule type="expression" dxfId="2485" priority="12939">
      <formula>IF(RIGHT(TEXT(AQ433,"0.#"),1)=".",FALSE,TRUE)</formula>
    </cfRule>
    <cfRule type="expression" dxfId="2484" priority="12940">
      <formula>IF(RIGHT(TEXT(AQ433,"0.#"),1)=".",TRUE,FALSE)</formula>
    </cfRule>
  </conditionalFormatting>
  <conditionalFormatting sqref="AL840:AO867">
    <cfRule type="expression" dxfId="2483" priority="6663">
      <formula>IF(AND(AL840&gt;=0, RIGHT(TEXT(AL840,"0.#"),1)&lt;&gt;"."),TRUE,FALSE)</formula>
    </cfRule>
    <cfRule type="expression" dxfId="2482" priority="6664">
      <formula>IF(AND(AL840&gt;=0, RIGHT(TEXT(AL840,"0.#"),1)="."),TRUE,FALSE)</formula>
    </cfRule>
    <cfRule type="expression" dxfId="2481" priority="6665">
      <formula>IF(AND(AL840&lt;0, RIGHT(TEXT(AL840,"0.#"),1)&lt;&gt;"."),TRUE,FALSE)</formula>
    </cfRule>
    <cfRule type="expression" dxfId="2480" priority="6666">
      <formula>IF(AND(AL840&lt;0, RIGHT(TEXT(AL840,"0.#"),1)="."),TRUE,FALSE)</formula>
    </cfRule>
  </conditionalFormatting>
  <conditionalFormatting sqref="AQ53:AQ55">
    <cfRule type="expression" dxfId="2479" priority="4685">
      <formula>IF(RIGHT(TEXT(AQ53,"0.#"),1)=".",FALSE,TRUE)</formula>
    </cfRule>
    <cfRule type="expression" dxfId="2478" priority="4686">
      <formula>IF(RIGHT(TEXT(AQ53,"0.#"),1)=".",TRUE,FALSE)</formula>
    </cfRule>
  </conditionalFormatting>
  <conditionalFormatting sqref="AU53:AU55">
    <cfRule type="expression" dxfId="2477" priority="4683">
      <formula>IF(RIGHT(TEXT(AU53,"0.#"),1)=".",FALSE,TRUE)</formula>
    </cfRule>
    <cfRule type="expression" dxfId="2476" priority="4684">
      <formula>IF(RIGHT(TEXT(AU53,"0.#"),1)=".",TRUE,FALSE)</formula>
    </cfRule>
  </conditionalFormatting>
  <conditionalFormatting sqref="AQ60:AQ62">
    <cfRule type="expression" dxfId="2475" priority="4681">
      <formula>IF(RIGHT(TEXT(AQ60,"0.#"),1)=".",FALSE,TRUE)</formula>
    </cfRule>
    <cfRule type="expression" dxfId="2474" priority="4682">
      <formula>IF(RIGHT(TEXT(AQ60,"0.#"),1)=".",TRUE,FALSE)</formula>
    </cfRule>
  </conditionalFormatting>
  <conditionalFormatting sqref="AU60:AU62">
    <cfRule type="expression" dxfId="2473" priority="4679">
      <formula>IF(RIGHT(TEXT(AU60,"0.#"),1)=".",FALSE,TRUE)</formula>
    </cfRule>
    <cfRule type="expression" dxfId="2472" priority="4680">
      <formula>IF(RIGHT(TEXT(AU60,"0.#"),1)=".",TRUE,FALSE)</formula>
    </cfRule>
  </conditionalFormatting>
  <conditionalFormatting sqref="AQ75:AQ77">
    <cfRule type="expression" dxfId="2471" priority="4677">
      <formula>IF(RIGHT(TEXT(AQ75,"0.#"),1)=".",FALSE,TRUE)</formula>
    </cfRule>
    <cfRule type="expression" dxfId="2470" priority="4678">
      <formula>IF(RIGHT(TEXT(AQ75,"0.#"),1)=".",TRUE,FALSE)</formula>
    </cfRule>
  </conditionalFormatting>
  <conditionalFormatting sqref="AU75:AU77">
    <cfRule type="expression" dxfId="2469" priority="4675">
      <formula>IF(RIGHT(TEXT(AU75,"0.#"),1)=".",FALSE,TRUE)</formula>
    </cfRule>
    <cfRule type="expression" dxfId="2468" priority="4676">
      <formula>IF(RIGHT(TEXT(AU75,"0.#"),1)=".",TRUE,FALSE)</formula>
    </cfRule>
  </conditionalFormatting>
  <conditionalFormatting sqref="AQ87:AQ89">
    <cfRule type="expression" dxfId="2467" priority="4673">
      <formula>IF(RIGHT(TEXT(AQ87,"0.#"),1)=".",FALSE,TRUE)</formula>
    </cfRule>
    <cfRule type="expression" dxfId="2466" priority="4674">
      <formula>IF(RIGHT(TEXT(AQ87,"0.#"),1)=".",TRUE,FALSE)</formula>
    </cfRule>
  </conditionalFormatting>
  <conditionalFormatting sqref="AU87:AU89">
    <cfRule type="expression" dxfId="2465" priority="4671">
      <formula>IF(RIGHT(TEXT(AU87,"0.#"),1)=".",FALSE,TRUE)</formula>
    </cfRule>
    <cfRule type="expression" dxfId="2464" priority="4672">
      <formula>IF(RIGHT(TEXT(AU87,"0.#"),1)=".",TRUE,FALSE)</formula>
    </cfRule>
  </conditionalFormatting>
  <conditionalFormatting sqref="AQ92:AQ94">
    <cfRule type="expression" dxfId="2463" priority="4669">
      <formula>IF(RIGHT(TEXT(AQ92,"0.#"),1)=".",FALSE,TRUE)</formula>
    </cfRule>
    <cfRule type="expression" dxfId="2462" priority="4670">
      <formula>IF(RIGHT(TEXT(AQ92,"0.#"),1)=".",TRUE,FALSE)</formula>
    </cfRule>
  </conditionalFormatting>
  <conditionalFormatting sqref="AU92:AU94">
    <cfRule type="expression" dxfId="2461" priority="4667">
      <formula>IF(RIGHT(TEXT(AU92,"0.#"),1)=".",FALSE,TRUE)</formula>
    </cfRule>
    <cfRule type="expression" dxfId="2460" priority="4668">
      <formula>IF(RIGHT(TEXT(AU92,"0.#"),1)=".",TRUE,FALSE)</formula>
    </cfRule>
  </conditionalFormatting>
  <conditionalFormatting sqref="AQ97:AQ99">
    <cfRule type="expression" dxfId="2459" priority="4665">
      <formula>IF(RIGHT(TEXT(AQ97,"0.#"),1)=".",FALSE,TRUE)</formula>
    </cfRule>
    <cfRule type="expression" dxfId="2458" priority="4666">
      <formula>IF(RIGHT(TEXT(AQ97,"0.#"),1)=".",TRUE,FALSE)</formula>
    </cfRule>
  </conditionalFormatting>
  <conditionalFormatting sqref="AU97:AU99">
    <cfRule type="expression" dxfId="2457" priority="4663">
      <formula>IF(RIGHT(TEXT(AU97,"0.#"),1)=".",FALSE,TRUE)</formula>
    </cfRule>
    <cfRule type="expression" dxfId="2456" priority="4664">
      <formula>IF(RIGHT(TEXT(AU97,"0.#"),1)=".",TRUE,FALSE)</formula>
    </cfRule>
  </conditionalFormatting>
  <conditionalFormatting sqref="AE120 AM120">
    <cfRule type="expression" dxfId="2455" priority="3007">
      <formula>IF(RIGHT(TEXT(AE120,"0.#"),1)=".",FALSE,TRUE)</formula>
    </cfRule>
    <cfRule type="expression" dxfId="2454" priority="3008">
      <formula>IF(RIGHT(TEXT(AE120,"0.#"),1)=".",TRUE,FALSE)</formula>
    </cfRule>
  </conditionalFormatting>
  <conditionalFormatting sqref="AI126">
    <cfRule type="expression" dxfId="2453" priority="2997">
      <formula>IF(RIGHT(TEXT(AI126,"0.#"),1)=".",FALSE,TRUE)</formula>
    </cfRule>
    <cfRule type="expression" dxfId="2452" priority="2998">
      <formula>IF(RIGHT(TEXT(AI126,"0.#"),1)=".",TRUE,FALSE)</formula>
    </cfRule>
  </conditionalFormatting>
  <conditionalFormatting sqref="AI120">
    <cfRule type="expression" dxfId="2451" priority="3005">
      <formula>IF(RIGHT(TEXT(AI120,"0.#"),1)=".",FALSE,TRUE)</formula>
    </cfRule>
    <cfRule type="expression" dxfId="2450" priority="3006">
      <formula>IF(RIGHT(TEXT(AI120,"0.#"),1)=".",TRUE,FALSE)</formula>
    </cfRule>
  </conditionalFormatting>
  <conditionalFormatting sqref="AE123 AM123">
    <cfRule type="expression" dxfId="2449" priority="3003">
      <formula>IF(RIGHT(TEXT(AE123,"0.#"),1)=".",FALSE,TRUE)</formula>
    </cfRule>
    <cfRule type="expression" dxfId="2448" priority="3004">
      <formula>IF(RIGHT(TEXT(AE123,"0.#"),1)=".",TRUE,FALSE)</formula>
    </cfRule>
  </conditionalFormatting>
  <conditionalFormatting sqref="AI123">
    <cfRule type="expression" dxfId="2447" priority="3001">
      <formula>IF(RIGHT(TEXT(AI123,"0.#"),1)=".",FALSE,TRUE)</formula>
    </cfRule>
    <cfRule type="expression" dxfId="2446" priority="3002">
      <formula>IF(RIGHT(TEXT(AI123,"0.#"),1)=".",TRUE,FALSE)</formula>
    </cfRule>
  </conditionalFormatting>
  <conditionalFormatting sqref="AE126 AM126">
    <cfRule type="expression" dxfId="2445" priority="2999">
      <formula>IF(RIGHT(TEXT(AE126,"0.#"),1)=".",FALSE,TRUE)</formula>
    </cfRule>
    <cfRule type="expression" dxfId="2444" priority="3000">
      <formula>IF(RIGHT(TEXT(AE126,"0.#"),1)=".",TRUE,FALSE)</formula>
    </cfRule>
  </conditionalFormatting>
  <conditionalFormatting sqref="AE129 AM129">
    <cfRule type="expression" dxfId="2443" priority="2995">
      <formula>IF(RIGHT(TEXT(AE129,"0.#"),1)=".",FALSE,TRUE)</formula>
    </cfRule>
    <cfRule type="expression" dxfId="2442" priority="2996">
      <formula>IF(RIGHT(TEXT(AE129,"0.#"),1)=".",TRUE,FALSE)</formula>
    </cfRule>
  </conditionalFormatting>
  <conditionalFormatting sqref="AI129">
    <cfRule type="expression" dxfId="2441" priority="2993">
      <formula>IF(RIGHT(TEXT(AI129,"0.#"),1)=".",FALSE,TRUE)</formula>
    </cfRule>
    <cfRule type="expression" dxfId="2440" priority="2994">
      <formula>IF(RIGHT(TEXT(AI129,"0.#"),1)=".",TRUE,FALSE)</formula>
    </cfRule>
  </conditionalFormatting>
  <conditionalFormatting sqref="Y840:Y867">
    <cfRule type="expression" dxfId="2439" priority="2991">
      <formula>IF(RIGHT(TEXT(Y840,"0.#"),1)=".",FALSE,TRUE)</formula>
    </cfRule>
    <cfRule type="expression" dxfId="2438" priority="2992">
      <formula>IF(RIGHT(TEXT(Y840,"0.#"),1)=".",TRUE,FALSE)</formula>
    </cfRule>
  </conditionalFormatting>
  <conditionalFormatting sqref="AU518">
    <cfRule type="expression" dxfId="2437" priority="1501">
      <formula>IF(RIGHT(TEXT(AU518,"0.#"),1)=".",FALSE,TRUE)</formula>
    </cfRule>
    <cfRule type="expression" dxfId="2436" priority="1502">
      <formula>IF(RIGHT(TEXT(AU518,"0.#"),1)=".",TRUE,FALSE)</formula>
    </cfRule>
  </conditionalFormatting>
  <conditionalFormatting sqref="AQ551">
    <cfRule type="expression" dxfId="2435" priority="1277">
      <formula>IF(RIGHT(TEXT(AQ551,"0.#"),1)=".",FALSE,TRUE)</formula>
    </cfRule>
    <cfRule type="expression" dxfId="2434" priority="1278">
      <formula>IF(RIGHT(TEXT(AQ551,"0.#"),1)=".",TRUE,FALSE)</formula>
    </cfRule>
  </conditionalFormatting>
  <conditionalFormatting sqref="AE556">
    <cfRule type="expression" dxfId="2433" priority="1275">
      <formula>IF(RIGHT(TEXT(AE556,"0.#"),1)=".",FALSE,TRUE)</formula>
    </cfRule>
    <cfRule type="expression" dxfId="2432" priority="1276">
      <formula>IF(RIGHT(TEXT(AE556,"0.#"),1)=".",TRUE,FALSE)</formula>
    </cfRule>
  </conditionalFormatting>
  <conditionalFormatting sqref="AE557">
    <cfRule type="expression" dxfId="2431" priority="1273">
      <formula>IF(RIGHT(TEXT(AE557,"0.#"),1)=".",FALSE,TRUE)</formula>
    </cfRule>
    <cfRule type="expression" dxfId="2430" priority="1274">
      <formula>IF(RIGHT(TEXT(AE557,"0.#"),1)=".",TRUE,FALSE)</formula>
    </cfRule>
  </conditionalFormatting>
  <conditionalFormatting sqref="AE558">
    <cfRule type="expression" dxfId="2429" priority="1271">
      <formula>IF(RIGHT(TEXT(AE558,"0.#"),1)=".",FALSE,TRUE)</formula>
    </cfRule>
    <cfRule type="expression" dxfId="2428" priority="1272">
      <formula>IF(RIGHT(TEXT(AE558,"0.#"),1)=".",TRUE,FALSE)</formula>
    </cfRule>
  </conditionalFormatting>
  <conditionalFormatting sqref="AU556">
    <cfRule type="expression" dxfId="2427" priority="1263">
      <formula>IF(RIGHT(TEXT(AU556,"0.#"),1)=".",FALSE,TRUE)</formula>
    </cfRule>
    <cfRule type="expression" dxfId="2426" priority="1264">
      <formula>IF(RIGHT(TEXT(AU556,"0.#"),1)=".",TRUE,FALSE)</formula>
    </cfRule>
  </conditionalFormatting>
  <conditionalFormatting sqref="AU557">
    <cfRule type="expression" dxfId="2425" priority="1261">
      <formula>IF(RIGHT(TEXT(AU557,"0.#"),1)=".",FALSE,TRUE)</formula>
    </cfRule>
    <cfRule type="expression" dxfId="2424" priority="1262">
      <formula>IF(RIGHT(TEXT(AU557,"0.#"),1)=".",TRUE,FALSE)</formula>
    </cfRule>
  </conditionalFormatting>
  <conditionalFormatting sqref="AU558">
    <cfRule type="expression" dxfId="2423" priority="1259">
      <formula>IF(RIGHT(TEXT(AU558,"0.#"),1)=".",FALSE,TRUE)</formula>
    </cfRule>
    <cfRule type="expression" dxfId="2422" priority="1260">
      <formula>IF(RIGHT(TEXT(AU558,"0.#"),1)=".",TRUE,FALSE)</formula>
    </cfRule>
  </conditionalFormatting>
  <conditionalFormatting sqref="AQ557">
    <cfRule type="expression" dxfId="2421" priority="1251">
      <formula>IF(RIGHT(TEXT(AQ557,"0.#"),1)=".",FALSE,TRUE)</formula>
    </cfRule>
    <cfRule type="expression" dxfId="2420" priority="1252">
      <formula>IF(RIGHT(TEXT(AQ557,"0.#"),1)=".",TRUE,FALSE)</formula>
    </cfRule>
  </conditionalFormatting>
  <conditionalFormatting sqref="AQ558">
    <cfRule type="expression" dxfId="2419" priority="1249">
      <formula>IF(RIGHT(TEXT(AQ558,"0.#"),1)=".",FALSE,TRUE)</formula>
    </cfRule>
    <cfRule type="expression" dxfId="2418" priority="1250">
      <formula>IF(RIGHT(TEXT(AQ558,"0.#"),1)=".",TRUE,FALSE)</formula>
    </cfRule>
  </conditionalFormatting>
  <conditionalFormatting sqref="AQ556">
    <cfRule type="expression" dxfId="2417" priority="1247">
      <formula>IF(RIGHT(TEXT(AQ556,"0.#"),1)=".",FALSE,TRUE)</formula>
    </cfRule>
    <cfRule type="expression" dxfId="2416" priority="1248">
      <formula>IF(RIGHT(TEXT(AQ556,"0.#"),1)=".",TRUE,FALSE)</formula>
    </cfRule>
  </conditionalFormatting>
  <conditionalFormatting sqref="AE561">
    <cfRule type="expression" dxfId="2415" priority="1245">
      <formula>IF(RIGHT(TEXT(AE561,"0.#"),1)=".",FALSE,TRUE)</formula>
    </cfRule>
    <cfRule type="expression" dxfId="2414" priority="1246">
      <formula>IF(RIGHT(TEXT(AE561,"0.#"),1)=".",TRUE,FALSE)</formula>
    </cfRule>
  </conditionalFormatting>
  <conditionalFormatting sqref="AE562">
    <cfRule type="expression" dxfId="2413" priority="1243">
      <formula>IF(RIGHT(TEXT(AE562,"0.#"),1)=".",FALSE,TRUE)</formula>
    </cfRule>
    <cfRule type="expression" dxfId="2412" priority="1244">
      <formula>IF(RIGHT(TEXT(AE562,"0.#"),1)=".",TRUE,FALSE)</formula>
    </cfRule>
  </conditionalFormatting>
  <conditionalFormatting sqref="AE563">
    <cfRule type="expression" dxfId="2411" priority="1241">
      <formula>IF(RIGHT(TEXT(AE563,"0.#"),1)=".",FALSE,TRUE)</formula>
    </cfRule>
    <cfRule type="expression" dxfId="2410" priority="1242">
      <formula>IF(RIGHT(TEXT(AE563,"0.#"),1)=".",TRUE,FALSE)</formula>
    </cfRule>
  </conditionalFormatting>
  <conditionalFormatting sqref="AL1103:AO1132">
    <cfRule type="expression" dxfId="2409" priority="2897">
      <formula>IF(AND(AL1103&gt;=0, RIGHT(TEXT(AL1103,"0.#"),1)&lt;&gt;"."),TRUE,FALSE)</formula>
    </cfRule>
    <cfRule type="expression" dxfId="2408" priority="2898">
      <formula>IF(AND(AL1103&gt;=0, RIGHT(TEXT(AL1103,"0.#"),1)="."),TRUE,FALSE)</formula>
    </cfRule>
    <cfRule type="expression" dxfId="2407" priority="2899">
      <formula>IF(AND(AL1103&lt;0, RIGHT(TEXT(AL1103,"0.#"),1)&lt;&gt;"."),TRUE,FALSE)</formula>
    </cfRule>
    <cfRule type="expression" dxfId="2406" priority="2900">
      <formula>IF(AND(AL1103&lt;0, RIGHT(TEXT(AL1103,"0.#"),1)="."),TRUE,FALSE)</formula>
    </cfRule>
  </conditionalFormatting>
  <conditionalFormatting sqref="Y1103:Y1132">
    <cfRule type="expression" dxfId="2405" priority="2895">
      <formula>IF(RIGHT(TEXT(Y1103,"0.#"),1)=".",FALSE,TRUE)</formula>
    </cfRule>
    <cfRule type="expression" dxfId="2404" priority="2896">
      <formula>IF(RIGHT(TEXT(Y1103,"0.#"),1)=".",TRUE,FALSE)</formula>
    </cfRule>
  </conditionalFormatting>
  <conditionalFormatting sqref="AQ553">
    <cfRule type="expression" dxfId="2403" priority="1279">
      <formula>IF(RIGHT(TEXT(AQ553,"0.#"),1)=".",FALSE,TRUE)</formula>
    </cfRule>
    <cfRule type="expression" dxfId="2402" priority="1280">
      <formula>IF(RIGHT(TEXT(AQ553,"0.#"),1)=".",TRUE,FALSE)</formula>
    </cfRule>
  </conditionalFormatting>
  <conditionalFormatting sqref="AU552">
    <cfRule type="expression" dxfId="2401" priority="1291">
      <formula>IF(RIGHT(TEXT(AU552,"0.#"),1)=".",FALSE,TRUE)</formula>
    </cfRule>
    <cfRule type="expression" dxfId="2400" priority="1292">
      <formula>IF(RIGHT(TEXT(AU552,"0.#"),1)=".",TRUE,FALSE)</formula>
    </cfRule>
  </conditionalFormatting>
  <conditionalFormatting sqref="AE552">
    <cfRule type="expression" dxfId="2399" priority="1303">
      <formula>IF(RIGHT(TEXT(AE552,"0.#"),1)=".",FALSE,TRUE)</formula>
    </cfRule>
    <cfRule type="expression" dxfId="2398" priority="1304">
      <formula>IF(RIGHT(TEXT(AE552,"0.#"),1)=".",TRUE,FALSE)</formula>
    </cfRule>
  </conditionalFormatting>
  <conditionalFormatting sqref="AQ548">
    <cfRule type="expression" dxfId="2397" priority="1309">
      <formula>IF(RIGHT(TEXT(AQ548,"0.#"),1)=".",FALSE,TRUE)</formula>
    </cfRule>
    <cfRule type="expression" dxfId="2396" priority="1310">
      <formula>IF(RIGHT(TEXT(AQ548,"0.#"),1)=".",TRUE,FALSE)</formula>
    </cfRule>
  </conditionalFormatting>
  <conditionalFormatting sqref="AL838:AO839">
    <cfRule type="expression" dxfId="2395" priority="2849">
      <formula>IF(AND(AL838&gt;=0, RIGHT(TEXT(AL838,"0.#"),1)&lt;&gt;"."),TRUE,FALSE)</formula>
    </cfRule>
    <cfRule type="expression" dxfId="2394" priority="2850">
      <formula>IF(AND(AL838&gt;=0, RIGHT(TEXT(AL838,"0.#"),1)="."),TRUE,FALSE)</formula>
    </cfRule>
    <cfRule type="expression" dxfId="2393" priority="2851">
      <formula>IF(AND(AL838&lt;0, RIGHT(TEXT(AL838,"0.#"),1)&lt;&gt;"."),TRUE,FALSE)</formula>
    </cfRule>
    <cfRule type="expression" dxfId="2392" priority="2852">
      <formula>IF(AND(AL838&lt;0, RIGHT(TEXT(AL838,"0.#"),1)="."),TRUE,FALSE)</formula>
    </cfRule>
  </conditionalFormatting>
  <conditionalFormatting sqref="Y838:Y839">
    <cfRule type="expression" dxfId="2391" priority="2847">
      <formula>IF(RIGHT(TEXT(Y838,"0.#"),1)=".",FALSE,TRUE)</formula>
    </cfRule>
    <cfRule type="expression" dxfId="2390" priority="2848">
      <formula>IF(RIGHT(TEXT(Y838,"0.#"),1)=".",TRUE,FALSE)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42:AE143 AI142:AI143 AM142:AM143 AQ142:AQ143 AU142:AU143">
    <cfRule type="expression" dxfId="2179" priority="1981">
      <formula>IF(RIGHT(TEXT(AE142,"0.#"),1)=".",FALSE,TRUE)</formula>
    </cfRule>
    <cfRule type="expression" dxfId="2178" priority="1982">
      <formula>IF(RIGHT(TEXT(AE142,"0.#"),1)=".",TRUE,FALSE)</formula>
    </cfRule>
  </conditionalFormatting>
  <conditionalFormatting sqref="AE150:AE151 AI150:AI151 AM150:AM151 AQ150:AQ151 AU150:AU151">
    <cfRule type="expression" dxfId="2177" priority="1977">
      <formula>IF(RIGHT(TEXT(AE150,"0.#"),1)=".",FALSE,TRUE)</formula>
    </cfRule>
    <cfRule type="expression" dxfId="2176" priority="1978">
      <formula>IF(RIGHT(TEXT(AE150,"0.#"),1)=".",TRUE,FALSE)</formula>
    </cfRule>
  </conditionalFormatting>
  <conditionalFormatting sqref="AE210:AE211 AI210:AI211 AM210:AM211 AQ210:AQ211 AU210:AU211">
    <cfRule type="expression" dxfId="2175" priority="1967">
      <formula>IF(RIGHT(TEXT(AE210,"0.#"),1)=".",FALSE,TRUE)</formula>
    </cfRule>
    <cfRule type="expression" dxfId="2174" priority="1968">
      <formula>IF(RIGHT(TEXT(AE210,"0.#"),1)=".",TRUE,FALSE)</formula>
    </cfRule>
  </conditionalFormatting>
  <conditionalFormatting sqref="AE202:AE203 AI202:AI203 AM202:AM203 AQ202:AQ203 AU202:AU203">
    <cfRule type="expression" dxfId="2173" priority="1971">
      <formula>IF(RIGHT(TEXT(AE202,"0.#"),1)=".",FALSE,TRUE)</formula>
    </cfRule>
    <cfRule type="expression" dxfId="2172" priority="1972">
      <formula>IF(RIGHT(TEXT(AE202,"0.#"),1)=".",TRUE,FALSE)</formula>
    </cfRule>
  </conditionalFormatting>
  <conditionalFormatting sqref="AE206:AE207 AI206:AI207 AM206:AM207 AQ206:AQ207 AU206:AU207">
    <cfRule type="expression" dxfId="2171" priority="1969">
      <formula>IF(RIGHT(TEXT(AE206,"0.#"),1)=".",FALSE,TRUE)</formula>
    </cfRule>
    <cfRule type="expression" dxfId="2170" priority="1970">
      <formula>IF(RIGHT(TEXT(AE206,"0.#"),1)=".",TRUE,FALSE)</formula>
    </cfRule>
  </conditionalFormatting>
  <conditionalFormatting sqref="AE262:AE263 AI262:AI263 AM262:AM263 AQ262:AQ263 AU262:AU263">
    <cfRule type="expression" dxfId="2169" priority="1961">
      <formula>IF(RIGHT(TEXT(AE262,"0.#"),1)=".",FALSE,TRUE)</formula>
    </cfRule>
    <cfRule type="expression" dxfId="2168" priority="1962">
      <formula>IF(RIGHT(TEXT(AE262,"0.#"),1)=".",TRUE,FALSE)</formula>
    </cfRule>
  </conditionalFormatting>
  <conditionalFormatting sqref="AE254:AE255 AI254:AI255 AM254:AM255 AQ254:AQ255 AU254:AU255">
    <cfRule type="expression" dxfId="2167" priority="1965">
      <formula>IF(RIGHT(TEXT(AE254,"0.#"),1)=".",FALSE,TRUE)</formula>
    </cfRule>
    <cfRule type="expression" dxfId="2166" priority="1966">
      <formula>IF(RIGHT(TEXT(AE254,"0.#"),1)=".",TRUE,FALSE)</formula>
    </cfRule>
  </conditionalFormatting>
  <conditionalFormatting sqref="AE258:AE259 AI258:AI259 AM258:AM259 AQ258:AQ259 AU258:AU259">
    <cfRule type="expression" dxfId="2165" priority="1963">
      <formula>IF(RIGHT(TEXT(AE258,"0.#"),1)=".",FALSE,TRUE)</formula>
    </cfRule>
    <cfRule type="expression" dxfId="2164" priority="1964">
      <formula>IF(RIGHT(TEXT(AE258,"0.#"),1)=".",TRUE,FALSE)</formula>
    </cfRule>
  </conditionalFormatting>
  <conditionalFormatting sqref="AE314:AE315 AI314:AI315 AM314:AM315 AQ314:AQ315 AU314:AU315">
    <cfRule type="expression" dxfId="2163" priority="1955">
      <formula>IF(RIGHT(TEXT(AE314,"0.#"),1)=".",FALSE,TRUE)</formula>
    </cfRule>
    <cfRule type="expression" dxfId="2162" priority="1956">
      <formula>IF(RIGHT(TEXT(AE314,"0.#"),1)=".",TRUE,FALSE)</formula>
    </cfRule>
  </conditionalFormatting>
  <conditionalFormatting sqref="AE266:AE267 AI266:AI267 AM266:AM267 AQ266:AQ267 AU266:AU267">
    <cfRule type="expression" dxfId="2161" priority="1959">
      <formula>IF(RIGHT(TEXT(AE266,"0.#"),1)=".",FALSE,TRUE)</formula>
    </cfRule>
    <cfRule type="expression" dxfId="2160" priority="1960">
      <formula>IF(RIGHT(TEXT(AE266,"0.#"),1)=".",TRUE,FALSE)</formula>
    </cfRule>
  </conditionalFormatting>
  <conditionalFormatting sqref="AE270:AE271 AI270:AI271 AM270:AM271 AQ270:AQ271 AU270:AU271">
    <cfRule type="expression" dxfId="2159" priority="1957">
      <formula>IF(RIGHT(TEXT(AE270,"0.#"),1)=".",FALSE,TRUE)</formula>
    </cfRule>
    <cfRule type="expression" dxfId="2158" priority="1958">
      <formula>IF(RIGHT(TEXT(AE270,"0.#"),1)=".",TRUE,FALSE)</formula>
    </cfRule>
  </conditionalFormatting>
  <conditionalFormatting sqref="AE326:AE327 AI326:AI327 AM326:AM327 AQ326:AQ327 AU326:AU327">
    <cfRule type="expression" dxfId="2157" priority="1949">
      <formula>IF(RIGHT(TEXT(AE326,"0.#"),1)=".",FALSE,TRUE)</formula>
    </cfRule>
    <cfRule type="expression" dxfId="2156" priority="1950">
      <formula>IF(RIGHT(TEXT(AE326,"0.#"),1)=".",TRUE,FALSE)</formula>
    </cfRule>
  </conditionalFormatting>
  <conditionalFormatting sqref="AE318:AE319 AI318:AI319 AM318:AM319 AQ318:AQ319 AU318:AU319">
    <cfRule type="expression" dxfId="2155" priority="1953">
      <formula>IF(RIGHT(TEXT(AE318,"0.#"),1)=".",FALSE,TRUE)</formula>
    </cfRule>
    <cfRule type="expression" dxfId="2154" priority="1954">
      <formula>IF(RIGHT(TEXT(AE318,"0.#"),1)=".",TRUE,FALSE)</formula>
    </cfRule>
  </conditionalFormatting>
  <conditionalFormatting sqref="AE322:AE323 AI322:AI323 AM322:AM323 AQ322:AQ323 AU322:AU323">
    <cfRule type="expression" dxfId="2153" priority="1951">
      <formula>IF(RIGHT(TEXT(AE322,"0.#"),1)=".",FALSE,TRUE)</formula>
    </cfRule>
    <cfRule type="expression" dxfId="2152" priority="1952">
      <formula>IF(RIGHT(TEXT(AE322,"0.#"),1)=".",TRUE,FALSE)</formula>
    </cfRule>
  </conditionalFormatting>
  <conditionalFormatting sqref="AE378:AE379 AI378:AI379 AM378:AM379 AQ378:AQ379 AU378:AU379">
    <cfRule type="expression" dxfId="2151" priority="1943">
      <formula>IF(RIGHT(TEXT(AE378,"0.#"),1)=".",FALSE,TRUE)</formula>
    </cfRule>
    <cfRule type="expression" dxfId="2150" priority="1944">
      <formula>IF(RIGHT(TEXT(AE378,"0.#"),1)=".",TRUE,FALSE)</formula>
    </cfRule>
  </conditionalFormatting>
  <conditionalFormatting sqref="AE330:AE331 AI330:AI331 AM330:AM331 AQ330:AQ331 AU330:AU331">
    <cfRule type="expression" dxfId="2149" priority="1947">
      <formula>IF(RIGHT(TEXT(AE330,"0.#"),1)=".",FALSE,TRUE)</formula>
    </cfRule>
    <cfRule type="expression" dxfId="2148" priority="1948">
      <formula>IF(RIGHT(TEXT(AE330,"0.#"),1)=".",TRUE,FALSE)</formula>
    </cfRule>
  </conditionalFormatting>
  <conditionalFormatting sqref="AE374:AE375 AI374:AI375 AM374:AM375 AQ374:AQ375 AU374:AU375">
    <cfRule type="expression" dxfId="2147" priority="1945">
      <formula>IF(RIGHT(TEXT(AE374,"0.#"),1)=".",FALSE,TRUE)</formula>
    </cfRule>
    <cfRule type="expression" dxfId="2146" priority="1946">
      <formula>IF(RIGHT(TEXT(AE374,"0.#"),1)=".",TRUE,FALSE)</formula>
    </cfRule>
  </conditionalFormatting>
  <conditionalFormatting sqref="AE390:AE391 AI390:AI391 AM390:AM391 AQ390:AQ391 AU390:AU391">
    <cfRule type="expression" dxfId="2145" priority="1937">
      <formula>IF(RIGHT(TEXT(AE390,"0.#"),1)=".",FALSE,TRUE)</formula>
    </cfRule>
    <cfRule type="expression" dxfId="2144" priority="1938">
      <formula>IF(RIGHT(TEXT(AE390,"0.#"),1)=".",TRUE,FALSE)</formula>
    </cfRule>
  </conditionalFormatting>
  <conditionalFormatting sqref="AE382:AE383 AI382:AI383 AM382:AM383 AQ382:AQ383 AU382:AU383">
    <cfRule type="expression" dxfId="2143" priority="1941">
      <formula>IF(RIGHT(TEXT(AE382,"0.#"),1)=".",FALSE,TRUE)</formula>
    </cfRule>
    <cfRule type="expression" dxfId="2142" priority="1942">
      <formula>IF(RIGHT(TEXT(AE382,"0.#"),1)=".",TRUE,FALSE)</formula>
    </cfRule>
  </conditionalFormatting>
  <conditionalFormatting sqref="AE386:AE387 AI386:AI387 AM386:AM387 AQ386:AQ387 AU386:AU387">
    <cfRule type="expression" dxfId="2141" priority="1939">
      <formula>IF(RIGHT(TEXT(AE386,"0.#"),1)=".",FALSE,TRUE)</formula>
    </cfRule>
    <cfRule type="expression" dxfId="2140" priority="1940">
      <formula>IF(RIGHT(TEXT(AE386,"0.#"),1)=".",TRUE,FALSE)</formula>
    </cfRule>
  </conditionalFormatting>
  <conditionalFormatting sqref="AE440">
    <cfRule type="expression" dxfId="2139" priority="1931">
      <formula>IF(RIGHT(TEXT(AE440,"0.#"),1)=".",FALSE,TRUE)</formula>
    </cfRule>
    <cfRule type="expression" dxfId="2138" priority="1932">
      <formula>IF(RIGHT(TEXT(AE440,"0.#"),1)=".",TRUE,FALSE)</formula>
    </cfRule>
  </conditionalFormatting>
  <conditionalFormatting sqref="AE438">
    <cfRule type="expression" dxfId="2137" priority="1935">
      <formula>IF(RIGHT(TEXT(AE438,"0.#"),1)=".",FALSE,TRUE)</formula>
    </cfRule>
    <cfRule type="expression" dxfId="2136" priority="1936">
      <formula>IF(RIGHT(TEXT(AE438,"0.#"),1)=".",TRUE,FALSE)</formula>
    </cfRule>
  </conditionalFormatting>
  <conditionalFormatting sqref="AE439">
    <cfRule type="expression" dxfId="2135" priority="1933">
      <formula>IF(RIGHT(TEXT(AE439,"0.#"),1)=".",FALSE,TRUE)</formula>
    </cfRule>
    <cfRule type="expression" dxfId="2134" priority="1934">
      <formula>IF(RIGHT(TEXT(AE439,"0.#"),1)=".",TRUE,FALSE)</formula>
    </cfRule>
  </conditionalFormatting>
  <conditionalFormatting sqref="AM440">
    <cfRule type="expression" dxfId="2133" priority="1925">
      <formula>IF(RIGHT(TEXT(AM440,"0.#"),1)=".",FALSE,TRUE)</formula>
    </cfRule>
    <cfRule type="expression" dxfId="2132" priority="1926">
      <formula>IF(RIGHT(TEXT(AM440,"0.#"),1)=".",TRUE,FALSE)</formula>
    </cfRule>
  </conditionalFormatting>
  <conditionalFormatting sqref="AM438">
    <cfRule type="expression" dxfId="2131" priority="1929">
      <formula>IF(RIGHT(TEXT(AM438,"0.#"),1)=".",FALSE,TRUE)</formula>
    </cfRule>
    <cfRule type="expression" dxfId="2130" priority="1930">
      <formula>IF(RIGHT(TEXT(AM438,"0.#"),1)=".",TRUE,FALSE)</formula>
    </cfRule>
  </conditionalFormatting>
  <conditionalFormatting sqref="AM439">
    <cfRule type="expression" dxfId="2129" priority="1927">
      <formula>IF(RIGHT(TEXT(AM439,"0.#"),1)=".",FALSE,TRUE)</formula>
    </cfRule>
    <cfRule type="expression" dxfId="2128" priority="1928">
      <formula>IF(RIGHT(TEXT(AM439,"0.#"),1)=".",TRUE,FALSE)</formula>
    </cfRule>
  </conditionalFormatting>
  <conditionalFormatting sqref="AU440">
    <cfRule type="expression" dxfId="2127" priority="1919">
      <formula>IF(RIGHT(TEXT(AU440,"0.#"),1)=".",FALSE,TRUE)</formula>
    </cfRule>
    <cfRule type="expression" dxfId="2126" priority="1920">
      <formula>IF(RIGHT(TEXT(AU440,"0.#"),1)=".",TRUE,FALSE)</formula>
    </cfRule>
  </conditionalFormatting>
  <conditionalFormatting sqref="AU438">
    <cfRule type="expression" dxfId="2125" priority="1923">
      <formula>IF(RIGHT(TEXT(AU438,"0.#"),1)=".",FALSE,TRUE)</formula>
    </cfRule>
    <cfRule type="expression" dxfId="2124" priority="1924">
      <formula>IF(RIGHT(TEXT(AU438,"0.#"),1)=".",TRUE,FALSE)</formula>
    </cfRule>
  </conditionalFormatting>
  <conditionalFormatting sqref="AU439">
    <cfRule type="expression" dxfId="2123" priority="1921">
      <formula>IF(RIGHT(TEXT(AU439,"0.#"),1)=".",FALSE,TRUE)</formula>
    </cfRule>
    <cfRule type="expression" dxfId="2122" priority="1922">
      <formula>IF(RIGHT(TEXT(AU439,"0.#"),1)=".",TRUE,FALSE)</formula>
    </cfRule>
  </conditionalFormatting>
  <conditionalFormatting sqref="AI440">
    <cfRule type="expression" dxfId="2121" priority="1913">
      <formula>IF(RIGHT(TEXT(AI440,"0.#"),1)=".",FALSE,TRUE)</formula>
    </cfRule>
    <cfRule type="expression" dxfId="2120" priority="1914">
      <formula>IF(RIGHT(TEXT(AI440,"0.#"),1)=".",TRUE,FALSE)</formula>
    </cfRule>
  </conditionalFormatting>
  <conditionalFormatting sqref="AI438">
    <cfRule type="expression" dxfId="2119" priority="1917">
      <formula>IF(RIGHT(TEXT(AI438,"0.#"),1)=".",FALSE,TRUE)</formula>
    </cfRule>
    <cfRule type="expression" dxfId="2118" priority="1918">
      <formula>IF(RIGHT(TEXT(AI438,"0.#"),1)=".",TRUE,FALSE)</formula>
    </cfRule>
  </conditionalFormatting>
  <conditionalFormatting sqref="AI439">
    <cfRule type="expression" dxfId="2117" priority="1915">
      <formula>IF(RIGHT(TEXT(AI439,"0.#"),1)=".",FALSE,TRUE)</formula>
    </cfRule>
    <cfRule type="expression" dxfId="2116" priority="1916">
      <formula>IF(RIGHT(TEXT(AI439,"0.#"),1)=".",TRUE,FALSE)</formula>
    </cfRule>
  </conditionalFormatting>
  <conditionalFormatting sqref="AQ438">
    <cfRule type="expression" dxfId="2115" priority="1907">
      <formula>IF(RIGHT(TEXT(AQ438,"0.#"),1)=".",FALSE,TRUE)</formula>
    </cfRule>
    <cfRule type="expression" dxfId="2114" priority="1908">
      <formula>IF(RIGHT(TEXT(AQ438,"0.#"),1)=".",TRUE,FALSE)</formula>
    </cfRule>
  </conditionalFormatting>
  <conditionalFormatting sqref="AQ439">
    <cfRule type="expression" dxfId="2113" priority="1911">
      <formula>IF(RIGHT(TEXT(AQ439,"0.#"),1)=".",FALSE,TRUE)</formula>
    </cfRule>
    <cfRule type="expression" dxfId="2112" priority="1912">
      <formula>IF(RIGHT(TEXT(AQ439,"0.#"),1)=".",TRUE,FALSE)</formula>
    </cfRule>
  </conditionalFormatting>
  <conditionalFormatting sqref="AQ440">
    <cfRule type="expression" dxfId="2111" priority="1909">
      <formula>IF(RIGHT(TEXT(AQ440,"0.#"),1)=".",FALSE,TRUE)</formula>
    </cfRule>
    <cfRule type="expression" dxfId="2110" priority="1910">
      <formula>IF(RIGHT(TEXT(AQ440,"0.#"),1)=".",TRUE,FALSE)</formula>
    </cfRule>
  </conditionalFormatting>
  <conditionalFormatting sqref="AE445">
    <cfRule type="expression" dxfId="2109" priority="1901">
      <formula>IF(RIGHT(TEXT(AE445,"0.#"),1)=".",FALSE,TRUE)</formula>
    </cfRule>
    <cfRule type="expression" dxfId="2108" priority="1902">
      <formula>IF(RIGHT(TEXT(AE445,"0.#"),1)=".",TRUE,FALSE)</formula>
    </cfRule>
  </conditionalFormatting>
  <conditionalFormatting sqref="AE443">
    <cfRule type="expression" dxfId="2107" priority="1905">
      <formula>IF(RIGHT(TEXT(AE443,"0.#"),1)=".",FALSE,TRUE)</formula>
    </cfRule>
    <cfRule type="expression" dxfId="2106" priority="1906">
      <formula>IF(RIGHT(TEXT(AE443,"0.#"),1)=".",TRUE,FALSE)</formula>
    </cfRule>
  </conditionalFormatting>
  <conditionalFormatting sqref="AE444">
    <cfRule type="expression" dxfId="2105" priority="1903">
      <formula>IF(RIGHT(TEXT(AE444,"0.#"),1)=".",FALSE,TRUE)</formula>
    </cfRule>
    <cfRule type="expression" dxfId="2104" priority="1904">
      <formula>IF(RIGHT(TEXT(AE444,"0.#"),1)=".",TRUE,FALSE)</formula>
    </cfRule>
  </conditionalFormatting>
  <conditionalFormatting sqref="AM445">
    <cfRule type="expression" dxfId="2103" priority="1895">
      <formula>IF(RIGHT(TEXT(AM445,"0.#"),1)=".",FALSE,TRUE)</formula>
    </cfRule>
    <cfRule type="expression" dxfId="2102" priority="1896">
      <formula>IF(RIGHT(TEXT(AM445,"0.#"),1)=".",TRUE,FALSE)</formula>
    </cfRule>
  </conditionalFormatting>
  <conditionalFormatting sqref="AM443">
    <cfRule type="expression" dxfId="2101" priority="1899">
      <formula>IF(RIGHT(TEXT(AM443,"0.#"),1)=".",FALSE,TRUE)</formula>
    </cfRule>
    <cfRule type="expression" dxfId="2100" priority="1900">
      <formula>IF(RIGHT(TEXT(AM443,"0.#"),1)=".",TRUE,FALSE)</formula>
    </cfRule>
  </conditionalFormatting>
  <conditionalFormatting sqref="AM444">
    <cfRule type="expression" dxfId="2099" priority="1897">
      <formula>IF(RIGHT(TEXT(AM444,"0.#"),1)=".",FALSE,TRUE)</formula>
    </cfRule>
    <cfRule type="expression" dxfId="2098" priority="1898">
      <formula>IF(RIGHT(TEXT(AM444,"0.#"),1)=".",TRUE,FALSE)</formula>
    </cfRule>
  </conditionalFormatting>
  <conditionalFormatting sqref="AU445">
    <cfRule type="expression" dxfId="2097" priority="1889">
      <formula>IF(RIGHT(TEXT(AU445,"0.#"),1)=".",FALSE,TRUE)</formula>
    </cfRule>
    <cfRule type="expression" dxfId="2096" priority="1890">
      <formula>IF(RIGHT(TEXT(AU445,"0.#"),1)=".",TRUE,FALSE)</formula>
    </cfRule>
  </conditionalFormatting>
  <conditionalFormatting sqref="AU443">
    <cfRule type="expression" dxfId="2095" priority="1893">
      <formula>IF(RIGHT(TEXT(AU443,"0.#"),1)=".",FALSE,TRUE)</formula>
    </cfRule>
    <cfRule type="expression" dxfId="2094" priority="1894">
      <formula>IF(RIGHT(TEXT(AU443,"0.#"),1)=".",TRUE,FALSE)</formula>
    </cfRule>
  </conditionalFormatting>
  <conditionalFormatting sqref="AU444">
    <cfRule type="expression" dxfId="2093" priority="1891">
      <formula>IF(RIGHT(TEXT(AU444,"0.#"),1)=".",FALSE,TRUE)</formula>
    </cfRule>
    <cfRule type="expression" dxfId="2092" priority="1892">
      <formula>IF(RIGHT(TEXT(AU444,"0.#"),1)=".",TRUE,FALSE)</formula>
    </cfRule>
  </conditionalFormatting>
  <conditionalFormatting sqref="AI445">
    <cfRule type="expression" dxfId="2091" priority="1883">
      <formula>IF(RIGHT(TEXT(AI445,"0.#"),1)=".",FALSE,TRUE)</formula>
    </cfRule>
    <cfRule type="expression" dxfId="2090" priority="1884">
      <formula>IF(RIGHT(TEXT(AI445,"0.#"),1)=".",TRUE,FALSE)</formula>
    </cfRule>
  </conditionalFormatting>
  <conditionalFormatting sqref="AI443">
    <cfRule type="expression" dxfId="2089" priority="1887">
      <formula>IF(RIGHT(TEXT(AI443,"0.#"),1)=".",FALSE,TRUE)</formula>
    </cfRule>
    <cfRule type="expression" dxfId="2088" priority="1888">
      <formula>IF(RIGHT(TEXT(AI443,"0.#"),1)=".",TRUE,FALSE)</formula>
    </cfRule>
  </conditionalFormatting>
  <conditionalFormatting sqref="AI444">
    <cfRule type="expression" dxfId="2087" priority="1885">
      <formula>IF(RIGHT(TEXT(AI444,"0.#"),1)=".",FALSE,TRUE)</formula>
    </cfRule>
    <cfRule type="expression" dxfId="2086" priority="1886">
      <formula>IF(RIGHT(TEXT(AI444,"0.#"),1)=".",TRUE,FALSE)</formula>
    </cfRule>
  </conditionalFormatting>
  <conditionalFormatting sqref="AQ443">
    <cfRule type="expression" dxfId="2085" priority="1877">
      <formula>IF(RIGHT(TEXT(AQ443,"0.#"),1)=".",FALSE,TRUE)</formula>
    </cfRule>
    <cfRule type="expression" dxfId="2084" priority="1878">
      <formula>IF(RIGHT(TEXT(AQ443,"0.#"),1)=".",TRUE,FALSE)</formula>
    </cfRule>
  </conditionalFormatting>
  <conditionalFormatting sqref="AQ444">
    <cfRule type="expression" dxfId="2083" priority="1881">
      <formula>IF(RIGHT(TEXT(AQ444,"0.#"),1)=".",FALSE,TRUE)</formula>
    </cfRule>
    <cfRule type="expression" dxfId="2082" priority="1882">
      <formula>IF(RIGHT(TEXT(AQ444,"0.#"),1)=".",TRUE,FALSE)</formula>
    </cfRule>
  </conditionalFormatting>
  <conditionalFormatting sqref="AQ445">
    <cfRule type="expression" dxfId="2081" priority="1879">
      <formula>IF(RIGHT(TEXT(AQ445,"0.#"),1)=".",FALSE,TRUE)</formula>
    </cfRule>
    <cfRule type="expression" dxfId="2080" priority="1880">
      <formula>IF(RIGHT(TEXT(AQ445,"0.#"),1)=".",TRUE,FALSE)</formula>
    </cfRule>
  </conditionalFormatting>
  <conditionalFormatting sqref="Y873:Y900">
    <cfRule type="expression" dxfId="2079" priority="2107">
      <formula>IF(RIGHT(TEXT(Y873,"0.#"),1)=".",FALSE,TRUE)</formula>
    </cfRule>
    <cfRule type="expression" dxfId="2078" priority="2108">
      <formula>IF(RIGHT(TEXT(Y873,"0.#"),1)=".",TRUE,FALSE)</formula>
    </cfRule>
  </conditionalFormatting>
  <conditionalFormatting sqref="Y871:Y872">
    <cfRule type="expression" dxfId="2077" priority="2101">
      <formula>IF(RIGHT(TEXT(Y871,"0.#"),1)=".",FALSE,TRUE)</formula>
    </cfRule>
    <cfRule type="expression" dxfId="2076" priority="2102">
      <formula>IF(RIGHT(TEXT(Y871,"0.#"),1)=".",TRUE,FALSE)</formula>
    </cfRule>
  </conditionalFormatting>
  <conditionalFormatting sqref="Y906:Y933">
    <cfRule type="expression" dxfId="2075" priority="2095">
      <formula>IF(RIGHT(TEXT(Y906,"0.#"),1)=".",FALSE,TRUE)</formula>
    </cfRule>
    <cfRule type="expression" dxfId="2074" priority="2096">
      <formula>IF(RIGHT(TEXT(Y906,"0.#"),1)=".",TRUE,FALSE)</formula>
    </cfRule>
  </conditionalFormatting>
  <conditionalFormatting sqref="Y904:Y905">
    <cfRule type="expression" dxfId="2073" priority="2089">
      <formula>IF(RIGHT(TEXT(Y904,"0.#"),1)=".",FALSE,TRUE)</formula>
    </cfRule>
    <cfRule type="expression" dxfId="2072" priority="2090">
      <formula>IF(RIGHT(TEXT(Y904,"0.#"),1)=".",TRUE,FALSE)</formula>
    </cfRule>
  </conditionalFormatting>
  <conditionalFormatting sqref="Y939:Y966">
    <cfRule type="expression" dxfId="2071" priority="2083">
      <formula>IF(RIGHT(TEXT(Y939,"0.#"),1)=".",FALSE,TRUE)</formula>
    </cfRule>
    <cfRule type="expression" dxfId="2070" priority="2084">
      <formula>IF(RIGHT(TEXT(Y939,"0.#"),1)=".",TRUE,FALSE)</formula>
    </cfRule>
  </conditionalFormatting>
  <conditionalFormatting sqref="Y937:Y938">
    <cfRule type="expression" dxfId="2069" priority="2077">
      <formula>IF(RIGHT(TEXT(Y937,"0.#"),1)=".",FALSE,TRUE)</formula>
    </cfRule>
    <cfRule type="expression" dxfId="2068" priority="2078">
      <formula>IF(RIGHT(TEXT(Y937,"0.#"),1)=".",TRUE,FALSE)</formula>
    </cfRule>
  </conditionalFormatting>
  <conditionalFormatting sqref="Y972:Y999">
    <cfRule type="expression" dxfId="2067" priority="2071">
      <formula>IF(RIGHT(TEXT(Y972,"0.#"),1)=".",FALSE,TRUE)</formula>
    </cfRule>
    <cfRule type="expression" dxfId="2066" priority="2072">
      <formula>IF(RIGHT(TEXT(Y972,"0.#"),1)=".",TRUE,FALSE)</formula>
    </cfRule>
  </conditionalFormatting>
  <conditionalFormatting sqref="Y970:Y971">
    <cfRule type="expression" dxfId="2065" priority="2065">
      <formula>IF(RIGHT(TEXT(Y970,"0.#"),1)=".",FALSE,TRUE)</formula>
    </cfRule>
    <cfRule type="expression" dxfId="2064" priority="2066">
      <formula>IF(RIGHT(TEXT(Y970,"0.#"),1)=".",TRUE,FALSE)</formula>
    </cfRule>
  </conditionalFormatting>
  <conditionalFormatting sqref="Y1005:Y1032">
    <cfRule type="expression" dxfId="2063" priority="2059">
      <formula>IF(RIGHT(TEXT(Y1005,"0.#"),1)=".",FALSE,TRUE)</formula>
    </cfRule>
    <cfRule type="expression" dxfId="2062" priority="2060">
      <formula>IF(RIGHT(TEXT(Y1005,"0.#"),1)=".",TRUE,FALSE)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73:AO900">
    <cfRule type="expression" dxfId="1985" priority="2109">
      <formula>IF(AND(AL873&gt;=0, RIGHT(TEXT(AL873,"0.#"),1)&lt;&gt;"."),TRUE,FALSE)</formula>
    </cfRule>
    <cfRule type="expression" dxfId="1984" priority="2110">
      <formula>IF(AND(AL873&gt;=0, RIGHT(TEXT(AL873,"0.#"),1)="."),TRUE,FALSE)</formula>
    </cfRule>
    <cfRule type="expression" dxfId="1983" priority="2111">
      <formula>IF(AND(AL873&lt;0, RIGHT(TEXT(AL873,"0.#"),1)&lt;&gt;"."),TRUE,FALSE)</formula>
    </cfRule>
    <cfRule type="expression" dxfId="1982" priority="2112">
      <formula>IF(AND(AL873&lt;0, RIGHT(TEXT(AL873,"0.#"),1)="."),TRUE,FALSE)</formula>
    </cfRule>
  </conditionalFormatting>
  <conditionalFormatting sqref="AL871:AO872">
    <cfRule type="expression" dxfId="1981" priority="2103">
      <formula>IF(AND(AL871&gt;=0, RIGHT(TEXT(AL871,"0.#"),1)&lt;&gt;"."),TRUE,FALSE)</formula>
    </cfRule>
    <cfRule type="expression" dxfId="1980" priority="2104">
      <formula>IF(AND(AL871&gt;=0, RIGHT(TEXT(AL871,"0.#"),1)="."),TRUE,FALSE)</formula>
    </cfRule>
    <cfRule type="expression" dxfId="1979" priority="2105">
      <formula>IF(AND(AL871&lt;0, RIGHT(TEXT(AL871,"0.#"),1)&lt;&gt;"."),TRUE,FALSE)</formula>
    </cfRule>
    <cfRule type="expression" dxfId="1978" priority="2106">
      <formula>IF(AND(AL871&lt;0, RIGHT(TEXT(AL871,"0.#"),1)="."),TRUE,FALSE)</formula>
    </cfRule>
  </conditionalFormatting>
  <conditionalFormatting sqref="AL906:AO933">
    <cfRule type="expression" dxfId="1977" priority="2097">
      <formula>IF(AND(AL906&gt;=0, RIGHT(TEXT(AL906,"0.#"),1)&lt;&gt;"."),TRUE,FALSE)</formula>
    </cfRule>
    <cfRule type="expression" dxfId="1976" priority="2098">
      <formula>IF(AND(AL906&gt;=0, RIGHT(TEXT(AL906,"0.#"),1)="."),TRUE,FALSE)</formula>
    </cfRule>
    <cfRule type="expression" dxfId="1975" priority="2099">
      <formula>IF(AND(AL906&lt;0, RIGHT(TEXT(AL906,"0.#"),1)&lt;&gt;"."),TRUE,FALSE)</formula>
    </cfRule>
    <cfRule type="expression" dxfId="1974" priority="2100">
      <formula>IF(AND(AL906&lt;0, RIGHT(TEXT(AL906,"0.#"),1)="."),TRUE,FALSE)</formula>
    </cfRule>
  </conditionalFormatting>
  <conditionalFormatting sqref="AL904:AO905">
    <cfRule type="expression" dxfId="1973" priority="2091">
      <formula>IF(AND(AL904&gt;=0, RIGHT(TEXT(AL904,"0.#"),1)&lt;&gt;"."),TRUE,FALSE)</formula>
    </cfRule>
    <cfRule type="expression" dxfId="1972" priority="2092">
      <formula>IF(AND(AL904&gt;=0, RIGHT(TEXT(AL904,"0.#"),1)="."),TRUE,FALSE)</formula>
    </cfRule>
    <cfRule type="expression" dxfId="1971" priority="2093">
      <formula>IF(AND(AL904&lt;0, RIGHT(TEXT(AL904,"0.#"),1)&lt;&gt;"."),TRUE,FALSE)</formula>
    </cfRule>
    <cfRule type="expression" dxfId="1970" priority="2094">
      <formula>IF(AND(AL904&lt;0, RIGHT(TEXT(AL904,"0.#"),1)="."),TRUE,FALSE)</formula>
    </cfRule>
  </conditionalFormatting>
  <conditionalFormatting sqref="AL939:AO966">
    <cfRule type="expression" dxfId="1969" priority="2085">
      <formula>IF(AND(AL939&gt;=0, RIGHT(TEXT(AL939,"0.#"),1)&lt;&gt;"."),TRUE,FALSE)</formula>
    </cfRule>
    <cfRule type="expression" dxfId="1968" priority="2086">
      <formula>IF(AND(AL939&gt;=0, RIGHT(TEXT(AL939,"0.#"),1)="."),TRUE,FALSE)</formula>
    </cfRule>
    <cfRule type="expression" dxfId="1967" priority="2087">
      <formula>IF(AND(AL939&lt;0, RIGHT(TEXT(AL939,"0.#"),1)&lt;&gt;"."),TRUE,FALSE)</formula>
    </cfRule>
    <cfRule type="expression" dxfId="1966" priority="2088">
      <formula>IF(AND(AL939&lt;0, RIGHT(TEXT(AL939,"0.#"),1)="."),TRUE,FALSE)</formula>
    </cfRule>
  </conditionalFormatting>
  <conditionalFormatting sqref="AL937:AO938">
    <cfRule type="expression" dxfId="1965" priority="2079">
      <formula>IF(AND(AL937&gt;=0, RIGHT(TEXT(AL937,"0.#"),1)&lt;&gt;"."),TRUE,FALSE)</formula>
    </cfRule>
    <cfRule type="expression" dxfId="1964" priority="2080">
      <formula>IF(AND(AL937&gt;=0, RIGHT(TEXT(AL937,"0.#"),1)="."),TRUE,FALSE)</formula>
    </cfRule>
    <cfRule type="expression" dxfId="1963" priority="2081">
      <formula>IF(AND(AL937&lt;0, RIGHT(TEXT(AL937,"0.#"),1)&lt;&gt;"."),TRUE,FALSE)</formula>
    </cfRule>
    <cfRule type="expression" dxfId="1962" priority="2082">
      <formula>IF(AND(AL937&lt;0, RIGHT(TEXT(AL937,"0.#"),1)="."),TRUE,FALSE)</formula>
    </cfRule>
  </conditionalFormatting>
  <conditionalFormatting sqref="AL972:AO999">
    <cfRule type="expression" dxfId="1961" priority="2073">
      <formula>IF(AND(AL972&gt;=0, RIGHT(TEXT(AL972,"0.#"),1)&lt;&gt;"."),TRUE,FALSE)</formula>
    </cfRule>
    <cfRule type="expression" dxfId="1960" priority="2074">
      <formula>IF(AND(AL972&gt;=0, RIGHT(TEXT(AL972,"0.#"),1)="."),TRUE,FALSE)</formula>
    </cfRule>
    <cfRule type="expression" dxfId="1959" priority="2075">
      <formula>IF(AND(AL972&lt;0, RIGHT(TEXT(AL972,"0.#"),1)&lt;&gt;"."),TRUE,FALSE)</formula>
    </cfRule>
    <cfRule type="expression" dxfId="1958" priority="2076">
      <formula>IF(AND(AL972&lt;0, RIGHT(TEXT(AL972,"0.#"),1)="."),TRUE,FALSE)</formula>
    </cfRule>
  </conditionalFormatting>
  <conditionalFormatting sqref="AL970:AO971">
    <cfRule type="expression" dxfId="1957" priority="2067">
      <formula>IF(AND(AL970&gt;=0, RIGHT(TEXT(AL970,"0.#"),1)&lt;&gt;"."),TRUE,FALSE)</formula>
    </cfRule>
    <cfRule type="expression" dxfId="1956" priority="2068">
      <formula>IF(AND(AL970&gt;=0, RIGHT(TEXT(AL970,"0.#"),1)="."),TRUE,FALSE)</formula>
    </cfRule>
    <cfRule type="expression" dxfId="1955" priority="2069">
      <formula>IF(AND(AL970&lt;0, RIGHT(TEXT(AL970,"0.#"),1)&lt;&gt;"."),TRUE,FALSE)</formula>
    </cfRule>
    <cfRule type="expression" dxfId="1954" priority="2070">
      <formula>IF(AND(AL970&lt;0, RIGHT(TEXT(AL970,"0.#"),1)="."),TRUE,FALSE)</formula>
    </cfRule>
  </conditionalFormatting>
  <conditionalFormatting sqref="AL1005:AO1032">
    <cfRule type="expression" dxfId="1953" priority="2061">
      <formula>IF(AND(AL1005&gt;=0, RIGHT(TEXT(AL1005,"0.#"),1)&lt;&gt;"."),TRUE,FALSE)</formula>
    </cfRule>
    <cfRule type="expression" dxfId="1952" priority="2062">
      <formula>IF(AND(AL1005&gt;=0, RIGHT(TEXT(AL1005,"0.#"),1)="."),TRUE,FALSE)</formula>
    </cfRule>
    <cfRule type="expression" dxfId="1951" priority="2063">
      <formula>IF(AND(AL1005&lt;0, RIGHT(TEXT(AL1005,"0.#"),1)&lt;&gt;"."),TRUE,FALSE)</formula>
    </cfRule>
    <cfRule type="expression" dxfId="1950" priority="2064">
      <formula>IF(AND(AL1005&lt;0, RIGHT(TEXT(AL1005,"0.#"),1)="."),TRUE,FALSE)</formula>
    </cfRule>
  </conditionalFormatting>
  <conditionalFormatting sqref="AL1003:AO1004">
    <cfRule type="expression" dxfId="1949" priority="2055">
      <formula>IF(AND(AL1003&gt;=0, RIGHT(TEXT(AL1003,"0.#"),1)&lt;&gt;"."),TRUE,FALSE)</formula>
    </cfRule>
    <cfRule type="expression" dxfId="1948" priority="2056">
      <formula>IF(AND(AL1003&gt;=0, RIGHT(TEXT(AL1003,"0.#"),1)="."),TRUE,FALSE)</formula>
    </cfRule>
    <cfRule type="expression" dxfId="1947" priority="2057">
      <formula>IF(AND(AL1003&lt;0, RIGHT(TEXT(AL1003,"0.#"),1)&lt;&gt;"."),TRUE,FALSE)</formula>
    </cfRule>
    <cfRule type="expression" dxfId="1946" priority="2058">
      <formula>IF(AND(AL1003&lt;0, RIGHT(TEXT(AL1003,"0.#"),1)="."),TRUE,FALSE)</formula>
    </cfRule>
  </conditionalFormatting>
  <conditionalFormatting sqref="Y1003:Y1004">
    <cfRule type="expression" dxfId="1945" priority="2053">
      <formula>IF(RIGHT(TEXT(Y1003,"0.#"),1)=".",FALSE,TRUE)</formula>
    </cfRule>
    <cfRule type="expression" dxfId="1944" priority="2054">
      <formula>IF(RIGHT(TEXT(Y1003,"0.#"),1)=".",TRUE,FALSE)</formula>
    </cfRule>
  </conditionalFormatting>
  <conditionalFormatting sqref="AL1038:AO1065">
    <cfRule type="expression" dxfId="1943" priority="2049">
      <formula>IF(AND(AL1038&gt;=0, RIGHT(TEXT(AL1038,"0.#"),1)&lt;&gt;"."),TRUE,FALSE)</formula>
    </cfRule>
    <cfRule type="expression" dxfId="1942" priority="2050">
      <formula>IF(AND(AL1038&gt;=0, RIGHT(TEXT(AL1038,"0.#"),1)="."),TRUE,FALSE)</formula>
    </cfRule>
    <cfRule type="expression" dxfId="1941" priority="2051">
      <formula>IF(AND(AL1038&lt;0, RIGHT(TEXT(AL1038,"0.#"),1)&lt;&gt;"."),TRUE,FALSE)</formula>
    </cfRule>
    <cfRule type="expression" dxfId="1940" priority="2052">
      <formula>IF(AND(AL1038&lt;0, RIGHT(TEXT(AL1038,"0.#"),1)="."),TRUE,FALSE)</formula>
    </cfRule>
  </conditionalFormatting>
  <conditionalFormatting sqref="Y1038:Y1065">
    <cfRule type="expression" dxfId="1939" priority="2047">
      <formula>IF(RIGHT(TEXT(Y1038,"0.#"),1)=".",FALSE,TRUE)</formula>
    </cfRule>
    <cfRule type="expression" dxfId="1938" priority="2048">
      <formula>IF(RIGHT(TEXT(Y1038,"0.#"),1)=".",TRUE,FALSE)</formula>
    </cfRule>
  </conditionalFormatting>
  <conditionalFormatting sqref="AL1036:AO1037">
    <cfRule type="expression" dxfId="1937" priority="2043">
      <formula>IF(AND(AL1036&gt;=0, RIGHT(TEXT(AL1036,"0.#"),1)&lt;&gt;"."),TRUE,FALSE)</formula>
    </cfRule>
    <cfRule type="expression" dxfId="1936" priority="2044">
      <formula>IF(AND(AL1036&gt;=0, RIGHT(TEXT(AL1036,"0.#"),1)="."),TRUE,FALSE)</formula>
    </cfRule>
    <cfRule type="expression" dxfId="1935" priority="2045">
      <formula>IF(AND(AL1036&lt;0, RIGHT(TEXT(AL1036,"0.#"),1)&lt;&gt;"."),TRUE,FALSE)</formula>
    </cfRule>
    <cfRule type="expression" dxfId="1934" priority="2046">
      <formula>IF(AND(AL1036&lt;0, RIGHT(TEXT(AL1036,"0.#"),1)="."),TRUE,FALSE)</formula>
    </cfRule>
  </conditionalFormatting>
  <conditionalFormatting sqref="Y1036:Y1037">
    <cfRule type="expression" dxfId="1933" priority="2041">
      <formula>IF(RIGHT(TEXT(Y1036,"0.#"),1)=".",FALSE,TRUE)</formula>
    </cfRule>
    <cfRule type="expression" dxfId="1932" priority="2042">
      <formula>IF(RIGHT(TEXT(Y1036,"0.#"),1)=".",TRUE,FALSE)</formula>
    </cfRule>
  </conditionalFormatting>
  <conditionalFormatting sqref="AL1071:AO1098">
    <cfRule type="expression" dxfId="1931" priority="2037">
      <formula>IF(AND(AL1071&gt;=0, RIGHT(TEXT(AL1071,"0.#"),1)&lt;&gt;"."),TRUE,FALSE)</formula>
    </cfRule>
    <cfRule type="expression" dxfId="1930" priority="2038">
      <formula>IF(AND(AL1071&gt;=0, RIGHT(TEXT(AL1071,"0.#"),1)="."),TRUE,FALSE)</formula>
    </cfRule>
    <cfRule type="expression" dxfId="1929" priority="2039">
      <formula>IF(AND(AL1071&lt;0, RIGHT(TEXT(AL1071,"0.#"),1)&lt;&gt;"."),TRUE,FALSE)</formula>
    </cfRule>
    <cfRule type="expression" dxfId="1928" priority="2040">
      <formula>IF(AND(AL1071&lt;0, RIGHT(TEXT(AL1071,"0.#"),1)="."),TRUE,FALSE)</formula>
    </cfRule>
  </conditionalFormatting>
  <conditionalFormatting sqref="Y1071:Y1098">
    <cfRule type="expression" dxfId="1927" priority="2035">
      <formula>IF(RIGHT(TEXT(Y1071,"0.#"),1)=".",FALSE,TRUE)</formula>
    </cfRule>
    <cfRule type="expression" dxfId="1926" priority="2036">
      <formula>IF(RIGHT(TEXT(Y1071,"0.#"),1)=".",TRUE,FALSE)</formula>
    </cfRule>
  </conditionalFormatting>
  <conditionalFormatting sqref="AL1069:AO1070">
    <cfRule type="expression" dxfId="1925" priority="2031">
      <formula>IF(AND(AL1069&gt;=0, RIGHT(TEXT(AL1069,"0.#"),1)&lt;&gt;"."),TRUE,FALSE)</formula>
    </cfRule>
    <cfRule type="expression" dxfId="1924" priority="2032">
      <formula>IF(AND(AL1069&gt;=0, RIGHT(TEXT(AL1069,"0.#"),1)="."),TRUE,FALSE)</formula>
    </cfRule>
    <cfRule type="expression" dxfId="1923" priority="2033">
      <formula>IF(AND(AL1069&lt;0, RIGHT(TEXT(AL1069,"0.#"),1)&lt;&gt;"."),TRUE,FALSE)</formula>
    </cfRule>
    <cfRule type="expression" dxfId="1922" priority="2034">
      <formula>IF(AND(AL1069&lt;0, RIGHT(TEXT(AL1069,"0.#"),1)="."),TRUE,FALSE)</formula>
    </cfRule>
  </conditionalFormatting>
  <conditionalFormatting sqref="Y1069:Y1070">
    <cfRule type="expression" dxfId="1921" priority="2029">
      <formula>IF(RIGHT(TEXT(Y1069,"0.#"),1)=".",FALSE,TRUE)</formula>
    </cfRule>
    <cfRule type="expression" dxfId="1920" priority="2030">
      <formula>IF(RIGHT(TEXT(Y1069,"0.#"),1)=".",TRUE,FALSE)</formula>
    </cfRule>
  </conditionalFormatting>
  <conditionalFormatting sqref="AE39">
    <cfRule type="expression" dxfId="1919" priority="2027">
      <formula>IF(RIGHT(TEXT(AE39,"0.#"),1)=".",FALSE,TRUE)</formula>
    </cfRule>
    <cfRule type="expression" dxfId="1918" priority="2028">
      <formula>IF(RIGHT(TEXT(AE39,"0.#"),1)=".",TRUE,FALSE)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I41">
    <cfRule type="expression" dxfId="1913" priority="2021">
      <formula>IF(RIGHT(TEXT(AI41,"0.#"),1)=".",FALSE,TRUE)</formula>
    </cfRule>
    <cfRule type="expression" dxfId="1912" priority="2022">
      <formula>IF(RIGHT(TEXT(AI41,"0.#"),1)=".",TRUE,FALSE)</formula>
    </cfRule>
  </conditionalFormatting>
  <conditionalFormatting sqref="AI40">
    <cfRule type="expression" dxfId="1911" priority="2019">
      <formula>IF(RIGHT(TEXT(AI40,"0.#"),1)=".",FALSE,TRUE)</formula>
    </cfRule>
    <cfRule type="expression" dxfId="1910" priority="2020">
      <formula>IF(RIGHT(TEXT(AI40,"0.#"),1)=".",TRUE,FALSE)</formula>
    </cfRule>
  </conditionalFormatting>
  <conditionalFormatting sqref="AI39">
    <cfRule type="expression" dxfId="1909" priority="2017">
      <formula>IF(RIGHT(TEXT(AI39,"0.#"),1)=".",FALSE,TRUE)</formula>
    </cfRule>
    <cfRule type="expression" dxfId="1908" priority="2018">
      <formula>IF(RIGHT(TEXT(AI39,"0.#"),1)=".",TRUE,FALSE)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E458:AE460 AI458:AI460 AM458:AM460">
    <cfRule type="expression" dxfId="735" priority="37">
      <formula>IF(RIGHT(TEXT(AE458,"0.#"),1)=".",FALSE,TRUE)</formula>
    </cfRule>
    <cfRule type="expression" dxfId="734" priority="38">
      <formula>IF(RIGHT(TEXT(AE458,"0.#"),1)=".",TRUE,FALSE)</formula>
    </cfRule>
  </conditionalFormatting>
  <conditionalFormatting sqref="AU458:AU460">
    <cfRule type="expression" dxfId="733" priority="35">
      <formula>IF(RIGHT(TEXT(AU458,"0.#"),1)=".",FALSE,TRUE)</formula>
    </cfRule>
    <cfRule type="expression" dxfId="732" priority="36">
      <formula>IF(RIGHT(TEXT(AU458,"0.#"),1)=".",TRUE,FALSE)</formula>
    </cfRule>
  </conditionalFormatting>
  <conditionalFormatting sqref="AQ458:AQ460">
    <cfRule type="expression" dxfId="731" priority="33">
      <formula>IF(RIGHT(TEXT(AQ458,"0.#"),1)=".",FALSE,TRUE)</formula>
    </cfRule>
    <cfRule type="expression" dxfId="730" priority="34">
      <formula>IF(RIGHT(TEXT(AQ458,"0.#"),1)=".",TRUE,FALSE)</formula>
    </cfRule>
  </conditionalFormatting>
  <conditionalFormatting sqref="AE138:AE139 AU138:AU139 AI138:AI139 AM138:AM139 AQ138:AQ139">
    <cfRule type="expression" dxfId="729" priority="31">
      <formula>IF(RIGHT(TEXT(AE138,"0.#"),1)=".",FALSE,TRUE)</formula>
    </cfRule>
    <cfRule type="expression" dxfId="728" priority="32">
      <formula>IF(RIGHT(TEXT(AE138,"0.#"),1)=".",TRUE,FALSE)</formula>
    </cfRule>
  </conditionalFormatting>
  <conditionalFormatting sqref="AE194:AE195 AU194:AU195 AI194:AI195 AM194:AM195 AQ194:AQ195">
    <cfRule type="expression" dxfId="727" priority="29">
      <formula>IF(RIGHT(TEXT(AE194,"0.#"),1)=".",FALSE,TRUE)</formula>
    </cfRule>
    <cfRule type="expression" dxfId="726" priority="30">
      <formula>IF(RIGHT(TEXT(AE194,"0.#"),1)=".",TRUE,FALSE)</formula>
    </cfRule>
  </conditionalFormatting>
  <conditionalFormatting sqref="AE198:AE199 AU198:AU199 AI198:AI199 AM198:AM199 AQ198:AQ199">
    <cfRule type="expression" dxfId="725" priority="27">
      <formula>IF(RIGHT(TEXT(AE198,"0.#"),1)=".",FALSE,TRUE)</formula>
    </cfRule>
    <cfRule type="expression" dxfId="724" priority="28">
      <formula>IF(RIGHT(TEXT(AE198,"0.#"),1)=".",TRUE,FALSE)</formula>
    </cfRule>
  </conditionalFormatting>
  <conditionalFormatting sqref="AM41">
    <cfRule type="expression" dxfId="723" priority="25">
      <formula>IF(RIGHT(TEXT(AM41,"0.#"),1)=".",FALSE,TRUE)</formula>
    </cfRule>
    <cfRule type="expression" dxfId="722" priority="26">
      <formula>IF(RIGHT(TEXT(AM41,"0.#"),1)=".",TRUE,FALSE)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34">
    <cfRule type="expression" dxfId="717" priority="19">
      <formula>IF(RIGHT(TEXT(AM34,"0.#"),1)=".",FALSE,TRUE)</formula>
    </cfRule>
    <cfRule type="expression" dxfId="716" priority="20">
      <formula>IF(RIGHT(TEXT(AM34,"0.#"),1)=".",TRUE,FALSE)</formula>
    </cfRule>
  </conditionalFormatting>
  <conditionalFormatting sqref="AM33">
    <cfRule type="expression" dxfId="715" priority="17">
      <formula>IF(RIGHT(TEXT(AM33,"0.#"),1)=".",FALSE,TRUE)</formula>
    </cfRule>
    <cfRule type="expression" dxfId="714" priority="18">
      <formula>IF(RIGHT(TEXT(AM33,"0.#"),1)=".",TRUE,FALSE)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Y784:Y786 Y782">
    <cfRule type="expression" dxfId="711" priority="11">
      <formula>IF(RIGHT(TEXT(Y782,"0.#"),1)=".",FALSE,TRUE)</formula>
    </cfRule>
    <cfRule type="expression" dxfId="710" priority="12">
      <formula>IF(RIGHT(TEXT(Y782,"0.#"),1)=".",TRUE,FALSE)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7">
    <cfRule type="expression" dxfId="707" priority="7">
      <formula>IF(RIGHT(TEXT(W24,"0.#"),1)=".",FALSE,TRUE)</formula>
    </cfRule>
    <cfRule type="expression" dxfId="706" priority="8">
      <formula>IF(RIGHT(TEXT(W24,"0.#"),1)=".",TRUE,FALSE)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590</v>
      </c>
      <c r="M3" s="13" t="str">
        <f t="shared" ref="M3:M11" si="2">IF(L3="","",K3)</f>
        <v>文教及び科学振興</v>
      </c>
      <c r="N3" s="13" t="str">
        <f>IF(M3="",N2,IF(N2&lt;&gt;"",CONCATENATE(N2,"、",M3),M3))</f>
        <v>文教及び科学振興</v>
      </c>
      <c r="O3" s="13"/>
      <c r="P3" s="12" t="s">
        <v>75</v>
      </c>
      <c r="Q3" s="17" t="s">
        <v>590</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589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3"/>
      <c r="AA2" s="854"/>
      <c r="AB2" s="1060" t="s">
        <v>11</v>
      </c>
      <c r="AC2" s="1061"/>
      <c r="AD2" s="1062"/>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3"/>
      <c r="AA9" s="854"/>
      <c r="AB9" s="1060" t="s">
        <v>11</v>
      </c>
      <c r="AC9" s="1061"/>
      <c r="AD9" s="1062"/>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3"/>
      <c r="AA16" s="854"/>
      <c r="AB16" s="1060" t="s">
        <v>11</v>
      </c>
      <c r="AC16" s="1061"/>
      <c r="AD16" s="1062"/>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3"/>
      <c r="AA23" s="854"/>
      <c r="AB23" s="1060" t="s">
        <v>11</v>
      </c>
      <c r="AC23" s="1061"/>
      <c r="AD23" s="1062"/>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3"/>
      <c r="AA30" s="854"/>
      <c r="AB30" s="1060" t="s">
        <v>11</v>
      </c>
      <c r="AC30" s="1061"/>
      <c r="AD30" s="1062"/>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3"/>
      <c r="AA37" s="854"/>
      <c r="AB37" s="1060" t="s">
        <v>11</v>
      </c>
      <c r="AC37" s="1061"/>
      <c r="AD37" s="1062"/>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3"/>
      <c r="AA44" s="854"/>
      <c r="AB44" s="1060" t="s">
        <v>11</v>
      </c>
      <c r="AC44" s="1061"/>
      <c r="AD44" s="1062"/>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3"/>
      <c r="AA51" s="854"/>
      <c r="AB51" s="243" t="s">
        <v>11</v>
      </c>
      <c r="AC51" s="1061"/>
      <c r="AD51" s="1062"/>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3"/>
      <c r="AA58" s="854"/>
      <c r="AB58" s="1060" t="s">
        <v>11</v>
      </c>
      <c r="AC58" s="1061"/>
      <c r="AD58" s="1062"/>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3"/>
      <c r="AA65" s="854"/>
      <c r="AB65" s="1060" t="s">
        <v>11</v>
      </c>
      <c r="AC65" s="1061"/>
      <c r="AD65" s="1062"/>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9" t="s">
        <v>17</v>
      </c>
      <c r="H3" s="692"/>
      <c r="I3" s="692"/>
      <c r="J3" s="692"/>
      <c r="K3" s="692"/>
      <c r="L3" s="691" t="s">
        <v>18</v>
      </c>
      <c r="M3" s="692"/>
      <c r="N3" s="692"/>
      <c r="O3" s="692"/>
      <c r="P3" s="692"/>
      <c r="Q3" s="692"/>
      <c r="R3" s="692"/>
      <c r="S3" s="692"/>
      <c r="T3" s="692"/>
      <c r="U3" s="692"/>
      <c r="V3" s="692"/>
      <c r="W3" s="692"/>
      <c r="X3" s="693"/>
      <c r="Y3" s="673" t="s">
        <v>19</v>
      </c>
      <c r="Z3" s="674"/>
      <c r="AA3" s="674"/>
      <c r="AB3" s="822"/>
      <c r="AC3" s="839" t="s">
        <v>17</v>
      </c>
      <c r="AD3" s="692"/>
      <c r="AE3" s="692"/>
      <c r="AF3" s="692"/>
      <c r="AG3" s="692"/>
      <c r="AH3" s="691" t="s">
        <v>18</v>
      </c>
      <c r="AI3" s="692"/>
      <c r="AJ3" s="692"/>
      <c r="AK3" s="692"/>
      <c r="AL3" s="692"/>
      <c r="AM3" s="692"/>
      <c r="AN3" s="692"/>
      <c r="AO3" s="692"/>
      <c r="AP3" s="692"/>
      <c r="AQ3" s="692"/>
      <c r="AR3" s="692"/>
      <c r="AS3" s="692"/>
      <c r="AT3" s="693"/>
      <c r="AU3" s="673" t="s">
        <v>19</v>
      </c>
      <c r="AV3" s="674"/>
      <c r="AW3" s="674"/>
      <c r="AX3" s="675"/>
    </row>
    <row r="4" spans="1:50" ht="24.75" customHeight="1" x14ac:dyDescent="0.15">
      <c r="A4" s="1078"/>
      <c r="B4" s="1079"/>
      <c r="C4" s="1079"/>
      <c r="D4" s="1079"/>
      <c r="E4" s="1079"/>
      <c r="F4" s="1080"/>
      <c r="G4" s="694"/>
      <c r="H4" s="695"/>
      <c r="I4" s="695"/>
      <c r="J4" s="695"/>
      <c r="K4" s="696"/>
      <c r="L4" s="688"/>
      <c r="M4" s="689"/>
      <c r="N4" s="689"/>
      <c r="O4" s="689"/>
      <c r="P4" s="689"/>
      <c r="Q4" s="689"/>
      <c r="R4" s="689"/>
      <c r="S4" s="689"/>
      <c r="T4" s="689"/>
      <c r="U4" s="689"/>
      <c r="V4" s="689"/>
      <c r="W4" s="689"/>
      <c r="X4" s="690"/>
      <c r="Y4" s="406"/>
      <c r="Z4" s="407"/>
      <c r="AA4" s="407"/>
      <c r="AB4" s="829"/>
      <c r="AC4" s="694"/>
      <c r="AD4" s="695"/>
      <c r="AE4" s="695"/>
      <c r="AF4" s="695"/>
      <c r="AG4" s="696"/>
      <c r="AH4" s="688"/>
      <c r="AI4" s="689"/>
      <c r="AJ4" s="689"/>
      <c r="AK4" s="689"/>
      <c r="AL4" s="689"/>
      <c r="AM4" s="689"/>
      <c r="AN4" s="689"/>
      <c r="AO4" s="689"/>
      <c r="AP4" s="689"/>
      <c r="AQ4" s="689"/>
      <c r="AR4" s="689"/>
      <c r="AS4" s="689"/>
      <c r="AT4" s="690"/>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8"/>
      <c r="B15" s="1079"/>
      <c r="C15" s="1079"/>
      <c r="D15" s="1079"/>
      <c r="E15" s="1079"/>
      <c r="F15" s="1080"/>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7"/>
    </row>
    <row r="16" spans="1:50" ht="25.5" customHeight="1" x14ac:dyDescent="0.15">
      <c r="A16" s="1078"/>
      <c r="B16" s="1079"/>
      <c r="C16" s="1079"/>
      <c r="D16" s="1079"/>
      <c r="E16" s="1079"/>
      <c r="F16" s="1080"/>
      <c r="G16" s="839" t="s">
        <v>17</v>
      </c>
      <c r="H16" s="692"/>
      <c r="I16" s="692"/>
      <c r="J16" s="692"/>
      <c r="K16" s="692"/>
      <c r="L16" s="691" t="s">
        <v>18</v>
      </c>
      <c r="M16" s="692"/>
      <c r="N16" s="692"/>
      <c r="O16" s="692"/>
      <c r="P16" s="692"/>
      <c r="Q16" s="692"/>
      <c r="R16" s="692"/>
      <c r="S16" s="692"/>
      <c r="T16" s="692"/>
      <c r="U16" s="692"/>
      <c r="V16" s="692"/>
      <c r="W16" s="692"/>
      <c r="X16" s="693"/>
      <c r="Y16" s="673" t="s">
        <v>19</v>
      </c>
      <c r="Z16" s="674"/>
      <c r="AA16" s="674"/>
      <c r="AB16" s="822"/>
      <c r="AC16" s="839" t="s">
        <v>17</v>
      </c>
      <c r="AD16" s="692"/>
      <c r="AE16" s="692"/>
      <c r="AF16" s="692"/>
      <c r="AG16" s="692"/>
      <c r="AH16" s="691" t="s">
        <v>18</v>
      </c>
      <c r="AI16" s="692"/>
      <c r="AJ16" s="692"/>
      <c r="AK16" s="692"/>
      <c r="AL16" s="692"/>
      <c r="AM16" s="692"/>
      <c r="AN16" s="692"/>
      <c r="AO16" s="692"/>
      <c r="AP16" s="692"/>
      <c r="AQ16" s="692"/>
      <c r="AR16" s="692"/>
      <c r="AS16" s="692"/>
      <c r="AT16" s="693"/>
      <c r="AU16" s="673" t="s">
        <v>19</v>
      </c>
      <c r="AV16" s="674"/>
      <c r="AW16" s="674"/>
      <c r="AX16" s="675"/>
    </row>
    <row r="17" spans="1:50" ht="24.75" customHeight="1" x14ac:dyDescent="0.15">
      <c r="A17" s="1078"/>
      <c r="B17" s="1079"/>
      <c r="C17" s="1079"/>
      <c r="D17" s="1079"/>
      <c r="E17" s="1079"/>
      <c r="F17" s="1080"/>
      <c r="G17" s="694"/>
      <c r="H17" s="695"/>
      <c r="I17" s="695"/>
      <c r="J17" s="695"/>
      <c r="K17" s="696"/>
      <c r="L17" s="688"/>
      <c r="M17" s="689"/>
      <c r="N17" s="689"/>
      <c r="O17" s="689"/>
      <c r="P17" s="689"/>
      <c r="Q17" s="689"/>
      <c r="R17" s="689"/>
      <c r="S17" s="689"/>
      <c r="T17" s="689"/>
      <c r="U17" s="689"/>
      <c r="V17" s="689"/>
      <c r="W17" s="689"/>
      <c r="X17" s="690"/>
      <c r="Y17" s="406"/>
      <c r="Z17" s="407"/>
      <c r="AA17" s="407"/>
      <c r="AB17" s="829"/>
      <c r="AC17" s="694"/>
      <c r="AD17" s="695"/>
      <c r="AE17" s="695"/>
      <c r="AF17" s="695"/>
      <c r="AG17" s="696"/>
      <c r="AH17" s="688"/>
      <c r="AI17" s="689"/>
      <c r="AJ17" s="689"/>
      <c r="AK17" s="689"/>
      <c r="AL17" s="689"/>
      <c r="AM17" s="689"/>
      <c r="AN17" s="689"/>
      <c r="AO17" s="689"/>
      <c r="AP17" s="689"/>
      <c r="AQ17" s="689"/>
      <c r="AR17" s="689"/>
      <c r="AS17" s="689"/>
      <c r="AT17" s="690"/>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8"/>
      <c r="B28" s="1079"/>
      <c r="C28" s="1079"/>
      <c r="D28" s="1079"/>
      <c r="E28" s="1079"/>
      <c r="F28" s="1080"/>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7"/>
    </row>
    <row r="29" spans="1:50" ht="24.75" customHeight="1" x14ac:dyDescent="0.15">
      <c r="A29" s="1078"/>
      <c r="B29" s="1079"/>
      <c r="C29" s="1079"/>
      <c r="D29" s="1079"/>
      <c r="E29" s="1079"/>
      <c r="F29" s="1080"/>
      <c r="G29" s="839" t="s">
        <v>17</v>
      </c>
      <c r="H29" s="692"/>
      <c r="I29" s="692"/>
      <c r="J29" s="692"/>
      <c r="K29" s="692"/>
      <c r="L29" s="691" t="s">
        <v>18</v>
      </c>
      <c r="M29" s="692"/>
      <c r="N29" s="692"/>
      <c r="O29" s="692"/>
      <c r="P29" s="692"/>
      <c r="Q29" s="692"/>
      <c r="R29" s="692"/>
      <c r="S29" s="692"/>
      <c r="T29" s="692"/>
      <c r="U29" s="692"/>
      <c r="V29" s="692"/>
      <c r="W29" s="692"/>
      <c r="X29" s="693"/>
      <c r="Y29" s="673" t="s">
        <v>19</v>
      </c>
      <c r="Z29" s="674"/>
      <c r="AA29" s="674"/>
      <c r="AB29" s="822"/>
      <c r="AC29" s="839" t="s">
        <v>17</v>
      </c>
      <c r="AD29" s="692"/>
      <c r="AE29" s="692"/>
      <c r="AF29" s="692"/>
      <c r="AG29" s="692"/>
      <c r="AH29" s="691" t="s">
        <v>18</v>
      </c>
      <c r="AI29" s="692"/>
      <c r="AJ29" s="692"/>
      <c r="AK29" s="692"/>
      <c r="AL29" s="692"/>
      <c r="AM29" s="692"/>
      <c r="AN29" s="692"/>
      <c r="AO29" s="692"/>
      <c r="AP29" s="692"/>
      <c r="AQ29" s="692"/>
      <c r="AR29" s="692"/>
      <c r="AS29" s="692"/>
      <c r="AT29" s="693"/>
      <c r="AU29" s="673" t="s">
        <v>19</v>
      </c>
      <c r="AV29" s="674"/>
      <c r="AW29" s="674"/>
      <c r="AX29" s="675"/>
    </row>
    <row r="30" spans="1:50" ht="24.75" customHeight="1" x14ac:dyDescent="0.15">
      <c r="A30" s="1078"/>
      <c r="B30" s="1079"/>
      <c r="C30" s="1079"/>
      <c r="D30" s="1079"/>
      <c r="E30" s="1079"/>
      <c r="F30" s="1080"/>
      <c r="G30" s="694"/>
      <c r="H30" s="695"/>
      <c r="I30" s="695"/>
      <c r="J30" s="695"/>
      <c r="K30" s="696"/>
      <c r="L30" s="688"/>
      <c r="M30" s="689"/>
      <c r="N30" s="689"/>
      <c r="O30" s="689"/>
      <c r="P30" s="689"/>
      <c r="Q30" s="689"/>
      <c r="R30" s="689"/>
      <c r="S30" s="689"/>
      <c r="T30" s="689"/>
      <c r="U30" s="689"/>
      <c r="V30" s="689"/>
      <c r="W30" s="689"/>
      <c r="X30" s="690"/>
      <c r="Y30" s="406"/>
      <c r="Z30" s="407"/>
      <c r="AA30" s="407"/>
      <c r="AB30" s="829"/>
      <c r="AC30" s="694"/>
      <c r="AD30" s="695"/>
      <c r="AE30" s="695"/>
      <c r="AF30" s="695"/>
      <c r="AG30" s="696"/>
      <c r="AH30" s="688"/>
      <c r="AI30" s="689"/>
      <c r="AJ30" s="689"/>
      <c r="AK30" s="689"/>
      <c r="AL30" s="689"/>
      <c r="AM30" s="689"/>
      <c r="AN30" s="689"/>
      <c r="AO30" s="689"/>
      <c r="AP30" s="689"/>
      <c r="AQ30" s="689"/>
      <c r="AR30" s="689"/>
      <c r="AS30" s="689"/>
      <c r="AT30" s="690"/>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8"/>
      <c r="B41" s="1079"/>
      <c r="C41" s="1079"/>
      <c r="D41" s="1079"/>
      <c r="E41" s="1079"/>
      <c r="F41" s="1080"/>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7"/>
    </row>
    <row r="42" spans="1:50" ht="24.75" customHeight="1" x14ac:dyDescent="0.15">
      <c r="A42" s="1078"/>
      <c r="B42" s="1079"/>
      <c r="C42" s="1079"/>
      <c r="D42" s="1079"/>
      <c r="E42" s="1079"/>
      <c r="F42" s="1080"/>
      <c r="G42" s="839" t="s">
        <v>17</v>
      </c>
      <c r="H42" s="692"/>
      <c r="I42" s="692"/>
      <c r="J42" s="692"/>
      <c r="K42" s="692"/>
      <c r="L42" s="691" t="s">
        <v>18</v>
      </c>
      <c r="M42" s="692"/>
      <c r="N42" s="692"/>
      <c r="O42" s="692"/>
      <c r="P42" s="692"/>
      <c r="Q42" s="692"/>
      <c r="R42" s="692"/>
      <c r="S42" s="692"/>
      <c r="T42" s="692"/>
      <c r="U42" s="692"/>
      <c r="V42" s="692"/>
      <c r="W42" s="692"/>
      <c r="X42" s="693"/>
      <c r="Y42" s="673" t="s">
        <v>19</v>
      </c>
      <c r="Z42" s="674"/>
      <c r="AA42" s="674"/>
      <c r="AB42" s="822"/>
      <c r="AC42" s="839" t="s">
        <v>17</v>
      </c>
      <c r="AD42" s="692"/>
      <c r="AE42" s="692"/>
      <c r="AF42" s="692"/>
      <c r="AG42" s="692"/>
      <c r="AH42" s="691" t="s">
        <v>18</v>
      </c>
      <c r="AI42" s="692"/>
      <c r="AJ42" s="692"/>
      <c r="AK42" s="692"/>
      <c r="AL42" s="692"/>
      <c r="AM42" s="692"/>
      <c r="AN42" s="692"/>
      <c r="AO42" s="692"/>
      <c r="AP42" s="692"/>
      <c r="AQ42" s="692"/>
      <c r="AR42" s="692"/>
      <c r="AS42" s="692"/>
      <c r="AT42" s="693"/>
      <c r="AU42" s="673" t="s">
        <v>19</v>
      </c>
      <c r="AV42" s="674"/>
      <c r="AW42" s="674"/>
      <c r="AX42" s="675"/>
    </row>
    <row r="43" spans="1:50" ht="24.75" customHeight="1" x14ac:dyDescent="0.15">
      <c r="A43" s="1078"/>
      <c r="B43" s="1079"/>
      <c r="C43" s="1079"/>
      <c r="D43" s="1079"/>
      <c r="E43" s="1079"/>
      <c r="F43" s="1080"/>
      <c r="G43" s="694"/>
      <c r="H43" s="695"/>
      <c r="I43" s="695"/>
      <c r="J43" s="695"/>
      <c r="K43" s="696"/>
      <c r="L43" s="688"/>
      <c r="M43" s="689"/>
      <c r="N43" s="689"/>
      <c r="O43" s="689"/>
      <c r="P43" s="689"/>
      <c r="Q43" s="689"/>
      <c r="R43" s="689"/>
      <c r="S43" s="689"/>
      <c r="T43" s="689"/>
      <c r="U43" s="689"/>
      <c r="V43" s="689"/>
      <c r="W43" s="689"/>
      <c r="X43" s="690"/>
      <c r="Y43" s="406"/>
      <c r="Z43" s="407"/>
      <c r="AA43" s="407"/>
      <c r="AB43" s="829"/>
      <c r="AC43" s="694"/>
      <c r="AD43" s="695"/>
      <c r="AE43" s="695"/>
      <c r="AF43" s="695"/>
      <c r="AG43" s="696"/>
      <c r="AH43" s="688"/>
      <c r="AI43" s="689"/>
      <c r="AJ43" s="689"/>
      <c r="AK43" s="689"/>
      <c r="AL43" s="689"/>
      <c r="AM43" s="689"/>
      <c r="AN43" s="689"/>
      <c r="AO43" s="689"/>
      <c r="AP43" s="689"/>
      <c r="AQ43" s="689"/>
      <c r="AR43" s="689"/>
      <c r="AS43" s="689"/>
      <c r="AT43" s="690"/>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7"/>
    </row>
    <row r="56" spans="1:50" ht="24.75" customHeight="1" x14ac:dyDescent="0.15">
      <c r="A56" s="1078"/>
      <c r="B56" s="1079"/>
      <c r="C56" s="1079"/>
      <c r="D56" s="1079"/>
      <c r="E56" s="1079"/>
      <c r="F56" s="1080"/>
      <c r="G56" s="839" t="s">
        <v>17</v>
      </c>
      <c r="H56" s="692"/>
      <c r="I56" s="692"/>
      <c r="J56" s="692"/>
      <c r="K56" s="692"/>
      <c r="L56" s="691" t="s">
        <v>18</v>
      </c>
      <c r="M56" s="692"/>
      <c r="N56" s="692"/>
      <c r="O56" s="692"/>
      <c r="P56" s="692"/>
      <c r="Q56" s="692"/>
      <c r="R56" s="692"/>
      <c r="S56" s="692"/>
      <c r="T56" s="692"/>
      <c r="U56" s="692"/>
      <c r="V56" s="692"/>
      <c r="W56" s="692"/>
      <c r="X56" s="693"/>
      <c r="Y56" s="673" t="s">
        <v>19</v>
      </c>
      <c r="Z56" s="674"/>
      <c r="AA56" s="674"/>
      <c r="AB56" s="822"/>
      <c r="AC56" s="839" t="s">
        <v>17</v>
      </c>
      <c r="AD56" s="692"/>
      <c r="AE56" s="692"/>
      <c r="AF56" s="692"/>
      <c r="AG56" s="692"/>
      <c r="AH56" s="691" t="s">
        <v>18</v>
      </c>
      <c r="AI56" s="692"/>
      <c r="AJ56" s="692"/>
      <c r="AK56" s="692"/>
      <c r="AL56" s="692"/>
      <c r="AM56" s="692"/>
      <c r="AN56" s="692"/>
      <c r="AO56" s="692"/>
      <c r="AP56" s="692"/>
      <c r="AQ56" s="692"/>
      <c r="AR56" s="692"/>
      <c r="AS56" s="692"/>
      <c r="AT56" s="693"/>
      <c r="AU56" s="673" t="s">
        <v>19</v>
      </c>
      <c r="AV56" s="674"/>
      <c r="AW56" s="674"/>
      <c r="AX56" s="675"/>
    </row>
    <row r="57" spans="1:50" ht="24.75" customHeight="1" x14ac:dyDescent="0.15">
      <c r="A57" s="1078"/>
      <c r="B57" s="1079"/>
      <c r="C57" s="1079"/>
      <c r="D57" s="1079"/>
      <c r="E57" s="1079"/>
      <c r="F57" s="1080"/>
      <c r="G57" s="694"/>
      <c r="H57" s="695"/>
      <c r="I57" s="695"/>
      <c r="J57" s="695"/>
      <c r="K57" s="696"/>
      <c r="L57" s="688"/>
      <c r="M57" s="689"/>
      <c r="N57" s="689"/>
      <c r="O57" s="689"/>
      <c r="P57" s="689"/>
      <c r="Q57" s="689"/>
      <c r="R57" s="689"/>
      <c r="S57" s="689"/>
      <c r="T57" s="689"/>
      <c r="U57" s="689"/>
      <c r="V57" s="689"/>
      <c r="W57" s="689"/>
      <c r="X57" s="690"/>
      <c r="Y57" s="406"/>
      <c r="Z57" s="407"/>
      <c r="AA57" s="407"/>
      <c r="AB57" s="829"/>
      <c r="AC57" s="694"/>
      <c r="AD57" s="695"/>
      <c r="AE57" s="695"/>
      <c r="AF57" s="695"/>
      <c r="AG57" s="696"/>
      <c r="AH57" s="688"/>
      <c r="AI57" s="689"/>
      <c r="AJ57" s="689"/>
      <c r="AK57" s="689"/>
      <c r="AL57" s="689"/>
      <c r="AM57" s="689"/>
      <c r="AN57" s="689"/>
      <c r="AO57" s="689"/>
      <c r="AP57" s="689"/>
      <c r="AQ57" s="689"/>
      <c r="AR57" s="689"/>
      <c r="AS57" s="689"/>
      <c r="AT57" s="690"/>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8"/>
      <c r="B68" s="1079"/>
      <c r="C68" s="1079"/>
      <c r="D68" s="1079"/>
      <c r="E68" s="1079"/>
      <c r="F68" s="1080"/>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7"/>
    </row>
    <row r="69" spans="1:50" ht="25.5" customHeight="1" x14ac:dyDescent="0.15">
      <c r="A69" s="1078"/>
      <c r="B69" s="1079"/>
      <c r="C69" s="1079"/>
      <c r="D69" s="1079"/>
      <c r="E69" s="1079"/>
      <c r="F69" s="1080"/>
      <c r="G69" s="839" t="s">
        <v>17</v>
      </c>
      <c r="H69" s="692"/>
      <c r="I69" s="692"/>
      <c r="J69" s="692"/>
      <c r="K69" s="692"/>
      <c r="L69" s="691" t="s">
        <v>18</v>
      </c>
      <c r="M69" s="692"/>
      <c r="N69" s="692"/>
      <c r="O69" s="692"/>
      <c r="P69" s="692"/>
      <c r="Q69" s="692"/>
      <c r="R69" s="692"/>
      <c r="S69" s="692"/>
      <c r="T69" s="692"/>
      <c r="U69" s="692"/>
      <c r="V69" s="692"/>
      <c r="W69" s="692"/>
      <c r="X69" s="693"/>
      <c r="Y69" s="673" t="s">
        <v>19</v>
      </c>
      <c r="Z69" s="674"/>
      <c r="AA69" s="674"/>
      <c r="AB69" s="822"/>
      <c r="AC69" s="839" t="s">
        <v>17</v>
      </c>
      <c r="AD69" s="692"/>
      <c r="AE69" s="692"/>
      <c r="AF69" s="692"/>
      <c r="AG69" s="692"/>
      <c r="AH69" s="691" t="s">
        <v>18</v>
      </c>
      <c r="AI69" s="692"/>
      <c r="AJ69" s="692"/>
      <c r="AK69" s="692"/>
      <c r="AL69" s="692"/>
      <c r="AM69" s="692"/>
      <c r="AN69" s="692"/>
      <c r="AO69" s="692"/>
      <c r="AP69" s="692"/>
      <c r="AQ69" s="692"/>
      <c r="AR69" s="692"/>
      <c r="AS69" s="692"/>
      <c r="AT69" s="693"/>
      <c r="AU69" s="673" t="s">
        <v>19</v>
      </c>
      <c r="AV69" s="674"/>
      <c r="AW69" s="674"/>
      <c r="AX69" s="675"/>
    </row>
    <row r="70" spans="1:50" ht="24.75" customHeight="1" x14ac:dyDescent="0.15">
      <c r="A70" s="1078"/>
      <c r="B70" s="1079"/>
      <c r="C70" s="1079"/>
      <c r="D70" s="1079"/>
      <c r="E70" s="1079"/>
      <c r="F70" s="1080"/>
      <c r="G70" s="694"/>
      <c r="H70" s="695"/>
      <c r="I70" s="695"/>
      <c r="J70" s="695"/>
      <c r="K70" s="696"/>
      <c r="L70" s="688"/>
      <c r="M70" s="689"/>
      <c r="N70" s="689"/>
      <c r="O70" s="689"/>
      <c r="P70" s="689"/>
      <c r="Q70" s="689"/>
      <c r="R70" s="689"/>
      <c r="S70" s="689"/>
      <c r="T70" s="689"/>
      <c r="U70" s="689"/>
      <c r="V70" s="689"/>
      <c r="W70" s="689"/>
      <c r="X70" s="690"/>
      <c r="Y70" s="406"/>
      <c r="Z70" s="407"/>
      <c r="AA70" s="407"/>
      <c r="AB70" s="829"/>
      <c r="AC70" s="694"/>
      <c r="AD70" s="695"/>
      <c r="AE70" s="695"/>
      <c r="AF70" s="695"/>
      <c r="AG70" s="696"/>
      <c r="AH70" s="688"/>
      <c r="AI70" s="689"/>
      <c r="AJ70" s="689"/>
      <c r="AK70" s="689"/>
      <c r="AL70" s="689"/>
      <c r="AM70" s="689"/>
      <c r="AN70" s="689"/>
      <c r="AO70" s="689"/>
      <c r="AP70" s="689"/>
      <c r="AQ70" s="689"/>
      <c r="AR70" s="689"/>
      <c r="AS70" s="689"/>
      <c r="AT70" s="690"/>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8"/>
      <c r="B81" s="1079"/>
      <c r="C81" s="1079"/>
      <c r="D81" s="1079"/>
      <c r="E81" s="1079"/>
      <c r="F81" s="1080"/>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7"/>
    </row>
    <row r="82" spans="1:50" ht="24.75" customHeight="1" x14ac:dyDescent="0.15">
      <c r="A82" s="1078"/>
      <c r="B82" s="1079"/>
      <c r="C82" s="1079"/>
      <c r="D82" s="1079"/>
      <c r="E82" s="1079"/>
      <c r="F82" s="1080"/>
      <c r="G82" s="839" t="s">
        <v>17</v>
      </c>
      <c r="H82" s="692"/>
      <c r="I82" s="692"/>
      <c r="J82" s="692"/>
      <c r="K82" s="692"/>
      <c r="L82" s="691" t="s">
        <v>18</v>
      </c>
      <c r="M82" s="692"/>
      <c r="N82" s="692"/>
      <c r="O82" s="692"/>
      <c r="P82" s="692"/>
      <c r="Q82" s="692"/>
      <c r="R82" s="692"/>
      <c r="S82" s="692"/>
      <c r="T82" s="692"/>
      <c r="U82" s="692"/>
      <c r="V82" s="692"/>
      <c r="W82" s="692"/>
      <c r="X82" s="693"/>
      <c r="Y82" s="673" t="s">
        <v>19</v>
      </c>
      <c r="Z82" s="674"/>
      <c r="AA82" s="674"/>
      <c r="AB82" s="822"/>
      <c r="AC82" s="839" t="s">
        <v>17</v>
      </c>
      <c r="AD82" s="692"/>
      <c r="AE82" s="692"/>
      <c r="AF82" s="692"/>
      <c r="AG82" s="692"/>
      <c r="AH82" s="691" t="s">
        <v>18</v>
      </c>
      <c r="AI82" s="692"/>
      <c r="AJ82" s="692"/>
      <c r="AK82" s="692"/>
      <c r="AL82" s="692"/>
      <c r="AM82" s="692"/>
      <c r="AN82" s="692"/>
      <c r="AO82" s="692"/>
      <c r="AP82" s="692"/>
      <c r="AQ82" s="692"/>
      <c r="AR82" s="692"/>
      <c r="AS82" s="692"/>
      <c r="AT82" s="693"/>
      <c r="AU82" s="673" t="s">
        <v>19</v>
      </c>
      <c r="AV82" s="674"/>
      <c r="AW82" s="674"/>
      <c r="AX82" s="675"/>
    </row>
    <row r="83" spans="1:50" ht="24.75" customHeight="1" x14ac:dyDescent="0.15">
      <c r="A83" s="1078"/>
      <c r="B83" s="1079"/>
      <c r="C83" s="1079"/>
      <c r="D83" s="1079"/>
      <c r="E83" s="1079"/>
      <c r="F83" s="1080"/>
      <c r="G83" s="694"/>
      <c r="H83" s="695"/>
      <c r="I83" s="695"/>
      <c r="J83" s="695"/>
      <c r="K83" s="696"/>
      <c r="L83" s="688"/>
      <c r="M83" s="689"/>
      <c r="N83" s="689"/>
      <c r="O83" s="689"/>
      <c r="P83" s="689"/>
      <c r="Q83" s="689"/>
      <c r="R83" s="689"/>
      <c r="S83" s="689"/>
      <c r="T83" s="689"/>
      <c r="U83" s="689"/>
      <c r="V83" s="689"/>
      <c r="W83" s="689"/>
      <c r="X83" s="690"/>
      <c r="Y83" s="406"/>
      <c r="Z83" s="407"/>
      <c r="AA83" s="407"/>
      <c r="AB83" s="829"/>
      <c r="AC83" s="694"/>
      <c r="AD83" s="695"/>
      <c r="AE83" s="695"/>
      <c r="AF83" s="695"/>
      <c r="AG83" s="696"/>
      <c r="AH83" s="688"/>
      <c r="AI83" s="689"/>
      <c r="AJ83" s="689"/>
      <c r="AK83" s="689"/>
      <c r="AL83" s="689"/>
      <c r="AM83" s="689"/>
      <c r="AN83" s="689"/>
      <c r="AO83" s="689"/>
      <c r="AP83" s="689"/>
      <c r="AQ83" s="689"/>
      <c r="AR83" s="689"/>
      <c r="AS83" s="689"/>
      <c r="AT83" s="690"/>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8"/>
      <c r="B94" s="1079"/>
      <c r="C94" s="1079"/>
      <c r="D94" s="1079"/>
      <c r="E94" s="1079"/>
      <c r="F94" s="1080"/>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7"/>
    </row>
    <row r="95" spans="1:50" ht="24.75" customHeight="1" x14ac:dyDescent="0.15">
      <c r="A95" s="1078"/>
      <c r="B95" s="1079"/>
      <c r="C95" s="1079"/>
      <c r="D95" s="1079"/>
      <c r="E95" s="1079"/>
      <c r="F95" s="1080"/>
      <c r="G95" s="839" t="s">
        <v>17</v>
      </c>
      <c r="H95" s="692"/>
      <c r="I95" s="692"/>
      <c r="J95" s="692"/>
      <c r="K95" s="692"/>
      <c r="L95" s="691" t="s">
        <v>18</v>
      </c>
      <c r="M95" s="692"/>
      <c r="N95" s="692"/>
      <c r="O95" s="692"/>
      <c r="P95" s="692"/>
      <c r="Q95" s="692"/>
      <c r="R95" s="692"/>
      <c r="S95" s="692"/>
      <c r="T95" s="692"/>
      <c r="U95" s="692"/>
      <c r="V95" s="692"/>
      <c r="W95" s="692"/>
      <c r="X95" s="693"/>
      <c r="Y95" s="673" t="s">
        <v>19</v>
      </c>
      <c r="Z95" s="674"/>
      <c r="AA95" s="674"/>
      <c r="AB95" s="822"/>
      <c r="AC95" s="839" t="s">
        <v>17</v>
      </c>
      <c r="AD95" s="692"/>
      <c r="AE95" s="692"/>
      <c r="AF95" s="692"/>
      <c r="AG95" s="692"/>
      <c r="AH95" s="691" t="s">
        <v>18</v>
      </c>
      <c r="AI95" s="692"/>
      <c r="AJ95" s="692"/>
      <c r="AK95" s="692"/>
      <c r="AL95" s="692"/>
      <c r="AM95" s="692"/>
      <c r="AN95" s="692"/>
      <c r="AO95" s="692"/>
      <c r="AP95" s="692"/>
      <c r="AQ95" s="692"/>
      <c r="AR95" s="692"/>
      <c r="AS95" s="692"/>
      <c r="AT95" s="693"/>
      <c r="AU95" s="673" t="s">
        <v>19</v>
      </c>
      <c r="AV95" s="674"/>
      <c r="AW95" s="674"/>
      <c r="AX95" s="675"/>
    </row>
    <row r="96" spans="1:50" ht="24.75" customHeight="1" x14ac:dyDescent="0.15">
      <c r="A96" s="1078"/>
      <c r="B96" s="1079"/>
      <c r="C96" s="1079"/>
      <c r="D96" s="1079"/>
      <c r="E96" s="1079"/>
      <c r="F96" s="1080"/>
      <c r="G96" s="694"/>
      <c r="H96" s="695"/>
      <c r="I96" s="695"/>
      <c r="J96" s="695"/>
      <c r="K96" s="696"/>
      <c r="L96" s="688"/>
      <c r="M96" s="689"/>
      <c r="N96" s="689"/>
      <c r="O96" s="689"/>
      <c r="P96" s="689"/>
      <c r="Q96" s="689"/>
      <c r="R96" s="689"/>
      <c r="S96" s="689"/>
      <c r="T96" s="689"/>
      <c r="U96" s="689"/>
      <c r="V96" s="689"/>
      <c r="W96" s="689"/>
      <c r="X96" s="690"/>
      <c r="Y96" s="406"/>
      <c r="Z96" s="407"/>
      <c r="AA96" s="407"/>
      <c r="AB96" s="829"/>
      <c r="AC96" s="694"/>
      <c r="AD96" s="695"/>
      <c r="AE96" s="695"/>
      <c r="AF96" s="695"/>
      <c r="AG96" s="696"/>
      <c r="AH96" s="688"/>
      <c r="AI96" s="689"/>
      <c r="AJ96" s="689"/>
      <c r="AK96" s="689"/>
      <c r="AL96" s="689"/>
      <c r="AM96" s="689"/>
      <c r="AN96" s="689"/>
      <c r="AO96" s="689"/>
      <c r="AP96" s="689"/>
      <c r="AQ96" s="689"/>
      <c r="AR96" s="689"/>
      <c r="AS96" s="689"/>
      <c r="AT96" s="690"/>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7"/>
    </row>
    <row r="109" spans="1:50" ht="24.75" customHeight="1" x14ac:dyDescent="0.15">
      <c r="A109" s="1078"/>
      <c r="B109" s="1079"/>
      <c r="C109" s="1079"/>
      <c r="D109" s="1079"/>
      <c r="E109" s="1079"/>
      <c r="F109" s="1080"/>
      <c r="G109" s="839" t="s">
        <v>17</v>
      </c>
      <c r="H109" s="692"/>
      <c r="I109" s="692"/>
      <c r="J109" s="692"/>
      <c r="K109" s="692"/>
      <c r="L109" s="691" t="s">
        <v>18</v>
      </c>
      <c r="M109" s="692"/>
      <c r="N109" s="692"/>
      <c r="O109" s="692"/>
      <c r="P109" s="692"/>
      <c r="Q109" s="692"/>
      <c r="R109" s="692"/>
      <c r="S109" s="692"/>
      <c r="T109" s="692"/>
      <c r="U109" s="692"/>
      <c r="V109" s="692"/>
      <c r="W109" s="692"/>
      <c r="X109" s="693"/>
      <c r="Y109" s="673" t="s">
        <v>19</v>
      </c>
      <c r="Z109" s="674"/>
      <c r="AA109" s="674"/>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3" t="s">
        <v>19</v>
      </c>
      <c r="AV109" s="674"/>
      <c r="AW109" s="674"/>
      <c r="AX109" s="675"/>
    </row>
    <row r="110" spans="1:50" ht="24.75" customHeight="1" x14ac:dyDescent="0.15">
      <c r="A110" s="1078"/>
      <c r="B110" s="1079"/>
      <c r="C110" s="1079"/>
      <c r="D110" s="1079"/>
      <c r="E110" s="1079"/>
      <c r="F110" s="1080"/>
      <c r="G110" s="694"/>
      <c r="H110" s="695"/>
      <c r="I110" s="695"/>
      <c r="J110" s="695"/>
      <c r="K110" s="696"/>
      <c r="L110" s="688"/>
      <c r="M110" s="689"/>
      <c r="N110" s="689"/>
      <c r="O110" s="689"/>
      <c r="P110" s="689"/>
      <c r="Q110" s="689"/>
      <c r="R110" s="689"/>
      <c r="S110" s="689"/>
      <c r="T110" s="689"/>
      <c r="U110" s="689"/>
      <c r="V110" s="689"/>
      <c r="W110" s="689"/>
      <c r="X110" s="690"/>
      <c r="Y110" s="406"/>
      <c r="Z110" s="407"/>
      <c r="AA110" s="407"/>
      <c r="AB110" s="829"/>
      <c r="AC110" s="694"/>
      <c r="AD110" s="695"/>
      <c r="AE110" s="695"/>
      <c r="AF110" s="695"/>
      <c r="AG110" s="696"/>
      <c r="AH110" s="688"/>
      <c r="AI110" s="689"/>
      <c r="AJ110" s="689"/>
      <c r="AK110" s="689"/>
      <c r="AL110" s="689"/>
      <c r="AM110" s="689"/>
      <c r="AN110" s="689"/>
      <c r="AO110" s="689"/>
      <c r="AP110" s="689"/>
      <c r="AQ110" s="689"/>
      <c r="AR110" s="689"/>
      <c r="AS110" s="689"/>
      <c r="AT110" s="690"/>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8"/>
      <c r="B121" s="1079"/>
      <c r="C121" s="1079"/>
      <c r="D121" s="1079"/>
      <c r="E121" s="1079"/>
      <c r="F121" s="1080"/>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7"/>
    </row>
    <row r="122" spans="1:50" ht="25.5" customHeight="1" x14ac:dyDescent="0.15">
      <c r="A122" s="1078"/>
      <c r="B122" s="1079"/>
      <c r="C122" s="1079"/>
      <c r="D122" s="1079"/>
      <c r="E122" s="1079"/>
      <c r="F122" s="1080"/>
      <c r="G122" s="839" t="s">
        <v>17</v>
      </c>
      <c r="H122" s="692"/>
      <c r="I122" s="692"/>
      <c r="J122" s="692"/>
      <c r="K122" s="692"/>
      <c r="L122" s="691" t="s">
        <v>18</v>
      </c>
      <c r="M122" s="692"/>
      <c r="N122" s="692"/>
      <c r="O122" s="692"/>
      <c r="P122" s="692"/>
      <c r="Q122" s="692"/>
      <c r="R122" s="692"/>
      <c r="S122" s="692"/>
      <c r="T122" s="692"/>
      <c r="U122" s="692"/>
      <c r="V122" s="692"/>
      <c r="W122" s="692"/>
      <c r="X122" s="693"/>
      <c r="Y122" s="673" t="s">
        <v>19</v>
      </c>
      <c r="Z122" s="674"/>
      <c r="AA122" s="674"/>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3" t="s">
        <v>19</v>
      </c>
      <c r="AV122" s="674"/>
      <c r="AW122" s="674"/>
      <c r="AX122" s="675"/>
    </row>
    <row r="123" spans="1:50" ht="24.75" customHeight="1" x14ac:dyDescent="0.15">
      <c r="A123" s="1078"/>
      <c r="B123" s="1079"/>
      <c r="C123" s="1079"/>
      <c r="D123" s="1079"/>
      <c r="E123" s="1079"/>
      <c r="F123" s="1080"/>
      <c r="G123" s="694"/>
      <c r="H123" s="695"/>
      <c r="I123" s="695"/>
      <c r="J123" s="695"/>
      <c r="K123" s="696"/>
      <c r="L123" s="688"/>
      <c r="M123" s="689"/>
      <c r="N123" s="689"/>
      <c r="O123" s="689"/>
      <c r="P123" s="689"/>
      <c r="Q123" s="689"/>
      <c r="R123" s="689"/>
      <c r="S123" s="689"/>
      <c r="T123" s="689"/>
      <c r="U123" s="689"/>
      <c r="V123" s="689"/>
      <c r="W123" s="689"/>
      <c r="X123" s="690"/>
      <c r="Y123" s="406"/>
      <c r="Z123" s="407"/>
      <c r="AA123" s="407"/>
      <c r="AB123" s="829"/>
      <c r="AC123" s="694"/>
      <c r="AD123" s="695"/>
      <c r="AE123" s="695"/>
      <c r="AF123" s="695"/>
      <c r="AG123" s="696"/>
      <c r="AH123" s="688"/>
      <c r="AI123" s="689"/>
      <c r="AJ123" s="689"/>
      <c r="AK123" s="689"/>
      <c r="AL123" s="689"/>
      <c r="AM123" s="689"/>
      <c r="AN123" s="689"/>
      <c r="AO123" s="689"/>
      <c r="AP123" s="689"/>
      <c r="AQ123" s="689"/>
      <c r="AR123" s="689"/>
      <c r="AS123" s="689"/>
      <c r="AT123" s="690"/>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8"/>
      <c r="B134" s="1079"/>
      <c r="C134" s="1079"/>
      <c r="D134" s="1079"/>
      <c r="E134" s="1079"/>
      <c r="F134" s="1080"/>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7"/>
    </row>
    <row r="135" spans="1:50" ht="24.75" customHeight="1" x14ac:dyDescent="0.15">
      <c r="A135" s="1078"/>
      <c r="B135" s="1079"/>
      <c r="C135" s="1079"/>
      <c r="D135" s="1079"/>
      <c r="E135" s="1079"/>
      <c r="F135" s="1080"/>
      <c r="G135" s="839" t="s">
        <v>17</v>
      </c>
      <c r="H135" s="692"/>
      <c r="I135" s="692"/>
      <c r="J135" s="692"/>
      <c r="K135" s="692"/>
      <c r="L135" s="691" t="s">
        <v>18</v>
      </c>
      <c r="M135" s="692"/>
      <c r="N135" s="692"/>
      <c r="O135" s="692"/>
      <c r="P135" s="692"/>
      <c r="Q135" s="692"/>
      <c r="R135" s="692"/>
      <c r="S135" s="692"/>
      <c r="T135" s="692"/>
      <c r="U135" s="692"/>
      <c r="V135" s="692"/>
      <c r="W135" s="692"/>
      <c r="X135" s="693"/>
      <c r="Y135" s="673" t="s">
        <v>19</v>
      </c>
      <c r="Z135" s="674"/>
      <c r="AA135" s="674"/>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3" t="s">
        <v>19</v>
      </c>
      <c r="AV135" s="674"/>
      <c r="AW135" s="674"/>
      <c r="AX135" s="675"/>
    </row>
    <row r="136" spans="1:50" ht="24.75" customHeight="1" x14ac:dyDescent="0.15">
      <c r="A136" s="1078"/>
      <c r="B136" s="1079"/>
      <c r="C136" s="1079"/>
      <c r="D136" s="1079"/>
      <c r="E136" s="1079"/>
      <c r="F136" s="1080"/>
      <c r="G136" s="694"/>
      <c r="H136" s="695"/>
      <c r="I136" s="695"/>
      <c r="J136" s="695"/>
      <c r="K136" s="696"/>
      <c r="L136" s="688"/>
      <c r="M136" s="689"/>
      <c r="N136" s="689"/>
      <c r="O136" s="689"/>
      <c r="P136" s="689"/>
      <c r="Q136" s="689"/>
      <c r="R136" s="689"/>
      <c r="S136" s="689"/>
      <c r="T136" s="689"/>
      <c r="U136" s="689"/>
      <c r="V136" s="689"/>
      <c r="W136" s="689"/>
      <c r="X136" s="690"/>
      <c r="Y136" s="406"/>
      <c r="Z136" s="407"/>
      <c r="AA136" s="407"/>
      <c r="AB136" s="829"/>
      <c r="AC136" s="694"/>
      <c r="AD136" s="695"/>
      <c r="AE136" s="695"/>
      <c r="AF136" s="695"/>
      <c r="AG136" s="696"/>
      <c r="AH136" s="688"/>
      <c r="AI136" s="689"/>
      <c r="AJ136" s="689"/>
      <c r="AK136" s="689"/>
      <c r="AL136" s="689"/>
      <c r="AM136" s="689"/>
      <c r="AN136" s="689"/>
      <c r="AO136" s="689"/>
      <c r="AP136" s="689"/>
      <c r="AQ136" s="689"/>
      <c r="AR136" s="689"/>
      <c r="AS136" s="689"/>
      <c r="AT136" s="690"/>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8"/>
      <c r="B147" s="1079"/>
      <c r="C147" s="1079"/>
      <c r="D147" s="1079"/>
      <c r="E147" s="1079"/>
      <c r="F147" s="1080"/>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7"/>
    </row>
    <row r="148" spans="1:50" ht="24.75" customHeight="1" x14ac:dyDescent="0.15">
      <c r="A148" s="1078"/>
      <c r="B148" s="1079"/>
      <c r="C148" s="1079"/>
      <c r="D148" s="1079"/>
      <c r="E148" s="1079"/>
      <c r="F148" s="1080"/>
      <c r="G148" s="839" t="s">
        <v>17</v>
      </c>
      <c r="H148" s="692"/>
      <c r="I148" s="692"/>
      <c r="J148" s="692"/>
      <c r="K148" s="692"/>
      <c r="L148" s="691" t="s">
        <v>18</v>
      </c>
      <c r="M148" s="692"/>
      <c r="N148" s="692"/>
      <c r="O148" s="692"/>
      <c r="P148" s="692"/>
      <c r="Q148" s="692"/>
      <c r="R148" s="692"/>
      <c r="S148" s="692"/>
      <c r="T148" s="692"/>
      <c r="U148" s="692"/>
      <c r="V148" s="692"/>
      <c r="W148" s="692"/>
      <c r="X148" s="693"/>
      <c r="Y148" s="673" t="s">
        <v>19</v>
      </c>
      <c r="Z148" s="674"/>
      <c r="AA148" s="674"/>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3" t="s">
        <v>19</v>
      </c>
      <c r="AV148" s="674"/>
      <c r="AW148" s="674"/>
      <c r="AX148" s="675"/>
    </row>
    <row r="149" spans="1:50" ht="24.75" customHeight="1" x14ac:dyDescent="0.15">
      <c r="A149" s="1078"/>
      <c r="B149" s="1079"/>
      <c r="C149" s="1079"/>
      <c r="D149" s="1079"/>
      <c r="E149" s="1079"/>
      <c r="F149" s="1080"/>
      <c r="G149" s="694"/>
      <c r="H149" s="695"/>
      <c r="I149" s="695"/>
      <c r="J149" s="695"/>
      <c r="K149" s="696"/>
      <c r="L149" s="688"/>
      <c r="M149" s="689"/>
      <c r="N149" s="689"/>
      <c r="O149" s="689"/>
      <c r="P149" s="689"/>
      <c r="Q149" s="689"/>
      <c r="R149" s="689"/>
      <c r="S149" s="689"/>
      <c r="T149" s="689"/>
      <c r="U149" s="689"/>
      <c r="V149" s="689"/>
      <c r="W149" s="689"/>
      <c r="X149" s="690"/>
      <c r="Y149" s="406"/>
      <c r="Z149" s="407"/>
      <c r="AA149" s="407"/>
      <c r="AB149" s="829"/>
      <c r="AC149" s="694"/>
      <c r="AD149" s="695"/>
      <c r="AE149" s="695"/>
      <c r="AF149" s="695"/>
      <c r="AG149" s="696"/>
      <c r="AH149" s="688"/>
      <c r="AI149" s="689"/>
      <c r="AJ149" s="689"/>
      <c r="AK149" s="689"/>
      <c r="AL149" s="689"/>
      <c r="AM149" s="689"/>
      <c r="AN149" s="689"/>
      <c r="AO149" s="689"/>
      <c r="AP149" s="689"/>
      <c r="AQ149" s="689"/>
      <c r="AR149" s="689"/>
      <c r="AS149" s="689"/>
      <c r="AT149" s="690"/>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7"/>
    </row>
    <row r="162" spans="1:50" ht="24.75" customHeight="1" x14ac:dyDescent="0.15">
      <c r="A162" s="1078"/>
      <c r="B162" s="1079"/>
      <c r="C162" s="1079"/>
      <c r="D162" s="1079"/>
      <c r="E162" s="1079"/>
      <c r="F162" s="1080"/>
      <c r="G162" s="839" t="s">
        <v>17</v>
      </c>
      <c r="H162" s="692"/>
      <c r="I162" s="692"/>
      <c r="J162" s="692"/>
      <c r="K162" s="692"/>
      <c r="L162" s="691" t="s">
        <v>18</v>
      </c>
      <c r="M162" s="692"/>
      <c r="N162" s="692"/>
      <c r="O162" s="692"/>
      <c r="P162" s="692"/>
      <c r="Q162" s="692"/>
      <c r="R162" s="692"/>
      <c r="S162" s="692"/>
      <c r="T162" s="692"/>
      <c r="U162" s="692"/>
      <c r="V162" s="692"/>
      <c r="W162" s="692"/>
      <c r="X162" s="693"/>
      <c r="Y162" s="673" t="s">
        <v>19</v>
      </c>
      <c r="Z162" s="674"/>
      <c r="AA162" s="674"/>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3" t="s">
        <v>19</v>
      </c>
      <c r="AV162" s="674"/>
      <c r="AW162" s="674"/>
      <c r="AX162" s="675"/>
    </row>
    <row r="163" spans="1:50" ht="24.75" customHeight="1" x14ac:dyDescent="0.15">
      <c r="A163" s="1078"/>
      <c r="B163" s="1079"/>
      <c r="C163" s="1079"/>
      <c r="D163" s="1079"/>
      <c r="E163" s="1079"/>
      <c r="F163" s="1080"/>
      <c r="G163" s="694"/>
      <c r="H163" s="695"/>
      <c r="I163" s="695"/>
      <c r="J163" s="695"/>
      <c r="K163" s="696"/>
      <c r="L163" s="688"/>
      <c r="M163" s="689"/>
      <c r="N163" s="689"/>
      <c r="O163" s="689"/>
      <c r="P163" s="689"/>
      <c r="Q163" s="689"/>
      <c r="R163" s="689"/>
      <c r="S163" s="689"/>
      <c r="T163" s="689"/>
      <c r="U163" s="689"/>
      <c r="V163" s="689"/>
      <c r="W163" s="689"/>
      <c r="X163" s="690"/>
      <c r="Y163" s="406"/>
      <c r="Z163" s="407"/>
      <c r="AA163" s="407"/>
      <c r="AB163" s="829"/>
      <c r="AC163" s="694"/>
      <c r="AD163" s="695"/>
      <c r="AE163" s="695"/>
      <c r="AF163" s="695"/>
      <c r="AG163" s="696"/>
      <c r="AH163" s="688"/>
      <c r="AI163" s="689"/>
      <c r="AJ163" s="689"/>
      <c r="AK163" s="689"/>
      <c r="AL163" s="689"/>
      <c r="AM163" s="689"/>
      <c r="AN163" s="689"/>
      <c r="AO163" s="689"/>
      <c r="AP163" s="689"/>
      <c r="AQ163" s="689"/>
      <c r="AR163" s="689"/>
      <c r="AS163" s="689"/>
      <c r="AT163" s="690"/>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8"/>
      <c r="B174" s="1079"/>
      <c r="C174" s="1079"/>
      <c r="D174" s="1079"/>
      <c r="E174" s="1079"/>
      <c r="F174" s="1080"/>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7"/>
    </row>
    <row r="175" spans="1:50" ht="25.5" customHeight="1" x14ac:dyDescent="0.15">
      <c r="A175" s="1078"/>
      <c r="B175" s="1079"/>
      <c r="C175" s="1079"/>
      <c r="D175" s="1079"/>
      <c r="E175" s="1079"/>
      <c r="F175" s="1080"/>
      <c r="G175" s="839" t="s">
        <v>17</v>
      </c>
      <c r="H175" s="692"/>
      <c r="I175" s="692"/>
      <c r="J175" s="692"/>
      <c r="K175" s="692"/>
      <c r="L175" s="691" t="s">
        <v>18</v>
      </c>
      <c r="M175" s="692"/>
      <c r="N175" s="692"/>
      <c r="O175" s="692"/>
      <c r="P175" s="692"/>
      <c r="Q175" s="692"/>
      <c r="R175" s="692"/>
      <c r="S175" s="692"/>
      <c r="T175" s="692"/>
      <c r="U175" s="692"/>
      <c r="V175" s="692"/>
      <c r="W175" s="692"/>
      <c r="X175" s="693"/>
      <c r="Y175" s="673" t="s">
        <v>19</v>
      </c>
      <c r="Z175" s="674"/>
      <c r="AA175" s="674"/>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3" t="s">
        <v>19</v>
      </c>
      <c r="AV175" s="674"/>
      <c r="AW175" s="674"/>
      <c r="AX175" s="675"/>
    </row>
    <row r="176" spans="1:50" ht="24.75" customHeight="1" x14ac:dyDescent="0.15">
      <c r="A176" s="1078"/>
      <c r="B176" s="1079"/>
      <c r="C176" s="1079"/>
      <c r="D176" s="1079"/>
      <c r="E176" s="1079"/>
      <c r="F176" s="1080"/>
      <c r="G176" s="694"/>
      <c r="H176" s="695"/>
      <c r="I176" s="695"/>
      <c r="J176" s="695"/>
      <c r="K176" s="696"/>
      <c r="L176" s="688"/>
      <c r="M176" s="689"/>
      <c r="N176" s="689"/>
      <c r="O176" s="689"/>
      <c r="P176" s="689"/>
      <c r="Q176" s="689"/>
      <c r="R176" s="689"/>
      <c r="S176" s="689"/>
      <c r="T176" s="689"/>
      <c r="U176" s="689"/>
      <c r="V176" s="689"/>
      <c r="W176" s="689"/>
      <c r="X176" s="690"/>
      <c r="Y176" s="406"/>
      <c r="Z176" s="407"/>
      <c r="AA176" s="407"/>
      <c r="AB176" s="829"/>
      <c r="AC176" s="694"/>
      <c r="AD176" s="695"/>
      <c r="AE176" s="695"/>
      <c r="AF176" s="695"/>
      <c r="AG176" s="696"/>
      <c r="AH176" s="688"/>
      <c r="AI176" s="689"/>
      <c r="AJ176" s="689"/>
      <c r="AK176" s="689"/>
      <c r="AL176" s="689"/>
      <c r="AM176" s="689"/>
      <c r="AN176" s="689"/>
      <c r="AO176" s="689"/>
      <c r="AP176" s="689"/>
      <c r="AQ176" s="689"/>
      <c r="AR176" s="689"/>
      <c r="AS176" s="689"/>
      <c r="AT176" s="690"/>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8"/>
      <c r="B187" s="1079"/>
      <c r="C187" s="1079"/>
      <c r="D187" s="1079"/>
      <c r="E187" s="1079"/>
      <c r="F187" s="1080"/>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7"/>
    </row>
    <row r="188" spans="1:50" ht="24.75" customHeight="1" x14ac:dyDescent="0.15">
      <c r="A188" s="1078"/>
      <c r="B188" s="1079"/>
      <c r="C188" s="1079"/>
      <c r="D188" s="1079"/>
      <c r="E188" s="1079"/>
      <c r="F188" s="1080"/>
      <c r="G188" s="839" t="s">
        <v>17</v>
      </c>
      <c r="H188" s="692"/>
      <c r="I188" s="692"/>
      <c r="J188" s="692"/>
      <c r="K188" s="692"/>
      <c r="L188" s="691" t="s">
        <v>18</v>
      </c>
      <c r="M188" s="692"/>
      <c r="N188" s="692"/>
      <c r="O188" s="692"/>
      <c r="P188" s="692"/>
      <c r="Q188" s="692"/>
      <c r="R188" s="692"/>
      <c r="S188" s="692"/>
      <c r="T188" s="692"/>
      <c r="U188" s="692"/>
      <c r="V188" s="692"/>
      <c r="W188" s="692"/>
      <c r="X188" s="693"/>
      <c r="Y188" s="673" t="s">
        <v>19</v>
      </c>
      <c r="Z188" s="674"/>
      <c r="AA188" s="674"/>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3" t="s">
        <v>19</v>
      </c>
      <c r="AV188" s="674"/>
      <c r="AW188" s="674"/>
      <c r="AX188" s="675"/>
    </row>
    <row r="189" spans="1:50" ht="24.75" customHeight="1" x14ac:dyDescent="0.15">
      <c r="A189" s="1078"/>
      <c r="B189" s="1079"/>
      <c r="C189" s="1079"/>
      <c r="D189" s="1079"/>
      <c r="E189" s="1079"/>
      <c r="F189" s="1080"/>
      <c r="G189" s="694"/>
      <c r="H189" s="695"/>
      <c r="I189" s="695"/>
      <c r="J189" s="695"/>
      <c r="K189" s="696"/>
      <c r="L189" s="688"/>
      <c r="M189" s="689"/>
      <c r="N189" s="689"/>
      <c r="O189" s="689"/>
      <c r="P189" s="689"/>
      <c r="Q189" s="689"/>
      <c r="R189" s="689"/>
      <c r="S189" s="689"/>
      <c r="T189" s="689"/>
      <c r="U189" s="689"/>
      <c r="V189" s="689"/>
      <c r="W189" s="689"/>
      <c r="X189" s="690"/>
      <c r="Y189" s="406"/>
      <c r="Z189" s="407"/>
      <c r="AA189" s="407"/>
      <c r="AB189" s="829"/>
      <c r="AC189" s="694"/>
      <c r="AD189" s="695"/>
      <c r="AE189" s="695"/>
      <c r="AF189" s="695"/>
      <c r="AG189" s="696"/>
      <c r="AH189" s="688"/>
      <c r="AI189" s="689"/>
      <c r="AJ189" s="689"/>
      <c r="AK189" s="689"/>
      <c r="AL189" s="689"/>
      <c r="AM189" s="689"/>
      <c r="AN189" s="689"/>
      <c r="AO189" s="689"/>
      <c r="AP189" s="689"/>
      <c r="AQ189" s="689"/>
      <c r="AR189" s="689"/>
      <c r="AS189" s="689"/>
      <c r="AT189" s="690"/>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8"/>
      <c r="B200" s="1079"/>
      <c r="C200" s="1079"/>
      <c r="D200" s="1079"/>
      <c r="E200" s="1079"/>
      <c r="F200" s="1080"/>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7"/>
    </row>
    <row r="201" spans="1:50" ht="24.75" customHeight="1" x14ac:dyDescent="0.15">
      <c r="A201" s="1078"/>
      <c r="B201" s="1079"/>
      <c r="C201" s="1079"/>
      <c r="D201" s="1079"/>
      <c r="E201" s="1079"/>
      <c r="F201" s="1080"/>
      <c r="G201" s="839" t="s">
        <v>17</v>
      </c>
      <c r="H201" s="692"/>
      <c r="I201" s="692"/>
      <c r="J201" s="692"/>
      <c r="K201" s="692"/>
      <c r="L201" s="691" t="s">
        <v>18</v>
      </c>
      <c r="M201" s="692"/>
      <c r="N201" s="692"/>
      <c r="O201" s="692"/>
      <c r="P201" s="692"/>
      <c r="Q201" s="692"/>
      <c r="R201" s="692"/>
      <c r="S201" s="692"/>
      <c r="T201" s="692"/>
      <c r="U201" s="692"/>
      <c r="V201" s="692"/>
      <c r="W201" s="692"/>
      <c r="X201" s="693"/>
      <c r="Y201" s="673" t="s">
        <v>19</v>
      </c>
      <c r="Z201" s="674"/>
      <c r="AA201" s="674"/>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3" t="s">
        <v>19</v>
      </c>
      <c r="AV201" s="674"/>
      <c r="AW201" s="674"/>
      <c r="AX201" s="675"/>
    </row>
    <row r="202" spans="1:50" ht="24.75" customHeight="1" x14ac:dyDescent="0.15">
      <c r="A202" s="1078"/>
      <c r="B202" s="1079"/>
      <c r="C202" s="1079"/>
      <c r="D202" s="1079"/>
      <c r="E202" s="1079"/>
      <c r="F202" s="1080"/>
      <c r="G202" s="694"/>
      <c r="H202" s="695"/>
      <c r="I202" s="695"/>
      <c r="J202" s="695"/>
      <c r="K202" s="696"/>
      <c r="L202" s="688"/>
      <c r="M202" s="689"/>
      <c r="N202" s="689"/>
      <c r="O202" s="689"/>
      <c r="P202" s="689"/>
      <c r="Q202" s="689"/>
      <c r="R202" s="689"/>
      <c r="S202" s="689"/>
      <c r="T202" s="689"/>
      <c r="U202" s="689"/>
      <c r="V202" s="689"/>
      <c r="W202" s="689"/>
      <c r="X202" s="690"/>
      <c r="Y202" s="406"/>
      <c r="Z202" s="407"/>
      <c r="AA202" s="407"/>
      <c r="AB202" s="829"/>
      <c r="AC202" s="694"/>
      <c r="AD202" s="695"/>
      <c r="AE202" s="695"/>
      <c r="AF202" s="695"/>
      <c r="AG202" s="696"/>
      <c r="AH202" s="688"/>
      <c r="AI202" s="689"/>
      <c r="AJ202" s="689"/>
      <c r="AK202" s="689"/>
      <c r="AL202" s="689"/>
      <c r="AM202" s="689"/>
      <c r="AN202" s="689"/>
      <c r="AO202" s="689"/>
      <c r="AP202" s="689"/>
      <c r="AQ202" s="689"/>
      <c r="AR202" s="689"/>
      <c r="AS202" s="689"/>
      <c r="AT202" s="690"/>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7"/>
    </row>
    <row r="215" spans="1:50" ht="24.75" customHeight="1" x14ac:dyDescent="0.15">
      <c r="A215" s="1078"/>
      <c r="B215" s="1079"/>
      <c r="C215" s="1079"/>
      <c r="D215" s="1079"/>
      <c r="E215" s="1079"/>
      <c r="F215" s="1080"/>
      <c r="G215" s="839" t="s">
        <v>17</v>
      </c>
      <c r="H215" s="692"/>
      <c r="I215" s="692"/>
      <c r="J215" s="692"/>
      <c r="K215" s="692"/>
      <c r="L215" s="691" t="s">
        <v>18</v>
      </c>
      <c r="M215" s="692"/>
      <c r="N215" s="692"/>
      <c r="O215" s="692"/>
      <c r="P215" s="692"/>
      <c r="Q215" s="692"/>
      <c r="R215" s="692"/>
      <c r="S215" s="692"/>
      <c r="T215" s="692"/>
      <c r="U215" s="692"/>
      <c r="V215" s="692"/>
      <c r="W215" s="692"/>
      <c r="X215" s="693"/>
      <c r="Y215" s="673" t="s">
        <v>19</v>
      </c>
      <c r="Z215" s="674"/>
      <c r="AA215" s="674"/>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3" t="s">
        <v>19</v>
      </c>
      <c r="AV215" s="674"/>
      <c r="AW215" s="674"/>
      <c r="AX215" s="675"/>
    </row>
    <row r="216" spans="1:50" ht="24.75" customHeight="1" x14ac:dyDescent="0.15">
      <c r="A216" s="1078"/>
      <c r="B216" s="1079"/>
      <c r="C216" s="1079"/>
      <c r="D216" s="1079"/>
      <c r="E216" s="1079"/>
      <c r="F216" s="1080"/>
      <c r="G216" s="694"/>
      <c r="H216" s="695"/>
      <c r="I216" s="695"/>
      <c r="J216" s="695"/>
      <c r="K216" s="696"/>
      <c r="L216" s="688"/>
      <c r="M216" s="689"/>
      <c r="N216" s="689"/>
      <c r="O216" s="689"/>
      <c r="P216" s="689"/>
      <c r="Q216" s="689"/>
      <c r="R216" s="689"/>
      <c r="S216" s="689"/>
      <c r="T216" s="689"/>
      <c r="U216" s="689"/>
      <c r="V216" s="689"/>
      <c r="W216" s="689"/>
      <c r="X216" s="690"/>
      <c r="Y216" s="406"/>
      <c r="Z216" s="407"/>
      <c r="AA216" s="407"/>
      <c r="AB216" s="829"/>
      <c r="AC216" s="694"/>
      <c r="AD216" s="695"/>
      <c r="AE216" s="695"/>
      <c r="AF216" s="695"/>
      <c r="AG216" s="696"/>
      <c r="AH216" s="688"/>
      <c r="AI216" s="689"/>
      <c r="AJ216" s="689"/>
      <c r="AK216" s="689"/>
      <c r="AL216" s="689"/>
      <c r="AM216" s="689"/>
      <c r="AN216" s="689"/>
      <c r="AO216" s="689"/>
      <c r="AP216" s="689"/>
      <c r="AQ216" s="689"/>
      <c r="AR216" s="689"/>
      <c r="AS216" s="689"/>
      <c r="AT216" s="690"/>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8"/>
      <c r="B227" s="1079"/>
      <c r="C227" s="1079"/>
      <c r="D227" s="1079"/>
      <c r="E227" s="1079"/>
      <c r="F227" s="1080"/>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7"/>
    </row>
    <row r="228" spans="1:50" ht="25.5" customHeight="1" x14ac:dyDescent="0.15">
      <c r="A228" s="1078"/>
      <c r="B228" s="1079"/>
      <c r="C228" s="1079"/>
      <c r="D228" s="1079"/>
      <c r="E228" s="1079"/>
      <c r="F228" s="1080"/>
      <c r="G228" s="839" t="s">
        <v>17</v>
      </c>
      <c r="H228" s="692"/>
      <c r="I228" s="692"/>
      <c r="J228" s="692"/>
      <c r="K228" s="692"/>
      <c r="L228" s="691" t="s">
        <v>18</v>
      </c>
      <c r="M228" s="692"/>
      <c r="N228" s="692"/>
      <c r="O228" s="692"/>
      <c r="P228" s="692"/>
      <c r="Q228" s="692"/>
      <c r="R228" s="692"/>
      <c r="S228" s="692"/>
      <c r="T228" s="692"/>
      <c r="U228" s="692"/>
      <c r="V228" s="692"/>
      <c r="W228" s="692"/>
      <c r="X228" s="693"/>
      <c r="Y228" s="673" t="s">
        <v>19</v>
      </c>
      <c r="Z228" s="674"/>
      <c r="AA228" s="674"/>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3" t="s">
        <v>19</v>
      </c>
      <c r="AV228" s="674"/>
      <c r="AW228" s="674"/>
      <c r="AX228" s="675"/>
    </row>
    <row r="229" spans="1:50" ht="24.75" customHeight="1" x14ac:dyDescent="0.15">
      <c r="A229" s="1078"/>
      <c r="B229" s="1079"/>
      <c r="C229" s="1079"/>
      <c r="D229" s="1079"/>
      <c r="E229" s="1079"/>
      <c r="F229" s="1080"/>
      <c r="G229" s="694"/>
      <c r="H229" s="695"/>
      <c r="I229" s="695"/>
      <c r="J229" s="695"/>
      <c r="K229" s="696"/>
      <c r="L229" s="688"/>
      <c r="M229" s="689"/>
      <c r="N229" s="689"/>
      <c r="O229" s="689"/>
      <c r="P229" s="689"/>
      <c r="Q229" s="689"/>
      <c r="R229" s="689"/>
      <c r="S229" s="689"/>
      <c r="T229" s="689"/>
      <c r="U229" s="689"/>
      <c r="V229" s="689"/>
      <c r="W229" s="689"/>
      <c r="X229" s="690"/>
      <c r="Y229" s="406"/>
      <c r="Z229" s="407"/>
      <c r="AA229" s="407"/>
      <c r="AB229" s="829"/>
      <c r="AC229" s="694"/>
      <c r="AD229" s="695"/>
      <c r="AE229" s="695"/>
      <c r="AF229" s="695"/>
      <c r="AG229" s="696"/>
      <c r="AH229" s="688"/>
      <c r="AI229" s="689"/>
      <c r="AJ229" s="689"/>
      <c r="AK229" s="689"/>
      <c r="AL229" s="689"/>
      <c r="AM229" s="689"/>
      <c r="AN229" s="689"/>
      <c r="AO229" s="689"/>
      <c r="AP229" s="689"/>
      <c r="AQ229" s="689"/>
      <c r="AR229" s="689"/>
      <c r="AS229" s="689"/>
      <c r="AT229" s="690"/>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8"/>
      <c r="B240" s="1079"/>
      <c r="C240" s="1079"/>
      <c r="D240" s="1079"/>
      <c r="E240" s="1079"/>
      <c r="F240" s="1080"/>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7"/>
    </row>
    <row r="241" spans="1:50" ht="24.75" customHeight="1" x14ac:dyDescent="0.15">
      <c r="A241" s="1078"/>
      <c r="B241" s="1079"/>
      <c r="C241" s="1079"/>
      <c r="D241" s="1079"/>
      <c r="E241" s="1079"/>
      <c r="F241" s="1080"/>
      <c r="G241" s="839" t="s">
        <v>17</v>
      </c>
      <c r="H241" s="692"/>
      <c r="I241" s="692"/>
      <c r="J241" s="692"/>
      <c r="K241" s="692"/>
      <c r="L241" s="691" t="s">
        <v>18</v>
      </c>
      <c r="M241" s="692"/>
      <c r="N241" s="692"/>
      <c r="O241" s="692"/>
      <c r="P241" s="692"/>
      <c r="Q241" s="692"/>
      <c r="R241" s="692"/>
      <c r="S241" s="692"/>
      <c r="T241" s="692"/>
      <c r="U241" s="692"/>
      <c r="V241" s="692"/>
      <c r="W241" s="692"/>
      <c r="X241" s="693"/>
      <c r="Y241" s="673" t="s">
        <v>19</v>
      </c>
      <c r="Z241" s="674"/>
      <c r="AA241" s="674"/>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3" t="s">
        <v>19</v>
      </c>
      <c r="AV241" s="674"/>
      <c r="AW241" s="674"/>
      <c r="AX241" s="675"/>
    </row>
    <row r="242" spans="1:50" ht="24.75" customHeight="1" x14ac:dyDescent="0.15">
      <c r="A242" s="1078"/>
      <c r="B242" s="1079"/>
      <c r="C242" s="1079"/>
      <c r="D242" s="1079"/>
      <c r="E242" s="1079"/>
      <c r="F242" s="1080"/>
      <c r="G242" s="694"/>
      <c r="H242" s="695"/>
      <c r="I242" s="695"/>
      <c r="J242" s="695"/>
      <c r="K242" s="696"/>
      <c r="L242" s="688"/>
      <c r="M242" s="689"/>
      <c r="N242" s="689"/>
      <c r="O242" s="689"/>
      <c r="P242" s="689"/>
      <c r="Q242" s="689"/>
      <c r="R242" s="689"/>
      <c r="S242" s="689"/>
      <c r="T242" s="689"/>
      <c r="U242" s="689"/>
      <c r="V242" s="689"/>
      <c r="W242" s="689"/>
      <c r="X242" s="690"/>
      <c r="Y242" s="406"/>
      <c r="Z242" s="407"/>
      <c r="AA242" s="407"/>
      <c r="AB242" s="829"/>
      <c r="AC242" s="694"/>
      <c r="AD242" s="695"/>
      <c r="AE242" s="695"/>
      <c r="AF242" s="695"/>
      <c r="AG242" s="696"/>
      <c r="AH242" s="688"/>
      <c r="AI242" s="689"/>
      <c r="AJ242" s="689"/>
      <c r="AK242" s="689"/>
      <c r="AL242" s="689"/>
      <c r="AM242" s="689"/>
      <c r="AN242" s="689"/>
      <c r="AO242" s="689"/>
      <c r="AP242" s="689"/>
      <c r="AQ242" s="689"/>
      <c r="AR242" s="689"/>
      <c r="AS242" s="689"/>
      <c r="AT242" s="690"/>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8"/>
      <c r="B253" s="1079"/>
      <c r="C253" s="1079"/>
      <c r="D253" s="1079"/>
      <c r="E253" s="1079"/>
      <c r="F253" s="1080"/>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7"/>
    </row>
    <row r="254" spans="1:50" ht="24.75" customHeight="1" x14ac:dyDescent="0.15">
      <c r="A254" s="1078"/>
      <c r="B254" s="1079"/>
      <c r="C254" s="1079"/>
      <c r="D254" s="1079"/>
      <c r="E254" s="1079"/>
      <c r="F254" s="1080"/>
      <c r="G254" s="839" t="s">
        <v>17</v>
      </c>
      <c r="H254" s="692"/>
      <c r="I254" s="692"/>
      <c r="J254" s="692"/>
      <c r="K254" s="692"/>
      <c r="L254" s="691" t="s">
        <v>18</v>
      </c>
      <c r="M254" s="692"/>
      <c r="N254" s="692"/>
      <c r="O254" s="692"/>
      <c r="P254" s="692"/>
      <c r="Q254" s="692"/>
      <c r="R254" s="692"/>
      <c r="S254" s="692"/>
      <c r="T254" s="692"/>
      <c r="U254" s="692"/>
      <c r="V254" s="692"/>
      <c r="W254" s="692"/>
      <c r="X254" s="693"/>
      <c r="Y254" s="673" t="s">
        <v>19</v>
      </c>
      <c r="Z254" s="674"/>
      <c r="AA254" s="674"/>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3" t="s">
        <v>19</v>
      </c>
      <c r="AV254" s="674"/>
      <c r="AW254" s="674"/>
      <c r="AX254" s="675"/>
    </row>
    <row r="255" spans="1:50" ht="24.75" customHeight="1" x14ac:dyDescent="0.15">
      <c r="A255" s="1078"/>
      <c r="B255" s="1079"/>
      <c r="C255" s="1079"/>
      <c r="D255" s="1079"/>
      <c r="E255" s="1079"/>
      <c r="F255" s="1080"/>
      <c r="G255" s="694"/>
      <c r="H255" s="695"/>
      <c r="I255" s="695"/>
      <c r="J255" s="695"/>
      <c r="K255" s="696"/>
      <c r="L255" s="688"/>
      <c r="M255" s="689"/>
      <c r="N255" s="689"/>
      <c r="O255" s="689"/>
      <c r="P255" s="689"/>
      <c r="Q255" s="689"/>
      <c r="R255" s="689"/>
      <c r="S255" s="689"/>
      <c r="T255" s="689"/>
      <c r="U255" s="689"/>
      <c r="V255" s="689"/>
      <c r="W255" s="689"/>
      <c r="X255" s="690"/>
      <c r="Y255" s="406"/>
      <c r="Z255" s="407"/>
      <c r="AA255" s="407"/>
      <c r="AB255" s="829"/>
      <c r="AC255" s="694"/>
      <c r="AD255" s="695"/>
      <c r="AE255" s="695"/>
      <c r="AF255" s="695"/>
      <c r="AG255" s="696"/>
      <c r="AH255" s="688"/>
      <c r="AI255" s="689"/>
      <c r="AJ255" s="689"/>
      <c r="AK255" s="689"/>
      <c r="AL255" s="689"/>
      <c r="AM255" s="689"/>
      <c r="AN255" s="689"/>
      <c r="AO255" s="689"/>
      <c r="AP255" s="689"/>
      <c r="AQ255" s="689"/>
      <c r="AR255" s="689"/>
      <c r="AS255" s="689"/>
      <c r="AT255" s="690"/>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2020-09-30T04:51:49Z</cp:lastPrinted>
  <dcterms:created xsi:type="dcterms:W3CDTF">2012-03-13T00:50:25Z</dcterms:created>
  <dcterms:modified xsi:type="dcterms:W3CDTF">2020-10-02T06:26:52Z</dcterms:modified>
</cp:coreProperties>
</file>