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<sst xmlns="http://schemas.openxmlformats.org/spreadsheetml/2006/main" count="2950" uniqueCount="631">
  <si>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</si>
  <si>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</si>
  <si>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</si>
  <si>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</si>
  <si>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</si>
  <si>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</si>
  <si>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</si>
  <si>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</si>
  <si>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</si>
  <si>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</si>
  <si>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</si>
  <si>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</si>
  <si>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</si>
  <si>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</si>
  <si>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</si>
  <si>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</si>
  <si>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</si>
  <si>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</si>
  <si>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</si>
  <si>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</si>
  <si>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</si>
  <si>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</si>
  <si>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</si>
  <si>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</si>
  <si>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</si>
  <si>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</si>
  <si>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</si>
  <si>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</si>
  <si>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</si>
  <si>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</si>
  <si>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</si>
  <si>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</si>
  <si>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</si>
  <si>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</si>
  <si>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</si>
  <si>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</si>
  <si>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</si>
  <si>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</si>
  <si>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</si>
  <si>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</si>
  <si>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</si>
  <si>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</si>
  <si>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</si>
  <si>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</si>
  <si>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</si>
  <si>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</si>
  <si>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</si>
  <si>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</si>
  <si>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</si>
  <si>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</si>
  <si>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</si>
  <si>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</si>
  <si>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</si>
  <si>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</si>
  <si>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</si>
  <si>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</si>
  <si>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</si>
  <si>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</si>
  <si>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</si>
  <si>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</si>
  <si>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</si>
  <si>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</si>
  <si>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</si>
  <si>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</si>
  <si>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</si>
  <si>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</si>
  <si>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</si>
  <si>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</si>
  <si>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</si>
  <si>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</si>
  <si>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</si>
  <si>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</si>
  <si>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</si>
  <si>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</si>
  <si>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</si>
  <si>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</si>
  <si>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</si>
  <si>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</si>
  <si>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</si>
  <si>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</si>
  <si>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</si>
  <si>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</si>
  <si>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</si>
  <si>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</si>
  <si>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</si>
  <si>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</si>
  <si>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</si>
  <si>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</si>
  <si>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</si>
  <si>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</si>
  <si>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</si>
  <si>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</si>
  <si>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</si>
  <si>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</si>
  <si>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</si>
  <si>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</si>
  <si>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</si>
  <si>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</si>
  <si>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</si>
  <si>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</si>
  <si>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</si>
  <si>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</si>
  <si>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</si>
  <si>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</si>
  <si>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</si>
  <si>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</si>
  <si>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</si>
  <si>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</si>
  <si>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</si>
  <si>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</si>
  <si>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</si>
  <si>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</si>
  <si>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</si>
  <si>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</si>
  <si>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</si>
  <si>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</si>
  <si>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</si>
  <si>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</si>
  <si>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</si>
  <si>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</si>
  <si>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</si>
  <si>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</si>
  <si>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</si>
  <si>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</si>
  <si>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</si>
  <si>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</si>
  <si>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</si>
  <si>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</si>
  <si>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</si>
  <si>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</si>
  <si>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</si>
  <si>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</si>
  <si>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</si>
  <si>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</si>
  <si>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</si>
  <si>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</si>
  <si>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</si>
  <si>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</si>
  <si>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</si>
  <si>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</si>
  <si>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</si>
  <si>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</si>
  <si>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</si>
  <si>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</si>
  <si>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</si>
  <si>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</si>
  <si>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</si>
  <si>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</si>
  <si>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</si>
  <si>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</si>
  <si>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</si>
  <si>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</si>
  <si>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</si>
  <si>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</si>
  <si>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</si>
  <si>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</si>
  <si>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</si>
  <si>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</si>
  <si>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</si>
  <si>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</si>
  <si>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</si>
  <si>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</si>
  <si>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</si>
  <si>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</si>
  <si>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</si>
  <si>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</si>
  <si>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</si>
  <si>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</si>
  <si>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</si>
  <si>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</si>
  <si>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</si>
  <si>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</si>
  <si>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</si>
  <si>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</si>
  <si>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</si>
  <si>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</si>
  <si>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</si>
  <si>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</si>
  <si>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</si>
  <si>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</si>
  <si>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</si>
  <si>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</si>
  <si>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</si>
  <si>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</si>
  <si>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</si>
  <si>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</si>
  <si>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</si>
  <si>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</si>
  <si>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</si>
  <si>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</si>
  <si>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</si>
  <si>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</si>
  <si>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</si>
  <si>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</si>
  <si>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</si>
  <si>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</si>
  <si>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</si>
  <si>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</si>
  <si>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</si>
  <si>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</si>
  <si>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</si>
  <si>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</si>
  <si>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</si>
  <si>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</si>
  <si>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</si>
  <si>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</si>
  <si>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</si>
  <si>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</si>
  <si>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</si>
  <si>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</si>
  <si>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</si>
  <si>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</si>
  <si>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</si>
  <si>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</si>
  <si>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</si>
  <si>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</si>
  <si>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</si>
  <si>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</si>
  <si>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</si>
  <si>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</si>
  <si>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</si>
  <si>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</si>
  <si>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</si>
  <si>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</si>
  <si>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</si>
  <si>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</si>
  <si>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</si>
  <si>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</si>
  <si>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</si>
  <si>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</si>
  <si>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</si>
  <si>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</si>
  <si>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</si>
  <si>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</si>
  <si>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</si>
  <si>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</si>
  <si>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</si>
  <si>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</si>
  <si>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</si>
  <si>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</si>
  <si>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</si>
  <si>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</si>
  <si>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</si>
  <si>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</si>
  <si>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</si>
  <si>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</si>
  <si>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</si>
  <si>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</si>
  <si>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</si>
  <si>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</si>
  <si>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</si>
  <si>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</si>
  <si>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</si>
  <si>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</si>
  <si>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</si>
  <si>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</si>
  <si>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</si>
  <si>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</si>
  <si>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</si>
  <si>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</si>
  <si>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</si>
  <si>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</si>
  <si>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</si>
  <si>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</si>
  <si>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</si>
  <si>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</si>
  <si>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</si>
  <si>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</si>
  <si>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</si>
  <si>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</si>
  <si>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</si>
  <si>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</si>
  <si>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</si>
  <si>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</si>
  <si>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</si>
  <si>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</si>
  <si>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</si>
  <si>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</si>
  <si>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</si>
  <si>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</si>
  <si>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</si>
  <si>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</si>
  <si>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</si>
  <si>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</si>
  <si>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</si>
  <si>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</si>
  <si>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</si>
  <si>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</si>
  <si>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</si>
  <si>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</si>
  <si>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</si>
  <si>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</si>
  <si>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</si>
  <si>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</si>
  <si>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</si>
  <si>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</si>
  <si>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</si>
  <si>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</si>
  <si>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</si>
  <si>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</si>
  <si>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</si>
  <si>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</si>
  <si>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</si>
  <si>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</si>
  <si>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</si>
  <si>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</si>
  <si>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</si>
  <si>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</si>
  <si>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</si>
  <si>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</si>
  <si>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</si>
  <si>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</si>
  <si>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</si>
  <si>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</si>
  <si>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</si>
  <si>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</si>
  <si>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</si>
  <si>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</si>
  <si>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</si>
  <si>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</si>
  <si>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</si>
  <si>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</si>
  <si>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</si>
  <si>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</si>
  <si>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</si>
  <si>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</si>
  <si>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</si>
  <si>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</si>
  <si>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</si>
  <si>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</si>
  <si>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</si>
  <si>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</si>
  <si>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</si>
  <si>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</si>
  <si>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</si>
  <si>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</si>
  <si>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</si>
  <si>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</si>
  <si>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</si>
  <si>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</si>
  <si>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</si>
  <si>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</si>
  <si>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</si>
  <si>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</si>
  <si>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</si>
  <si>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</si>
  <si>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</si>
  <si>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</si>
  <si>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</si>
  <si>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</si>
  <si>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</si>
  <si>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</si>
  <si>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</si>
  <si>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</si>
  <si>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</si>
  <si>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</si>
  <si>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</si>
  <si>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</si>
  <si>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</si>
  <si>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</si>
  <si>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</si>
  <si>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</si>
  <si>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</si>
  <si>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</si>
  <si>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</si>
  <si>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</si>
  <si>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</si>
  <si>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</si>
  <si>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</si>
  <si>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</si>
  <si>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</si>
  <si>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</si>
  <si>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</si>
  <si>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</si>
  <si>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</si>
  <si>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</si>
  <si>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</si>
  <si>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</si>
  <si>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</si>
  <si>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</si>
  <si>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</si>
  <si>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</si>
  <si>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</si>
  <si>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</si>
  <si>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</si>
  <si>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</si>
  <si>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</si>
  <si>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</si>
  <si>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</si>
  <si>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</si>
  <si>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</si>
  <si>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</si>
  <si>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</si>
  <si>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</si>
  <si>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</si>
  <si>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</si>
  <si>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</si>
  <si>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</si>
  <si>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</si>
  <si>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</si>
  <si>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</si>
  <si>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</si>
  <si>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</si>
  <si>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</si>
  <si>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</si>
  <si>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</si>
  <si>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</si>
  <si>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</si>
  <si>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</si>
  <si>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</si>
  <si>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</si>
  <si>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</si>
  <si>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</si>
  <si>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</si>
  <si>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</si>
  <si>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</si>
  <si>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</si>
  <si>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</si>
  <si>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</si>
  <si>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</si>
  <si>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</si>
  <si>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</si>
  <si>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</si>
  <si>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</si>
  <si>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</si>
  <si>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</si>
  <si>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</si>
  <si>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</si>
  <si>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</si>
  <si>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</si>
  <si>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</si>
  <si>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</si>
  <si>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</si>
  <si>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</si>
  <si>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</si>
  <si>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</si>
  <si>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</si>
  <si>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</si>
  <si>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</si>
  <si>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</si>
  <si>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</si>
  <si>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</si>
  <si>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</si>
  <si>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</si>
  <si>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</si>
  <si>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</si>
  <si>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</si>
  <si>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</si>
  <si>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</si>
  <si>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</si>
  <si>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</si>
  <si>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</si>
  <si>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</si>
  <si>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</si>
  <si>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</si>
  <si>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</si>
  <si>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</si>
  <si>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</si>
  <si>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</si>
  <si>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</si>
  <si>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</si>
  <si>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</si>
  <si>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</si>
  <si>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</si>
  <si>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</si>
  <si>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</si>
  <si>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</si>
  <si>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</si>
  <si>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</si>
  <si>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</si>
  <si>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</si>
  <si>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</si>
  <si>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</si>
  <si>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</si>
  <si>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</si>
  <si>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</si>
  <si>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</si>
  <si>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</si>
  <si>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</si>
  <si>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</si>
  <si>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</si>
  <si>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</si>
  <si>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</si>
  <si>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</si>
  <si>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</si>
  <si>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</si>
  <si>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</si>
  <si>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</si>
  <si>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</si>
  <si>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</si>
  <si>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</si>
  <si>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</si>
  <si>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</si>
  <si>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</si>
  <si>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</si>
  <si>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</si>
  <si>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</si>
  <si>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</si>
  <si>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</si>
  <si>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</si>
  <si>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</si>
  <si>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</si>
  <si>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</si>
  <si>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</si>
  <si>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</si>
  <si>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</si>
  <si>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</si>
  <si>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</si>
  <si>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</si>
  <si>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</si>
  <si>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</si>
  <si>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</si>
  <si>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</si>
  <si>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</si>
  <si>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</si>
  <si>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</si>
  <si>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</si>
  <si>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</si>
  <si>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</si>
  <si>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</si>
  <si>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</si>
  <si>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</si>
  <si>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</si>
  <si>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</si>
  <si>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</si>
  <si>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</si>
  <si>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</si>
  <si>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</si>
  <si>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</si>
  <si>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</si>
  <si>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</si>
  <si>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</si>
  <si>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</si>
  <si>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</si>
  <si>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</si>
  <si>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</si>
  <si>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</si>
  <si>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</si>
  <si>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</si>
  <si>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</si>
  <si>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</si>
  <si>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</si>
  <si>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</si>
  <si>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</si>
  <si>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</si>
  <si>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</si>
  <si>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</si>
  <si>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</si>
  <si>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</si>
  <si>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</si>
  <si>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</si>
  <si>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</si>
  <si>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</si>
  <si>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</si>
  <si>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</si>
  <si>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</si>
  <si>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</si>
  <si>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</si>
  <si>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</si>
  <si>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</si>
  <si>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</si>
  <si>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</si>
  <si>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</si>
  <si>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</si>
  <si>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phoneticPr fontId="5"/>
  </si>
  <si>
    <t>／　　　　　　　　　　　　　　</t>
    <phoneticPr fontId="5"/>
  </si>
  <si>
    <t>　　/</t>
    <phoneticPr fontId="5"/>
  </si>
  <si>
    <t>文部科学省</t>
    <phoneticPr fontId="5"/>
  </si>
  <si>
    <t>大学振興課長
西田　憲史</t>
    <phoneticPr fontId="5"/>
  </si>
  <si>
    <t>-</t>
  </si>
  <si>
    <t>「高等学校教育と大学教育との接続・大学入学者選抜の在り方について（教育再生実行会議第4次提言）」（平成25年10月31日）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
「高大接続システム改革会議「最終報告」」（平成28年3月31日）
「第３期教育振興基本計画」（平成30年6月15日閣議決定）
「成長戦略フォローアップ」（令和元年6月21日閣議決定）</t>
    <phoneticPr fontId="5"/>
  </si>
  <si>
    <t>-</t>
    <phoneticPr fontId="5"/>
  </si>
  <si>
    <t>-</t>
    <phoneticPr fontId="5"/>
  </si>
  <si>
    <t>-</t>
    <phoneticPr fontId="5"/>
  </si>
  <si>
    <t>大学改革推進等補助金</t>
    <phoneticPr fontId="5"/>
  </si>
  <si>
    <t>大学入学者選抜における思考力・判断力・表現力を重視した評価の推進</t>
    <phoneticPr fontId="5"/>
  </si>
  <si>
    <t>「大学入学共通テスト」利用大学数（令和２年度実績を基準値とし、基準値及び前年度実績以上を目標値とする）</t>
    <phoneticPr fontId="5"/>
  </si>
  <si>
    <t>件</t>
    <phoneticPr fontId="5"/>
  </si>
  <si>
    <t>独立行政法人大学入試センターからの実施報告</t>
    <phoneticPr fontId="5"/>
  </si>
  <si>
    <t>「大学入学共通テスト」の実施</t>
    <phoneticPr fontId="5"/>
  </si>
  <si>
    <t>執行額／「大学入学共通テスト」の実施　　　　　　　　　　　　　　</t>
    <phoneticPr fontId="5"/>
  </si>
  <si>
    <t>千円</t>
    <phoneticPr fontId="5"/>
  </si>
  <si>
    <t>　千円/件</t>
    <phoneticPr fontId="5"/>
  </si>
  <si>
    <t>中央教育審議会答申、「高大接続改革実行プラン」及び最終報告を実現するものであり、社会のニーズを反映している。</t>
    <phoneticPr fontId="5"/>
  </si>
  <si>
    <t>中央教育審議会答申、「高大接続改革実行プラン」及び最終報告を実現するものであり、国が実施すべき事業である。</t>
    <phoneticPr fontId="5"/>
  </si>
  <si>
    <t>中央教育審議会答申、「高大接続改革実行プラン」及び最終報告にある高大接続改革のうち、大学入学者選抜改革を実現するものとして必要かつ適切な事業であり、優先度の高い事業である。</t>
    <phoneticPr fontId="5"/>
  </si>
  <si>
    <t>「大学入学共通テスト」等の趣旨・目的を達成するための具体的な制度設計に向けて策定した「大学入学共通テスト実施方針」（平成２９年７月）において、「大学入試センターが問題の作成、採点その他一括して処理することが適当な業務等を行う」と定めたこと受け、独立行政法人大学入試センターが「大学入学共通テスト」等の実施主体となり、本事業の支出先となる。</t>
    <phoneticPr fontId="5"/>
  </si>
  <si>
    <t>補助金を交付する際は、事業経費の費目・使途の内容について厳正に確認することで、事業目的に即した真に必要なものに限定することとする。</t>
    <phoneticPr fontId="5"/>
  </si>
  <si>
    <t>事業年度毎に提出される実績報告書等において、支出先・使途を把握し、補助金の使用状況、事業目的との整合性、コスト水準等について確認を行うこととする。</t>
    <phoneticPr fontId="5"/>
  </si>
  <si>
    <t>平成29年度に実施した試行調査（プレテスト）について
https://www.dnc.ac.jp/daigakunyugakukibousyagakuryokuhyoka_test/pre-test_h29.html
平成30年度に実施した試行調査（プレテスト）について
https://www.dnc.ac.jp/daigakunyugakukibousyagakuryokuhyoka_test/pre-test_h30.html</t>
    <phoneticPr fontId="5"/>
  </si>
  <si>
    <t>新29-0016</t>
    <phoneticPr fontId="5"/>
  </si>
  <si>
    <t>新29-0014</t>
    <phoneticPr fontId="5"/>
  </si>
  <si>
    <t>文部科学省</t>
    <phoneticPr fontId="5"/>
  </si>
  <si>
    <t>新32</t>
    <phoneticPr fontId="5"/>
  </si>
  <si>
    <t>○</t>
  </si>
  <si>
    <t>○</t>
    <phoneticPr fontId="5"/>
  </si>
  <si>
    <t>○</t>
    <phoneticPr fontId="5"/>
  </si>
  <si>
    <t>新02</t>
  </si>
  <si>
    <t>4　個性が輝く高等教育の振興</t>
    <phoneticPr fontId="5"/>
  </si>
  <si>
    <t>4-1 大学などにおける教育研究の質の向上</t>
    <phoneticPr fontId="5"/>
  </si>
  <si>
    <t>令和2年度</t>
    <phoneticPr fontId="5"/>
  </si>
  <si>
    <t>終了予定なし</t>
    <phoneticPr fontId="5"/>
  </si>
  <si>
    <t>高等教育局</t>
    <phoneticPr fontId="5"/>
  </si>
  <si>
    <t>大学振興課</t>
    <phoneticPr fontId="5"/>
  </si>
  <si>
    <t>大学入学者選抜における共通テスト改革推進事業</t>
    <phoneticPr fontId="5"/>
  </si>
  <si>
    <t>中央教育審議会答申（2014年12月）、高大接続システム改革会議の最終報告（2016年３月）等を踏まえて策定した「大学入学共通テスト実施方針」（2017年７月）に基づき、2020年度から新たに、独立行政法人大学入試センターにおいて、「知識・技能」を基盤とした「思考力・判断力・表現力」を中心に評価する「大学入学共通テスト」を実施することにより、各大学において受験生の「学力の3要素」を多面的・総合的に評価する大学入学者選抜への転換を促進する。</t>
    <rPh sb="181" eb="182">
      <t>ナマ</t>
    </rPh>
    <phoneticPr fontId="5"/>
  </si>
  <si>
    <t>1,432,616/1</t>
    <phoneticPr fontId="5"/>
  </si>
  <si>
    <t>　本事業において「大学入学共通テスト」の実施が円滑かつ着実に行われることで、各大学において当該テスト等と個別選抜を通じ受験生の「学力の３要素」を多面的・総合的に評価する大学入学者選抜への転換が促進されるとともに、卒業認定・学位授与の方針、教育課程編成・実施の方針、入学者受入れの方針の三つの方針に基づく大学教育改革の一層の促進が期待されるものである。</t>
    <phoneticPr fontId="5"/>
  </si>
  <si>
    <t>無</t>
  </si>
  <si>
    <t>‐</t>
  </si>
  <si>
    <t>本事業は、2020年度から新たに、独立行政法人大学入試センターにおいて、「知識・技能」を基盤とした「思考力・判断力・表現力」を中心に評価する「大学入学共通テスト」を実施することにより、各大学において受験生の「学力の3要素」を多面的・総合的に評価する大学入学者選抜への転換を促進する重要度の高い事業である。</t>
    <rPh sb="0" eb="1">
      <t>ホン</t>
    </rPh>
    <rPh sb="1" eb="3">
      <t>ジギョウ</t>
    </rPh>
    <rPh sb="140" eb="143">
      <t>ジュウヨウド</t>
    </rPh>
    <rPh sb="144" eb="145">
      <t>タカ</t>
    </rPh>
    <rPh sb="146" eb="148">
      <t>ジギョウ</t>
    </rPh>
    <phoneticPr fontId="5"/>
  </si>
  <si>
    <t>事業推進にあたっては、これまでの試行調査等の調査研究の成果を適切に活用していくこととする。</t>
    <rPh sb="0" eb="2">
      <t>ジギョウ</t>
    </rPh>
    <rPh sb="2" eb="4">
      <t>スイシン</t>
    </rPh>
    <rPh sb="16" eb="18">
      <t>シコウ</t>
    </rPh>
    <rPh sb="18" eb="20">
      <t>チョウサ</t>
    </rPh>
    <rPh sb="20" eb="21">
      <t>トウ</t>
    </rPh>
    <rPh sb="22" eb="24">
      <t>チョウサ</t>
    </rPh>
    <rPh sb="24" eb="26">
      <t>ケンキュウ</t>
    </rPh>
    <rPh sb="27" eb="29">
      <t>セイカ</t>
    </rPh>
    <rPh sb="30" eb="32">
      <t>テキセツ</t>
    </rPh>
    <rPh sb="33" eb="35">
      <t>カツヨウ</t>
    </rPh>
    <phoneticPr fontId="5"/>
  </si>
  <si>
    <t>「大学入学共通テスト」を円滑に実施するために、問題作成方針分科会や問題作成分科会などの作問体制の充実を図り、大学入学共通テスト実施方針等を踏まえた、「思考力・判断力・表現力」を重視した作問方針の策定、試験問題の作成を実施する。
また、令和6年度に実施される予定の新教育課程に対応した「大学入学共通テスト」に向け、出題範囲、内容等に関する事項の検討を行うとともに、試験問題管理システムや受験システムの開発・改修を行い、問題作成や試験実施体制のあり方についても検討を行う。加えて、国内外のCBT形式での試験実施状況について委託調査を実施する。
【定額補助】</t>
    <rPh sb="12" eb="14">
      <t>エンカツ</t>
    </rPh>
    <rPh sb="15" eb="17">
      <t>ジッシ</t>
    </rPh>
    <rPh sb="23" eb="25">
      <t>モンダイ</t>
    </rPh>
    <rPh sb="25" eb="27">
      <t>サクセイ</t>
    </rPh>
    <rPh sb="27" eb="29">
      <t>ホウシン</t>
    </rPh>
    <rPh sb="29" eb="32">
      <t>ブンカカイ</t>
    </rPh>
    <rPh sb="33" eb="35">
      <t>モンダイ</t>
    </rPh>
    <rPh sb="35" eb="37">
      <t>サクセイ</t>
    </rPh>
    <rPh sb="37" eb="40">
      <t>ブンカカイ</t>
    </rPh>
    <rPh sb="43" eb="45">
      <t>サクモン</t>
    </rPh>
    <rPh sb="45" eb="47">
      <t>タイセイ</t>
    </rPh>
    <rPh sb="48" eb="50">
      <t>ジュウジツ</t>
    </rPh>
    <rPh sb="51" eb="52">
      <t>ハカ</t>
    </rPh>
    <rPh sb="54" eb="56">
      <t>ダイガク</t>
    </rPh>
    <rPh sb="56" eb="58">
      <t>ニュウガク</t>
    </rPh>
    <rPh sb="58" eb="60">
      <t>キョウツウ</t>
    </rPh>
    <rPh sb="63" eb="65">
      <t>ジッシ</t>
    </rPh>
    <rPh sb="65" eb="67">
      <t>ホウシン</t>
    </rPh>
    <rPh sb="67" eb="68">
      <t>トウ</t>
    </rPh>
    <rPh sb="69" eb="70">
      <t>フ</t>
    </rPh>
    <rPh sb="75" eb="78">
      <t>シコウリョク</t>
    </rPh>
    <rPh sb="79" eb="82">
      <t>ハンダンリョク</t>
    </rPh>
    <rPh sb="83" eb="86">
      <t>ヒョウゲンリョク</t>
    </rPh>
    <rPh sb="88" eb="90">
      <t>ジュウシ</t>
    </rPh>
    <rPh sb="92" eb="94">
      <t>サクモン</t>
    </rPh>
    <rPh sb="94" eb="96">
      <t>ホウシン</t>
    </rPh>
    <rPh sb="97" eb="99">
      <t>サクテイ</t>
    </rPh>
    <rPh sb="100" eb="102">
      <t>シケン</t>
    </rPh>
    <rPh sb="102" eb="104">
      <t>モンダイ</t>
    </rPh>
    <rPh sb="105" eb="107">
      <t>サクセイ</t>
    </rPh>
    <rPh sb="108" eb="110">
      <t>ジッシ</t>
    </rPh>
    <rPh sb="117" eb="119">
      <t>レイワ</t>
    </rPh>
    <rPh sb="120" eb="122">
      <t>ネンド</t>
    </rPh>
    <rPh sb="123" eb="125">
      <t>ジッシ</t>
    </rPh>
    <rPh sb="128" eb="130">
      <t>ヨテイ</t>
    </rPh>
    <rPh sb="131" eb="134">
      <t>シンキョウイク</t>
    </rPh>
    <rPh sb="134" eb="136">
      <t>カテイ</t>
    </rPh>
    <rPh sb="137" eb="139">
      <t>タイオウ</t>
    </rPh>
    <rPh sb="142" eb="144">
      <t>ダイガク</t>
    </rPh>
    <rPh sb="144" eb="146">
      <t>ニュウガク</t>
    </rPh>
    <rPh sb="146" eb="148">
      <t>キョウツウ</t>
    </rPh>
    <rPh sb="153" eb="154">
      <t>ム</t>
    </rPh>
    <rPh sb="156" eb="158">
      <t>シュツダイ</t>
    </rPh>
    <rPh sb="158" eb="160">
      <t>ハンイ</t>
    </rPh>
    <rPh sb="161" eb="163">
      <t>ナイヨウ</t>
    </rPh>
    <rPh sb="163" eb="164">
      <t>トウ</t>
    </rPh>
    <rPh sb="165" eb="166">
      <t>カン</t>
    </rPh>
    <rPh sb="168" eb="170">
      <t>ジコウ</t>
    </rPh>
    <rPh sb="171" eb="173">
      <t>ケントウ</t>
    </rPh>
    <rPh sb="174" eb="175">
      <t>オコナ</t>
    </rPh>
    <rPh sb="181" eb="183">
      <t>シケン</t>
    </rPh>
    <rPh sb="183" eb="185">
      <t>モンダイ</t>
    </rPh>
    <rPh sb="185" eb="187">
      <t>カンリ</t>
    </rPh>
    <rPh sb="192" eb="194">
      <t>ジュケン</t>
    </rPh>
    <rPh sb="199" eb="201">
      <t>カイハツ</t>
    </rPh>
    <rPh sb="202" eb="204">
      <t>カイシュウ</t>
    </rPh>
    <rPh sb="205" eb="206">
      <t>オコナ</t>
    </rPh>
    <rPh sb="208" eb="210">
      <t>モンダイ</t>
    </rPh>
    <rPh sb="210" eb="212">
      <t>サクセイ</t>
    </rPh>
    <rPh sb="213" eb="215">
      <t>シケン</t>
    </rPh>
    <rPh sb="215" eb="217">
      <t>ジッシ</t>
    </rPh>
    <rPh sb="217" eb="219">
      <t>タイセイ</t>
    </rPh>
    <rPh sb="222" eb="223">
      <t>カタ</t>
    </rPh>
    <rPh sb="228" eb="230">
      <t>ケントウ</t>
    </rPh>
    <rPh sb="231" eb="232">
      <t>オコナ</t>
    </rPh>
    <rPh sb="234" eb="235">
      <t>クワ</t>
    </rPh>
    <rPh sb="238" eb="241">
      <t>コクナイガイ</t>
    </rPh>
    <rPh sb="245" eb="247">
      <t>ケイシキ</t>
    </rPh>
    <rPh sb="249" eb="251">
      <t>シケン</t>
    </rPh>
    <rPh sb="251" eb="253">
      <t>ジッシ</t>
    </rPh>
    <rPh sb="253" eb="255">
      <t>ジョウキョウ</t>
    </rPh>
    <rPh sb="259" eb="261">
      <t>イタク</t>
    </rPh>
    <rPh sb="261" eb="263">
      <t>チョウサ</t>
    </rPh>
    <rPh sb="264" eb="266">
      <t>ジッシ</t>
    </rPh>
    <phoneticPr fontId="5"/>
  </si>
  <si>
    <t>人件費・謝金</t>
    <rPh sb="0" eb="3">
      <t>ジンケンヒ</t>
    </rPh>
    <rPh sb="4" eb="6">
      <t>シャキン</t>
    </rPh>
    <phoneticPr fontId="5"/>
  </si>
  <si>
    <t>印刷製本費</t>
    <rPh sb="0" eb="2">
      <t>インサツ</t>
    </rPh>
    <rPh sb="2" eb="4">
      <t>セイホン</t>
    </rPh>
    <rPh sb="4" eb="5">
      <t>ヒ</t>
    </rPh>
    <phoneticPr fontId="5"/>
  </si>
  <si>
    <t>旅費</t>
    <rPh sb="0" eb="2">
      <t>リョヒ</t>
    </rPh>
    <phoneticPr fontId="5"/>
  </si>
  <si>
    <t>その他</t>
    <rPh sb="2" eb="3">
      <t>タ</t>
    </rPh>
    <phoneticPr fontId="5"/>
  </si>
  <si>
    <t>試験問題企画官の配置、問題作成方針分科会謝金　等</t>
    <rPh sb="0" eb="2">
      <t>シケン</t>
    </rPh>
    <rPh sb="2" eb="4">
      <t>モンダイ</t>
    </rPh>
    <rPh sb="4" eb="6">
      <t>キカク</t>
    </rPh>
    <rPh sb="6" eb="7">
      <t>カン</t>
    </rPh>
    <rPh sb="8" eb="10">
      <t>ハイチ</t>
    </rPh>
    <rPh sb="11" eb="13">
      <t>モンダイ</t>
    </rPh>
    <rPh sb="13" eb="15">
      <t>サクセイ</t>
    </rPh>
    <rPh sb="15" eb="17">
      <t>ホウシン</t>
    </rPh>
    <rPh sb="17" eb="20">
      <t>ブンカカイ</t>
    </rPh>
    <rPh sb="20" eb="22">
      <t>シャキン</t>
    </rPh>
    <rPh sb="23" eb="24">
      <t>トウ</t>
    </rPh>
    <phoneticPr fontId="5"/>
  </si>
  <si>
    <t>問題冊子頁増への対応</t>
    <rPh sb="0" eb="2">
      <t>モンダイ</t>
    </rPh>
    <rPh sb="2" eb="4">
      <t>サッシ</t>
    </rPh>
    <rPh sb="4" eb="5">
      <t>ページ</t>
    </rPh>
    <rPh sb="5" eb="6">
      <t>ゾウ</t>
    </rPh>
    <rPh sb="8" eb="10">
      <t>タイオウ</t>
    </rPh>
    <phoneticPr fontId="5"/>
  </si>
  <si>
    <t>問題作成方針分科会・問題作成部会　旅費</t>
    <rPh sb="0" eb="2">
      <t>モンダイ</t>
    </rPh>
    <rPh sb="2" eb="4">
      <t>サクセイ</t>
    </rPh>
    <rPh sb="4" eb="6">
      <t>ホウシン</t>
    </rPh>
    <rPh sb="6" eb="9">
      <t>ブンカカイ</t>
    </rPh>
    <rPh sb="10" eb="12">
      <t>モンダイ</t>
    </rPh>
    <rPh sb="12" eb="14">
      <t>サクセイ</t>
    </rPh>
    <rPh sb="14" eb="16">
      <t>ブカイ</t>
    </rPh>
    <rPh sb="17" eb="19">
      <t>リョヒ</t>
    </rPh>
    <phoneticPr fontId="5"/>
  </si>
  <si>
    <t>試験情報システム開発、CBTバンク構築　等</t>
    <rPh sb="0" eb="2">
      <t>シケン</t>
    </rPh>
    <rPh sb="2" eb="4">
      <t>ジョウホウ</t>
    </rPh>
    <rPh sb="8" eb="10">
      <t>カイハツ</t>
    </rPh>
    <rPh sb="17" eb="19">
      <t>コウチク</t>
    </rPh>
    <rPh sb="20" eb="21">
      <t>トウ</t>
    </rPh>
    <phoneticPr fontId="5"/>
  </si>
  <si>
    <t>独立行政法人大学入試センター</t>
    <rPh sb="0" eb="2">
      <t>ドクリツ</t>
    </rPh>
    <rPh sb="2" eb="4">
      <t>ギョウセイ</t>
    </rPh>
    <rPh sb="4" eb="6">
      <t>ホウジン</t>
    </rPh>
    <rPh sb="6" eb="8">
      <t>ダイガク</t>
    </rPh>
    <rPh sb="8" eb="10">
      <t>ニュウシ</t>
    </rPh>
    <phoneticPr fontId="5"/>
  </si>
  <si>
    <t>補助金等交付</t>
  </si>
  <si>
    <t>思考力・判断力・表現力を重視した作問体制の整備、試験問題の作成を行い、「大学入学共通テスト」を適切かつ円滑に実施</t>
    <phoneticPr fontId="5"/>
  </si>
  <si>
    <t>-</t>
    <phoneticPr fontId="5"/>
  </si>
  <si>
    <t>A.独立行政法人大学入試センター</t>
    <rPh sb="2" eb="4">
      <t>ドクリツ</t>
    </rPh>
    <rPh sb="4" eb="6">
      <t>ギョウセイ</t>
    </rPh>
    <rPh sb="6" eb="8">
      <t>ホウジン</t>
    </rPh>
    <rPh sb="8" eb="10">
      <t>ダイガク</t>
    </rPh>
    <rPh sb="10" eb="12">
      <t>ニュウシ</t>
    </rPh>
    <phoneticPr fontId="5"/>
  </si>
  <si>
    <t>-</t>
    <phoneticPr fontId="5"/>
  </si>
  <si>
    <t>-</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</si>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</sst>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18330</xdr:colOff>
      <xdr:row>742</xdr:row>
      <xdr:rowOff>0</xdr:rowOff>
    </xdr:from>
    <xdr:to>
      <xdr:col>32</xdr:col>
      <xdr:colOff>195144</xdr:colOff>
      <xdr:row>743</xdr:row>
      <xdr:rowOff>216593</xdr:rowOff>
    </xdr:to>
    <xdr:sp macro="" textlink="">
      <xdr:nvSpPr>
        <xdr:cNvPr id="2" name="Rectangle 3">
          <a:extLst>
            <a:ext uri="{FF2B5EF4-FFF2-40B4-BE49-F238E27FC236}">
              <a16:creationId xmlns:a16="http://schemas.microsoft.com/office/drawing/2014/main" id="{EAFE71D5-6AC1-410D-8203-69D7B1775607}"/>
            </a:ext>
          </a:extLst>
        </xdr:cNvPr>
        <xdr:cNvSpPr>
          <a:spLocks noChangeArrowheads="1"/>
        </xdr:cNvSpPr>
      </xdr:nvSpPr>
      <xdr:spPr bwMode="auto">
        <a:xfrm>
          <a:off x="4018830" y="52282725"/>
          <a:ext cx="2577114" cy="56901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1,433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62752</xdr:colOff>
      <xdr:row>749</xdr:row>
      <xdr:rowOff>53229</xdr:rowOff>
    </xdr:from>
    <xdr:to>
      <xdr:col>36</xdr:col>
      <xdr:colOff>11905</xdr:colOff>
      <xdr:row>750</xdr:row>
      <xdr:rowOff>269824</xdr:rowOff>
    </xdr:to>
    <xdr:sp macro="" textlink="">
      <xdr:nvSpPr>
        <xdr:cNvPr id="3" name="Rectangle 3">
          <a:extLst>
            <a:ext uri="{FF2B5EF4-FFF2-40B4-BE49-F238E27FC236}">
              <a16:creationId xmlns:a16="http://schemas.microsoft.com/office/drawing/2014/main" id="{A2F2FAB1-BB78-4662-AD59-3D49D58B8645}"/>
            </a:ext>
          </a:extLst>
        </xdr:cNvPr>
        <xdr:cNvSpPr>
          <a:spLocks noChangeArrowheads="1"/>
        </xdr:cNvSpPr>
      </xdr:nvSpPr>
      <xdr:spPr bwMode="auto">
        <a:xfrm>
          <a:off x="3908471" y="42880010"/>
          <a:ext cx="3390059" cy="573783"/>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Ａ．独立行政法人大学入試センター</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1,433</a:t>
          </a:r>
          <a:r>
            <a:rPr kumimoji="0" lang="ja-JP" altLang="en-US" sz="14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百万円</a:t>
          </a:r>
          <a:endParaRPr kumimoji="0"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89648</xdr:colOff>
      <xdr:row>743</xdr:row>
      <xdr:rowOff>317446</xdr:rowOff>
    </xdr:from>
    <xdr:to>
      <xdr:col>33</xdr:col>
      <xdr:colOff>169397</xdr:colOff>
      <xdr:row>746</xdr:row>
      <xdr:rowOff>22385</xdr:rowOff>
    </xdr:to>
    <xdr:sp macro="" textlink="">
      <xdr:nvSpPr>
        <xdr:cNvPr id="4" name="AutoShape 10">
          <a:extLst>
            <a:ext uri="{FF2B5EF4-FFF2-40B4-BE49-F238E27FC236}">
              <a16:creationId xmlns:a16="http://schemas.microsoft.com/office/drawing/2014/main" id="{395FA727-7496-47ED-B81F-4FD18877ED91}"/>
            </a:ext>
          </a:extLst>
        </xdr:cNvPr>
        <xdr:cNvSpPr>
          <a:spLocks noChangeArrowheads="1"/>
        </xdr:cNvSpPr>
      </xdr:nvSpPr>
      <xdr:spPr bwMode="auto">
        <a:xfrm>
          <a:off x="3890123" y="52952596"/>
          <a:ext cx="2880099" cy="762214"/>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「大学入学共通テスト」を円滑に実施するため、作問方針の策定、試験問題の作成等を支援</a:t>
          </a:r>
          <a:endParaRPr kumimoji="0"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105894</xdr:colOff>
      <xdr:row>746</xdr:row>
      <xdr:rowOff>201305</xdr:rowOff>
    </xdr:from>
    <xdr:to>
      <xdr:col>26</xdr:col>
      <xdr:colOff>105894</xdr:colOff>
      <xdr:row>748</xdr:row>
      <xdr:rowOff>259818</xdr:rowOff>
    </xdr:to>
    <xdr:cxnSp macro="">
      <xdr:nvCxnSpPr>
        <xdr:cNvPr id="5" name="直線矢印コネクタ 4">
          <a:extLst>
            <a:ext uri="{FF2B5EF4-FFF2-40B4-BE49-F238E27FC236}">
              <a16:creationId xmlns:a16="http://schemas.microsoft.com/office/drawing/2014/main" id="{E4729B04-8657-4516-A094-88105FE73516}"/>
            </a:ext>
          </a:extLst>
        </xdr:cNvPr>
        <xdr:cNvCxnSpPr/>
      </xdr:nvCxnSpPr>
      <xdr:spPr>
        <a:xfrm>
          <a:off x="5306544" y="53893730"/>
          <a:ext cx="0" cy="76336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0</xdr:colOff>
      <xdr:row>748</xdr:row>
      <xdr:rowOff>70277</xdr:rowOff>
    </xdr:from>
    <xdr:to>
      <xdr:col>25</xdr:col>
      <xdr:colOff>119063</xdr:colOff>
      <xdr:row>749</xdr:row>
      <xdr:rowOff>35298</xdr:rowOff>
    </xdr:to>
    <xdr:sp macro="" textlink="">
      <xdr:nvSpPr>
        <xdr:cNvPr id="6" name="Text Box 7">
          <a:extLst>
            <a:ext uri="{FF2B5EF4-FFF2-40B4-BE49-F238E27FC236}">
              <a16:creationId xmlns:a16="http://schemas.microsoft.com/office/drawing/2014/main" id="{CCFA2D0E-FD3B-4081-95E1-3614CADC863E}"/>
            </a:ext>
          </a:extLst>
        </xdr:cNvPr>
        <xdr:cNvSpPr txBox="1">
          <a:spLocks noChangeArrowheads="1"/>
        </xdr:cNvSpPr>
      </xdr:nvSpPr>
      <xdr:spPr bwMode="auto">
        <a:xfrm>
          <a:off x="3800475" y="54467552"/>
          <a:ext cx="1319213" cy="31744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【補助金等交付】</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173132</xdr:colOff>
      <xdr:row>751</xdr:row>
      <xdr:rowOff>33696</xdr:rowOff>
    </xdr:from>
    <xdr:to>
      <xdr:col>34</xdr:col>
      <xdr:colOff>39249</xdr:colOff>
      <xdr:row>753</xdr:row>
      <xdr:rowOff>146394</xdr:rowOff>
    </xdr:to>
    <xdr:sp macro="" textlink="">
      <xdr:nvSpPr>
        <xdr:cNvPr id="7" name="AutoShape 10">
          <a:extLst>
            <a:ext uri="{FF2B5EF4-FFF2-40B4-BE49-F238E27FC236}">
              <a16:creationId xmlns:a16="http://schemas.microsoft.com/office/drawing/2014/main" id="{57118890-CB38-4488-A03F-AE58A8703F22}"/>
            </a:ext>
          </a:extLst>
        </xdr:cNvPr>
        <xdr:cNvSpPr>
          <a:spLocks noChangeArrowheads="1"/>
        </xdr:cNvSpPr>
      </xdr:nvSpPr>
      <xdr:spPr bwMode="auto">
        <a:xfrm>
          <a:off x="3973607" y="55488246"/>
          <a:ext cx="2866492" cy="817548"/>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rtl="0" eaLnBrk="1" fontAlgn="auto" latinLnBrk="0" hangingPunct="1"/>
          <a:r>
            <a:rPr lang="ja-JP" altLang="en-US" sz="1100" b="0" i="0" baseline="0">
              <a:effectLst/>
              <a:latin typeface="+mn-lt"/>
              <a:ea typeface="+mn-ea"/>
              <a:cs typeface="+mn-cs"/>
            </a:rPr>
            <a:t>思考力・判断力・表現力を重視した作問体制の整備、試験問題の作成を行い、</a:t>
          </a:r>
          <a:r>
            <a:rPr lang="ja-JP" altLang="ja-JP" sz="1100" b="0" i="0" baseline="0">
              <a:effectLst/>
              <a:latin typeface="+mn-lt"/>
              <a:ea typeface="+mn-ea"/>
              <a:cs typeface="+mn-cs"/>
            </a:rPr>
            <a:t>「大学入学共通テスト」を</a:t>
          </a:r>
          <a:r>
            <a:rPr lang="ja-JP" altLang="en-US" sz="1100" b="0" i="0" baseline="0">
              <a:effectLst/>
              <a:latin typeface="+mn-lt"/>
              <a:ea typeface="+mn-ea"/>
              <a:cs typeface="+mn-cs"/>
            </a:rPr>
            <a:t>適切かつ</a:t>
          </a:r>
          <a:r>
            <a:rPr lang="ja-JP" altLang="ja-JP" sz="1100" b="0" i="0" baseline="0">
              <a:effectLst/>
              <a:latin typeface="+mn-lt"/>
              <a:ea typeface="+mn-ea"/>
              <a:cs typeface="+mn-cs"/>
            </a:rPr>
            <a:t>円滑に実施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t="s">
        <v>597</v>
      </c>
      <c r="AP2" s="990"/>
      <c r="AQ2" s="990"/>
      <c r="AR2" s="78" t="str">
        <f>IF(OR(AO2="　", AO2=""), "", "-")</f>
        <v>-</v>
      </c>
      <c r="AS2" s="991">
        <v>13</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604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602</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600</v>
      </c>
      <c r="H5" s="862"/>
      <c r="I5" s="862"/>
      <c r="J5" s="862"/>
      <c r="K5" s="862"/>
      <c r="L5" s="862"/>
      <c r="M5" s="863" t="s">
        <v>66</v>
      </c>
      <c r="N5" s="864"/>
      <c r="O5" s="864"/>
      <c r="P5" s="864"/>
      <c r="Q5" s="864"/>
      <c r="R5" s="865"/>
      <c r="S5" s="866" t="s">
        <v>601</v>
      </c>
      <c r="T5" s="862"/>
      <c r="U5" s="862"/>
      <c r="V5" s="862"/>
      <c r="W5" s="862"/>
      <c r="X5" s="867"/>
      <c r="Y5" s="718" t="s">
        <v>3</v>
      </c>
      <c r="Z5" s="566"/>
      <c r="AA5" s="566"/>
      <c r="AB5" s="566"/>
      <c r="AC5" s="566"/>
      <c r="AD5" s="567"/>
      <c r="AE5" s="719" t="s">
        <v>603</v>
      </c>
      <c r="AF5" s="719"/>
      <c r="AG5" s="719"/>
      <c r="AH5" s="719"/>
      <c r="AI5" s="719"/>
      <c r="AJ5" s="719"/>
      <c r="AK5" s="719"/>
      <c r="AL5" s="719"/>
      <c r="AM5" s="719"/>
      <c r="AN5" s="719"/>
      <c r="AO5" s="719"/>
      <c r="AP5" s="720"/>
      <c r="AQ5" s="721" t="s">
        <v>568</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90.5" customHeight="1" x14ac:dyDescent="0.15">
      <c r="A7" s="518" t="s">
        <v>22</v>
      </c>
      <c r="B7" s="519"/>
      <c r="C7" s="519"/>
      <c r="D7" s="519"/>
      <c r="E7" s="519"/>
      <c r="F7" s="520"/>
      <c r="G7" s="521" t="s">
        <v>559</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570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605</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3" customHeight="1" x14ac:dyDescent="0.15">
      <c r="A10" s="680" t="s">
        <v>30</v>
      </c>
      <c r="B10" s="681"/>
      <c r="C10" s="681"/>
      <c r="D10" s="681"/>
      <c r="E10" s="681"/>
      <c r="F10" s="681"/>
      <c r="G10" s="775" t="s">
        <v>612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571</v>
      </c>
      <c r="Q13" s="678"/>
      <c r="R13" s="678"/>
      <c r="S13" s="678"/>
      <c r="T13" s="678"/>
      <c r="U13" s="678"/>
      <c r="V13" s="679"/>
      <c r="W13" s="677" t="s">
        <v>559</v>
      </c>
      <c r="X13" s="678"/>
      <c r="Y13" s="678"/>
      <c r="Z13" s="678"/>
      <c r="AA13" s="678"/>
      <c r="AB13" s="678"/>
      <c r="AC13" s="679"/>
      <c r="AD13" s="677" t="s">
        <v>561</v>
      </c>
      <c r="AE13" s="678"/>
      <c r="AF13" s="678"/>
      <c r="AG13" s="678"/>
      <c r="AH13" s="678"/>
      <c r="AI13" s="678"/>
      <c r="AJ13" s="679"/>
      <c r="AK13" s="677">
        <v>1433</v>
      </c>
      <c r="AL13" s="678"/>
      <c r="AM13" s="678"/>
      <c r="AN13" s="678"/>
      <c r="AO13" s="678"/>
      <c r="AP13" s="678"/>
      <c r="AQ13" s="679"/>
      <c r="AR13" s="942">
        <v>1918</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571</v>
      </c>
      <c r="Q14" s="678"/>
      <c r="R14" s="678"/>
      <c r="S14" s="678"/>
      <c r="T14" s="678"/>
      <c r="U14" s="678"/>
      <c r="V14" s="679"/>
      <c r="W14" s="677" t="s">
        <v>559</v>
      </c>
      <c r="X14" s="678"/>
      <c r="Y14" s="678"/>
      <c r="Z14" s="678"/>
      <c r="AA14" s="678"/>
      <c r="AB14" s="678"/>
      <c r="AC14" s="679"/>
      <c r="AD14" s="677" t="s">
        <v>561</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572</v>
      </c>
      <c r="Q15" s="678"/>
      <c r="R15" s="678"/>
      <c r="S15" s="678"/>
      <c r="T15" s="678"/>
      <c r="U15" s="678"/>
      <c r="V15" s="679"/>
      <c r="W15" s="677" t="s">
        <v>571</v>
      </c>
      <c r="X15" s="678"/>
      <c r="Y15" s="678"/>
      <c r="Z15" s="678"/>
      <c r="AA15" s="678"/>
      <c r="AB15" s="678"/>
      <c r="AC15" s="679"/>
      <c r="AD15" s="677" t="s">
        <v>559</v>
      </c>
      <c r="AE15" s="678"/>
      <c r="AF15" s="678"/>
      <c r="AG15" s="678"/>
      <c r="AH15" s="678"/>
      <c r="AI15" s="678"/>
      <c r="AJ15" s="679"/>
      <c r="AK15" s="677" t="s">
        <v>410</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559</v>
      </c>
      <c r="Q16" s="678"/>
      <c r="R16" s="678"/>
      <c r="S16" s="678"/>
      <c r="T16" s="678"/>
      <c r="U16" s="678"/>
      <c r="V16" s="679"/>
      <c r="W16" s="677" t="s">
        <v>573</v>
      </c>
      <c r="X16" s="678"/>
      <c r="Y16" s="678"/>
      <c r="Z16" s="678"/>
      <c r="AA16" s="678"/>
      <c r="AB16" s="678"/>
      <c r="AC16" s="679"/>
      <c r="AD16" s="677" t="s">
        <v>559</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571</v>
      </c>
      <c r="Q17" s="678"/>
      <c r="R17" s="678"/>
      <c r="S17" s="678"/>
      <c r="T17" s="678"/>
      <c r="U17" s="678"/>
      <c r="V17" s="679"/>
      <c r="W17" s="677" t="s">
        <v>559</v>
      </c>
      <c r="X17" s="678"/>
      <c r="Y17" s="678"/>
      <c r="Z17" s="678"/>
      <c r="AA17" s="678"/>
      <c r="AB17" s="678"/>
      <c r="AC17" s="679"/>
      <c r="AD17" s="677" t="s">
        <v>564</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1433</v>
      </c>
      <c r="AL18" s="901"/>
      <c r="AM18" s="901"/>
      <c r="AN18" s="901"/>
      <c r="AO18" s="901"/>
      <c r="AP18" s="901"/>
      <c r="AQ18" s="902"/>
      <c r="AR18" s="900">
        <f>SUM(AR13:AX17)</f>
        <v>1918</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0</v>
      </c>
      <c r="X19" s="678"/>
      <c r="Y19" s="678"/>
      <c r="Z19" s="678"/>
      <c r="AA19" s="678"/>
      <c r="AB19" s="678"/>
      <c r="AC19" s="679"/>
      <c r="AD19" s="677">
        <v>0</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574</v>
      </c>
      <c r="H23" s="1011"/>
      <c r="I23" s="1011"/>
      <c r="J23" s="1011"/>
      <c r="K23" s="1011"/>
      <c r="L23" s="1011"/>
      <c r="M23" s="1011"/>
      <c r="N23" s="1011"/>
      <c r="O23" s="1012"/>
      <c r="P23" s="942">
        <v>1433</v>
      </c>
      <c r="Q23" s="943"/>
      <c r="R23" s="943"/>
      <c r="S23" s="943"/>
      <c r="T23" s="943"/>
      <c r="U23" s="943"/>
      <c r="V23" s="961"/>
      <c r="W23" s="942">
        <v>1918</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1433</v>
      </c>
      <c r="Q29" s="678"/>
      <c r="R29" s="678"/>
      <c r="S29" s="678"/>
      <c r="T29" s="678"/>
      <c r="U29" s="678"/>
      <c r="V29" s="679"/>
      <c r="W29" s="992">
        <f>AR13</f>
        <v>1918</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627</v>
      </c>
      <c r="AR31" s="200"/>
      <c r="AS31" s="132" t="s">
        <v>236</v>
      </c>
      <c r="AT31" s="133"/>
      <c r="AU31" s="199" t="s">
        <v>627</v>
      </c>
      <c r="AV31" s="199"/>
      <c r="AW31" s="418" t="s">
        <v>181</v>
      </c>
      <c r="AX31" s="419"/>
    </row>
    <row r="32" spans="1:50" ht="34.5" customHeight="1" x14ac:dyDescent="0.15">
      <c r="A32" s="423"/>
      <c r="B32" s="421"/>
      <c r="C32" s="421"/>
      <c r="D32" s="421"/>
      <c r="E32" s="421"/>
      <c r="F32" s="422"/>
      <c r="G32" s="584" t="s">
        <v>575</v>
      </c>
      <c r="H32" s="585"/>
      <c r="I32" s="585"/>
      <c r="J32" s="585"/>
      <c r="K32" s="585"/>
      <c r="L32" s="585"/>
      <c r="M32" s="585"/>
      <c r="N32" s="585"/>
      <c r="O32" s="586"/>
      <c r="P32" s="104" t="s">
        <v>576</v>
      </c>
      <c r="Q32" s="104"/>
      <c r="R32" s="104"/>
      <c r="S32" s="104"/>
      <c r="T32" s="104"/>
      <c r="U32" s="104"/>
      <c r="V32" s="104"/>
      <c r="W32" s="104"/>
      <c r="X32" s="105"/>
      <c r="Y32" s="494" t="s">
        <v>12</v>
      </c>
      <c r="Z32" s="554"/>
      <c r="AA32" s="555"/>
      <c r="AB32" s="484" t="s">
        <v>577</v>
      </c>
      <c r="AC32" s="484"/>
      <c r="AD32" s="484"/>
      <c r="AE32" s="217" t="s">
        <v>572</v>
      </c>
      <c r="AF32" s="218"/>
      <c r="AG32" s="218"/>
      <c r="AH32" s="218"/>
      <c r="AI32" s="217" t="s">
        <v>564</v>
      </c>
      <c r="AJ32" s="218"/>
      <c r="AK32" s="218"/>
      <c r="AL32" s="218"/>
      <c r="AM32" s="217" t="s">
        <v>410</v>
      </c>
      <c r="AN32" s="218"/>
      <c r="AO32" s="218"/>
      <c r="AP32" s="218"/>
      <c r="AQ32" s="352" t="s">
        <v>627</v>
      </c>
      <c r="AR32" s="207"/>
      <c r="AS32" s="207"/>
      <c r="AT32" s="353"/>
      <c r="AU32" s="218" t="s">
        <v>627</v>
      </c>
      <c r="AV32" s="218"/>
      <c r="AW32" s="218"/>
      <c r="AX32" s="220"/>
    </row>
    <row r="33" spans="1:50" ht="34.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577</v>
      </c>
      <c r="AC33" s="546"/>
      <c r="AD33" s="546"/>
      <c r="AE33" s="217" t="s">
        <v>559</v>
      </c>
      <c r="AF33" s="218"/>
      <c r="AG33" s="218"/>
      <c r="AH33" s="218"/>
      <c r="AI33" s="217" t="s">
        <v>559</v>
      </c>
      <c r="AJ33" s="218"/>
      <c r="AK33" s="218"/>
      <c r="AL33" s="218"/>
      <c r="AM33" s="217" t="s">
        <v>410</v>
      </c>
      <c r="AN33" s="218"/>
      <c r="AO33" s="218"/>
      <c r="AP33" s="218"/>
      <c r="AQ33" s="352" t="s">
        <v>627</v>
      </c>
      <c r="AR33" s="207"/>
      <c r="AS33" s="207"/>
      <c r="AT33" s="353"/>
      <c r="AU33" s="218" t="s">
        <v>627</v>
      </c>
      <c r="AV33" s="218"/>
      <c r="AW33" s="218"/>
      <c r="AX33" s="220"/>
    </row>
    <row r="34" spans="1:50" ht="34.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559</v>
      </c>
      <c r="AF34" s="218"/>
      <c r="AG34" s="218"/>
      <c r="AH34" s="218"/>
      <c r="AI34" s="217" t="s">
        <v>559</v>
      </c>
      <c r="AJ34" s="218"/>
      <c r="AK34" s="218"/>
      <c r="AL34" s="218"/>
      <c r="AM34" s="217" t="s">
        <v>410</v>
      </c>
      <c r="AN34" s="218"/>
      <c r="AO34" s="218"/>
      <c r="AP34" s="218"/>
      <c r="AQ34" s="352" t="s">
        <v>627</v>
      </c>
      <c r="AR34" s="207"/>
      <c r="AS34" s="207"/>
      <c r="AT34" s="353"/>
      <c r="AU34" s="218" t="s">
        <v>627</v>
      </c>
      <c r="AV34" s="218"/>
      <c r="AW34" s="218"/>
      <c r="AX34" s="220"/>
    </row>
    <row r="35" spans="1:50" ht="23.25" customHeight="1" x14ac:dyDescent="0.15">
      <c r="A35" s="225" t="s">
        <v>382</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t="s">
        <v>577</v>
      </c>
      <c r="AC39" s="484"/>
      <c r="AD39" s="484"/>
      <c r="AE39" s="217" t="s">
        <v>559</v>
      </c>
      <c r="AF39" s="218"/>
      <c r="AG39" s="218"/>
      <c r="AH39" s="218"/>
      <c r="AI39" s="217" t="s">
        <v>559</v>
      </c>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577</v>
      </c>
      <c r="AC40" s="546"/>
      <c r="AD40" s="546"/>
      <c r="AE40" s="217" t="s">
        <v>559</v>
      </c>
      <c r="AF40" s="218"/>
      <c r="AG40" s="218"/>
      <c r="AH40" s="218"/>
      <c r="AI40" s="217" t="s">
        <v>559</v>
      </c>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564</v>
      </c>
      <c r="AF41" s="218"/>
      <c r="AG41" s="218"/>
      <c r="AH41" s="218"/>
      <c r="AI41" s="217" t="s">
        <v>559</v>
      </c>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579</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577</v>
      </c>
      <c r="AC101" s="484"/>
      <c r="AD101" s="484"/>
      <c r="AE101" s="217" t="s">
        <v>564</v>
      </c>
      <c r="AF101" s="218"/>
      <c r="AG101" s="218"/>
      <c r="AH101" s="219"/>
      <c r="AI101" s="217" t="s">
        <v>559</v>
      </c>
      <c r="AJ101" s="218"/>
      <c r="AK101" s="218"/>
      <c r="AL101" s="219"/>
      <c r="AM101" s="217" t="s">
        <v>559</v>
      </c>
      <c r="AN101" s="218"/>
      <c r="AO101" s="218"/>
      <c r="AP101" s="219"/>
      <c r="AQ101" s="217" t="s">
        <v>559</v>
      </c>
      <c r="AR101" s="218"/>
      <c r="AS101" s="218"/>
      <c r="AT101" s="219"/>
      <c r="AU101" s="217" t="s">
        <v>624</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577</v>
      </c>
      <c r="AC102" s="484"/>
      <c r="AD102" s="484"/>
      <c r="AE102" s="441" t="s">
        <v>559</v>
      </c>
      <c r="AF102" s="441"/>
      <c r="AG102" s="441"/>
      <c r="AH102" s="441"/>
      <c r="AI102" s="441" t="s">
        <v>559</v>
      </c>
      <c r="AJ102" s="441"/>
      <c r="AK102" s="441"/>
      <c r="AL102" s="441"/>
      <c r="AM102" s="441" t="s">
        <v>559</v>
      </c>
      <c r="AN102" s="441"/>
      <c r="AO102" s="441"/>
      <c r="AP102" s="441"/>
      <c r="AQ102" s="272">
        <v>1</v>
      </c>
      <c r="AR102" s="273"/>
      <c r="AS102" s="273"/>
      <c r="AT102" s="322"/>
      <c r="AU102" s="272">
        <v>1</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577</v>
      </c>
      <c r="AC104" s="569"/>
      <c r="AD104" s="570"/>
      <c r="AE104" s="217" t="s">
        <v>559</v>
      </c>
      <c r="AF104" s="218"/>
      <c r="AG104" s="218"/>
      <c r="AH104" s="219"/>
      <c r="AI104" s="217" t="s">
        <v>559</v>
      </c>
      <c r="AJ104" s="218"/>
      <c r="AK104" s="218"/>
      <c r="AL104" s="219"/>
      <c r="AM104" s="217" t="s">
        <v>559</v>
      </c>
      <c r="AN104" s="218"/>
      <c r="AO104" s="218"/>
      <c r="AP104" s="219"/>
      <c r="AQ104" s="217" t="s">
        <v>559</v>
      </c>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577</v>
      </c>
      <c r="AC105" s="492"/>
      <c r="AD105" s="493"/>
      <c r="AE105" s="441" t="s">
        <v>559</v>
      </c>
      <c r="AF105" s="441"/>
      <c r="AG105" s="441"/>
      <c r="AH105" s="441"/>
      <c r="AI105" s="441" t="s">
        <v>559</v>
      </c>
      <c r="AJ105" s="441"/>
      <c r="AK105" s="441"/>
      <c r="AL105" s="441"/>
      <c r="AM105" s="441" t="s">
        <v>559</v>
      </c>
      <c r="AN105" s="441"/>
      <c r="AO105" s="441"/>
      <c r="AP105" s="441"/>
      <c r="AQ105" s="217">
        <v>1</v>
      </c>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580</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581</v>
      </c>
      <c r="AC116" s="486"/>
      <c r="AD116" s="487"/>
      <c r="AE116" s="441" t="s">
        <v>559</v>
      </c>
      <c r="AF116" s="441"/>
      <c r="AG116" s="441"/>
      <c r="AH116" s="441"/>
      <c r="AI116" s="441" t="s">
        <v>559</v>
      </c>
      <c r="AJ116" s="441"/>
      <c r="AK116" s="441"/>
      <c r="AL116" s="441"/>
      <c r="AM116" s="441" t="s">
        <v>559</v>
      </c>
      <c r="AN116" s="441"/>
      <c r="AO116" s="441"/>
      <c r="AP116" s="441"/>
      <c r="AQ116" s="217">
        <v>1432616</v>
      </c>
      <c r="AR116" s="218"/>
      <c r="AS116" s="218"/>
      <c r="AT116" s="218"/>
      <c r="AU116" s="218"/>
      <c r="AV116" s="218"/>
      <c r="AW116" s="218"/>
      <c r="AX116" s="220"/>
    </row>
    <row r="117" spans="1:50" ht="31.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582</v>
      </c>
      <c r="AC117" s="496"/>
      <c r="AD117" s="497"/>
      <c r="AE117" s="574" t="s">
        <v>559</v>
      </c>
      <c r="AF117" s="574"/>
      <c r="AG117" s="574"/>
      <c r="AH117" s="574"/>
      <c r="AI117" s="574" t="s">
        <v>559</v>
      </c>
      <c r="AJ117" s="574"/>
      <c r="AK117" s="574"/>
      <c r="AL117" s="574"/>
      <c r="AM117" s="574" t="s">
        <v>559</v>
      </c>
      <c r="AN117" s="574"/>
      <c r="AO117" s="574"/>
      <c r="AP117" s="574"/>
      <c r="AQ117" s="574" t="s">
        <v>606</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581</v>
      </c>
      <c r="AC119" s="486"/>
      <c r="AD119" s="487"/>
      <c r="AE119" s="441" t="s">
        <v>559</v>
      </c>
      <c r="AF119" s="441"/>
      <c r="AG119" s="441"/>
      <c r="AH119" s="441"/>
      <c r="AI119" s="441" t="s">
        <v>559</v>
      </c>
      <c r="AJ119" s="441"/>
      <c r="AK119" s="441"/>
      <c r="AL119" s="441"/>
      <c r="AM119" s="441" t="s">
        <v>559</v>
      </c>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582</v>
      </c>
      <c r="AC120" s="496"/>
      <c r="AD120" s="497"/>
      <c r="AE120" s="574" t="s">
        <v>564</v>
      </c>
      <c r="AF120" s="574"/>
      <c r="AG120" s="574"/>
      <c r="AH120" s="574"/>
      <c r="AI120" s="574" t="s">
        <v>559</v>
      </c>
      <c r="AJ120" s="574"/>
      <c r="AK120" s="574"/>
      <c r="AL120" s="574"/>
      <c r="AM120" s="574" t="s">
        <v>559</v>
      </c>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565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566</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565</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566</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565</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566</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559</v>
      </c>
      <c r="AR133" s="199"/>
      <c r="AS133" s="132" t="s">
        <v>236</v>
      </c>
      <c r="AT133" s="133"/>
      <c r="AU133" s="345" t="s">
        <v>559</v>
      </c>
      <c r="AV133" s="200"/>
      <c r="AW133" s="132" t="s">
        <v>181</v>
      </c>
      <c r="AX133" s="195"/>
    </row>
    <row r="134" spans="1:50" ht="30.75" customHeight="1" x14ac:dyDescent="0.15">
      <c r="A134" s="189"/>
      <c r="B134" s="186"/>
      <c r="C134" s="180"/>
      <c r="D134" s="186"/>
      <c r="E134" s="180"/>
      <c r="F134" s="181"/>
      <c r="G134" s="295" t="s">
        <v>559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559</v>
      </c>
      <c r="AC134" s="205"/>
      <c r="AD134" s="205"/>
      <c r="AE134" s="319" t="s">
        <v>559</v>
      </c>
      <c r="AF134" s="207"/>
      <c r="AG134" s="207"/>
      <c r="AH134" s="207"/>
      <c r="AI134" s="319" t="s">
        <v>559</v>
      </c>
      <c r="AJ134" s="207"/>
      <c r="AK134" s="207"/>
      <c r="AL134" s="207"/>
      <c r="AM134" s="319" t="s">
        <v>561</v>
      </c>
      <c r="AN134" s="207"/>
      <c r="AO134" s="207"/>
      <c r="AP134" s="207"/>
      <c r="AQ134" s="319" t="s">
        <v>559</v>
      </c>
      <c r="AR134" s="207"/>
      <c r="AS134" s="207"/>
      <c r="AT134" s="207"/>
      <c r="AU134" s="319" t="s">
        <v>559</v>
      </c>
      <c r="AV134" s="207"/>
      <c r="AW134" s="207"/>
      <c r="AX134" s="208"/>
    </row>
    <row r="135" spans="1:50" ht="30.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559</v>
      </c>
      <c r="AC135" s="343"/>
      <c r="AD135" s="344"/>
      <c r="AE135" s="319" t="s">
        <v>559</v>
      </c>
      <c r="AF135" s="207"/>
      <c r="AG135" s="207"/>
      <c r="AH135" s="207"/>
      <c r="AI135" s="319" t="s">
        <v>559</v>
      </c>
      <c r="AJ135" s="207"/>
      <c r="AK135" s="207"/>
      <c r="AL135" s="207"/>
      <c r="AM135" s="319" t="s">
        <v>561</v>
      </c>
      <c r="AN135" s="207"/>
      <c r="AO135" s="207"/>
      <c r="AP135" s="207"/>
      <c r="AQ135" s="319" t="s">
        <v>559</v>
      </c>
      <c r="AR135" s="207"/>
      <c r="AS135" s="207"/>
      <c r="AT135" s="207"/>
      <c r="AU135" s="319" t="s">
        <v>559</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569</v>
      </c>
      <c r="H154" s="104"/>
      <c r="I154" s="104"/>
      <c r="J154" s="104"/>
      <c r="K154" s="104"/>
      <c r="L154" s="104"/>
      <c r="M154" s="104"/>
      <c r="N154" s="104"/>
      <c r="O154" s="104"/>
      <c r="P154" s="105"/>
      <c r="Q154" s="320" t="s">
        <v>569</v>
      </c>
      <c r="R154" s="104"/>
      <c r="S154" s="104"/>
      <c r="T154" s="104"/>
      <c r="U154" s="104"/>
      <c r="V154" s="104"/>
      <c r="W154" s="104"/>
      <c r="X154" s="104"/>
      <c r="Y154" s="104"/>
      <c r="Z154" s="104"/>
      <c r="AA154" s="292"/>
      <c r="AB154" s="350"/>
      <c r="AC154" s="141"/>
      <c r="AD154" s="141"/>
      <c r="AE154" s="351"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569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75" customHeight="1" x14ac:dyDescent="0.15">
      <c r="A188" s="189"/>
      <c r="B188" s="186"/>
      <c r="C188" s="180"/>
      <c r="D188" s="186"/>
      <c r="E188" s="320" t="s">
        <v>607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424</v>
      </c>
      <c r="D430" s="955"/>
      <c r="E430" s="174" t="s">
        <v>402</v>
      </c>
      <c r="F430" s="920"/>
      <c r="G430" s="921" t="s">
        <v>255</v>
      </c>
      <c r="H430" s="122"/>
      <c r="I430" s="122"/>
      <c r="J430" s="922" t="s">
        <v>559</v>
      </c>
      <c r="K430" s="923"/>
      <c r="L430" s="923"/>
      <c r="M430" s="923"/>
      <c r="N430" s="923"/>
      <c r="O430" s="923"/>
      <c r="P430" s="923"/>
      <c r="Q430" s="923"/>
      <c r="R430" s="923"/>
      <c r="S430" s="923"/>
      <c r="T430" s="924"/>
      <c r="U430" s="925" t="s">
        <v>559</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559</v>
      </c>
      <c r="AF432" s="200"/>
      <c r="AG432" s="132" t="s">
        <v>236</v>
      </c>
      <c r="AH432" s="133"/>
      <c r="AI432" s="155"/>
      <c r="AJ432" s="155"/>
      <c r="AK432" s="155"/>
      <c r="AL432" s="153"/>
      <c r="AM432" s="155"/>
      <c r="AN432" s="155"/>
      <c r="AO432" s="155"/>
      <c r="AP432" s="153"/>
      <c r="AQ432" s="610" t="s">
        <v>559</v>
      </c>
      <c r="AR432" s="200"/>
      <c r="AS432" s="132" t="s">
        <v>236</v>
      </c>
      <c r="AT432" s="133"/>
      <c r="AU432" s="610" t="s">
        <v>559</v>
      </c>
      <c r="AV432" s="200"/>
      <c r="AW432" s="132" t="s">
        <v>181</v>
      </c>
      <c r="AX432" s="195"/>
    </row>
    <row r="433" spans="1:50" ht="23.25" hidden="1" customHeight="1" x14ac:dyDescent="0.15">
      <c r="A433" s="189"/>
      <c r="B433" s="186"/>
      <c r="C433" s="180"/>
      <c r="D433" s="186"/>
      <c r="E433" s="354"/>
      <c r="F433" s="355"/>
      <c r="G433" s="295" t="s">
        <v>559</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559</v>
      </c>
      <c r="AC433" s="213"/>
      <c r="AD433" s="213"/>
      <c r="AE433" s="416" t="s">
        <v>559</v>
      </c>
      <c r="AF433" s="207"/>
      <c r="AG433" s="207"/>
      <c r="AH433" s="207"/>
      <c r="AI433" s="416" t="s">
        <v>559</v>
      </c>
      <c r="AJ433" s="207"/>
      <c r="AK433" s="207"/>
      <c r="AL433" s="207"/>
      <c r="AM433" s="416" t="s">
        <v>561</v>
      </c>
      <c r="AN433" s="207"/>
      <c r="AO433" s="207"/>
      <c r="AP433" s="207"/>
      <c r="AQ433" s="416" t="s">
        <v>559</v>
      </c>
      <c r="AR433" s="207"/>
      <c r="AS433" s="207"/>
      <c r="AT433" s="353"/>
      <c r="AU433" s="417" t="s">
        <v>559</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559</v>
      </c>
      <c r="AC434" s="213"/>
      <c r="AD434" s="213"/>
      <c r="AE434" s="416" t="s">
        <v>559</v>
      </c>
      <c r="AF434" s="207"/>
      <c r="AG434" s="207"/>
      <c r="AH434" s="207"/>
      <c r="AI434" s="416" t="s">
        <v>559</v>
      </c>
      <c r="AJ434" s="207"/>
      <c r="AK434" s="207"/>
      <c r="AL434" s="207"/>
      <c r="AM434" s="416" t="s">
        <v>561</v>
      </c>
      <c r="AN434" s="207"/>
      <c r="AO434" s="207"/>
      <c r="AP434" s="207"/>
      <c r="AQ434" s="416" t="s">
        <v>564</v>
      </c>
      <c r="AR434" s="207"/>
      <c r="AS434" s="207"/>
      <c r="AT434" s="353"/>
      <c r="AU434" s="417" t="s">
        <v>559</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564</v>
      </c>
      <c r="AF435" s="207"/>
      <c r="AG435" s="207"/>
      <c r="AH435" s="207"/>
      <c r="AI435" s="416" t="s">
        <v>559</v>
      </c>
      <c r="AJ435" s="207"/>
      <c r="AK435" s="207"/>
      <c r="AL435" s="207"/>
      <c r="AM435" s="416" t="s">
        <v>561</v>
      </c>
      <c r="AN435" s="207"/>
      <c r="AO435" s="207"/>
      <c r="AP435" s="207"/>
      <c r="AQ435" s="416" t="s">
        <v>559</v>
      </c>
      <c r="AR435" s="207"/>
      <c r="AS435" s="207"/>
      <c r="AT435" s="353"/>
      <c r="AU435" s="417" t="s">
        <v>559</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559</v>
      </c>
      <c r="AF457" s="200"/>
      <c r="AG457" s="132" t="s">
        <v>236</v>
      </c>
      <c r="AH457" s="133"/>
      <c r="AI457" s="155"/>
      <c r="AJ457" s="155"/>
      <c r="AK457" s="155"/>
      <c r="AL457" s="153"/>
      <c r="AM457" s="155"/>
      <c r="AN457" s="155"/>
      <c r="AO457" s="155"/>
      <c r="AP457" s="153"/>
      <c r="AQ457" s="610" t="s">
        <v>559</v>
      </c>
      <c r="AR457" s="200"/>
      <c r="AS457" s="132" t="s">
        <v>236</v>
      </c>
      <c r="AT457" s="133"/>
      <c r="AU457" s="345" t="s">
        <v>559</v>
      </c>
      <c r="AV457" s="200"/>
      <c r="AW457" s="132" t="s">
        <v>181</v>
      </c>
      <c r="AX457" s="195"/>
    </row>
    <row r="458" spans="1:50" ht="23.25" hidden="1" customHeight="1" x14ac:dyDescent="0.15">
      <c r="A458" s="189"/>
      <c r="B458" s="186"/>
      <c r="C458" s="180"/>
      <c r="D458" s="186"/>
      <c r="E458" s="354"/>
      <c r="F458" s="355"/>
      <c r="G458" s="295" t="s">
        <v>559</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559</v>
      </c>
      <c r="AC458" s="213"/>
      <c r="AD458" s="213"/>
      <c r="AE458" s="416" t="s">
        <v>559</v>
      </c>
      <c r="AF458" s="207"/>
      <c r="AG458" s="207"/>
      <c r="AH458" s="207"/>
      <c r="AI458" s="416" t="s">
        <v>564</v>
      </c>
      <c r="AJ458" s="207"/>
      <c r="AK458" s="207"/>
      <c r="AL458" s="207"/>
      <c r="AM458" s="416" t="s">
        <v>561</v>
      </c>
      <c r="AN458" s="207"/>
      <c r="AO458" s="207"/>
      <c r="AP458" s="207"/>
      <c r="AQ458" s="416" t="s">
        <v>559</v>
      </c>
      <c r="AR458" s="207"/>
      <c r="AS458" s="207"/>
      <c r="AT458" s="353"/>
      <c r="AU458" s="417" t="s">
        <v>564</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559</v>
      </c>
      <c r="AC459" s="213"/>
      <c r="AD459" s="213"/>
      <c r="AE459" s="416" t="s">
        <v>559</v>
      </c>
      <c r="AF459" s="207"/>
      <c r="AG459" s="207"/>
      <c r="AH459" s="207"/>
      <c r="AI459" s="416" t="s">
        <v>559</v>
      </c>
      <c r="AJ459" s="207"/>
      <c r="AK459" s="207"/>
      <c r="AL459" s="207"/>
      <c r="AM459" s="416" t="s">
        <v>561</v>
      </c>
      <c r="AN459" s="207"/>
      <c r="AO459" s="207"/>
      <c r="AP459" s="207"/>
      <c r="AQ459" s="416" t="s">
        <v>559</v>
      </c>
      <c r="AR459" s="207"/>
      <c r="AS459" s="207"/>
      <c r="AT459" s="353"/>
      <c r="AU459" s="417" t="s">
        <v>564</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559</v>
      </c>
      <c r="AF460" s="207"/>
      <c r="AG460" s="207"/>
      <c r="AH460" s="207"/>
      <c r="AI460" s="416" t="s">
        <v>559</v>
      </c>
      <c r="AJ460" s="207"/>
      <c r="AK460" s="207"/>
      <c r="AL460" s="207"/>
      <c r="AM460" s="416" t="s">
        <v>561</v>
      </c>
      <c r="AN460" s="207"/>
      <c r="AO460" s="207"/>
      <c r="AP460" s="207"/>
      <c r="AQ460" s="416" t="s">
        <v>564</v>
      </c>
      <c r="AR460" s="207"/>
      <c r="AS460" s="207"/>
      <c r="AT460" s="353"/>
      <c r="AU460" s="417" t="s">
        <v>564</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559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594</v>
      </c>
      <c r="AE702" s="358"/>
      <c r="AF702" s="358"/>
      <c r="AG702" s="403" t="s">
        <v>583</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594</v>
      </c>
      <c r="AE703" s="332"/>
      <c r="AF703" s="332"/>
      <c r="AG703" s="100" t="s">
        <v>584</v>
      </c>
      <c r="AH703" s="101"/>
      <c r="AI703" s="101"/>
      <c r="AJ703" s="101"/>
      <c r="AK703" s="101"/>
      <c r="AL703" s="101"/>
      <c r="AM703" s="101"/>
      <c r="AN703" s="101"/>
      <c r="AO703" s="101"/>
      <c r="AP703" s="101"/>
      <c r="AQ703" s="101"/>
      <c r="AR703" s="101"/>
      <c r="AS703" s="101"/>
      <c r="AT703" s="101"/>
      <c r="AU703" s="101"/>
      <c r="AV703" s="101"/>
      <c r="AW703" s="101"/>
      <c r="AX703" s="102"/>
    </row>
    <row r="704" spans="1:50" ht="72"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594</v>
      </c>
      <c r="AE704" s="804"/>
      <c r="AF704" s="804"/>
      <c r="AG704" s="167" t="s">
        <v>585</v>
      </c>
      <c r="AH704" s="107"/>
      <c r="AI704" s="107"/>
      <c r="AJ704" s="107"/>
      <c r="AK704" s="107"/>
      <c r="AL704" s="107"/>
      <c r="AM704" s="107"/>
      <c r="AN704" s="107"/>
      <c r="AO704" s="107"/>
      <c r="AP704" s="107"/>
      <c r="AQ704" s="107"/>
      <c r="AR704" s="107"/>
      <c r="AS704" s="107"/>
      <c r="AT704" s="107"/>
      <c r="AU704" s="107"/>
      <c r="AV704" s="107"/>
      <c r="AW704" s="107"/>
      <c r="AX704" s="168"/>
    </row>
    <row r="705" spans="1:50" ht="45.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594</v>
      </c>
      <c r="AE705" s="735"/>
      <c r="AF705" s="735"/>
      <c r="AG705" s="124" t="s">
        <v>586</v>
      </c>
      <c r="AH705" s="104"/>
      <c r="AI705" s="104"/>
      <c r="AJ705" s="104"/>
      <c r="AK705" s="104"/>
      <c r="AL705" s="104"/>
      <c r="AM705" s="104"/>
      <c r="AN705" s="104"/>
      <c r="AO705" s="104"/>
      <c r="AP705" s="104"/>
      <c r="AQ705" s="104"/>
      <c r="AR705" s="104"/>
      <c r="AS705" s="104"/>
      <c r="AT705" s="104"/>
      <c r="AU705" s="104"/>
      <c r="AV705" s="104"/>
      <c r="AW705" s="104"/>
      <c r="AX705" s="125"/>
    </row>
    <row r="706" spans="1:50" ht="45.7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608</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5.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608</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30"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609</v>
      </c>
      <c r="AE708" s="625"/>
      <c r="AF708" s="625"/>
      <c r="AG708" s="762" t="s">
        <v>559</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594</v>
      </c>
      <c r="AE709" s="332"/>
      <c r="AF709" s="332"/>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30"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609</v>
      </c>
      <c r="AE710" s="332"/>
      <c r="AF710" s="332"/>
      <c r="AG710" s="100" t="s">
        <v>559</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594</v>
      </c>
      <c r="AE711" s="332"/>
      <c r="AF711" s="332"/>
      <c r="AG711" s="100" t="s">
        <v>587</v>
      </c>
      <c r="AH711" s="101"/>
      <c r="AI711" s="101"/>
      <c r="AJ711" s="101"/>
      <c r="AK711" s="101"/>
      <c r="AL711" s="101"/>
      <c r="AM711" s="101"/>
      <c r="AN711" s="101"/>
      <c r="AO711" s="101"/>
      <c r="AP711" s="101"/>
      <c r="AQ711" s="101"/>
      <c r="AR711" s="101"/>
      <c r="AS711" s="101"/>
      <c r="AT711" s="101"/>
      <c r="AU711" s="101"/>
      <c r="AV711" s="101"/>
      <c r="AW711" s="101"/>
      <c r="AX711" s="102"/>
    </row>
    <row r="712" spans="1:50" ht="30"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609</v>
      </c>
      <c r="AE712" s="804"/>
      <c r="AF712" s="804"/>
      <c r="AG712" s="832" t="s">
        <v>559</v>
      </c>
      <c r="AH712" s="833"/>
      <c r="AI712" s="833"/>
      <c r="AJ712" s="833"/>
      <c r="AK712" s="833"/>
      <c r="AL712" s="833"/>
      <c r="AM712" s="833"/>
      <c r="AN712" s="833"/>
      <c r="AO712" s="833"/>
      <c r="AP712" s="833"/>
      <c r="AQ712" s="833"/>
      <c r="AR712" s="833"/>
      <c r="AS712" s="833"/>
      <c r="AT712" s="833"/>
      <c r="AU712" s="833"/>
      <c r="AV712" s="833"/>
      <c r="AW712" s="833"/>
      <c r="AX712" s="834"/>
    </row>
    <row r="713" spans="1:50" ht="30"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609</v>
      </c>
      <c r="AE713" s="332"/>
      <c r="AF713" s="683"/>
      <c r="AG713" s="100" t="s">
        <v>559</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594</v>
      </c>
      <c r="AE714" s="830"/>
      <c r="AF714" s="831"/>
      <c r="AG714" s="756" t="s">
        <v>588</v>
      </c>
      <c r="AH714" s="757"/>
      <c r="AI714" s="757"/>
      <c r="AJ714" s="757"/>
      <c r="AK714" s="757"/>
      <c r="AL714" s="757"/>
      <c r="AM714" s="757"/>
      <c r="AN714" s="757"/>
      <c r="AO714" s="757"/>
      <c r="AP714" s="757"/>
      <c r="AQ714" s="757"/>
      <c r="AR714" s="757"/>
      <c r="AS714" s="757"/>
      <c r="AT714" s="757"/>
      <c r="AU714" s="757"/>
      <c r="AV714" s="757"/>
      <c r="AW714" s="757"/>
      <c r="AX714" s="758"/>
    </row>
    <row r="715" spans="1:50" ht="30"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609</v>
      </c>
      <c r="AE715" s="625"/>
      <c r="AF715" s="676"/>
      <c r="AG715" s="762" t="s">
        <v>559</v>
      </c>
      <c r="AH715" s="763"/>
      <c r="AI715" s="763"/>
      <c r="AJ715" s="763"/>
      <c r="AK715" s="763"/>
      <c r="AL715" s="763"/>
      <c r="AM715" s="763"/>
      <c r="AN715" s="763"/>
      <c r="AO715" s="763"/>
      <c r="AP715" s="763"/>
      <c r="AQ715" s="763"/>
      <c r="AR715" s="763"/>
      <c r="AS715" s="763"/>
      <c r="AT715" s="763"/>
      <c r="AU715" s="763"/>
      <c r="AV715" s="763"/>
      <c r="AW715" s="763"/>
      <c r="AX715" s="764"/>
    </row>
    <row r="716" spans="1:50" ht="30"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609</v>
      </c>
      <c r="AE716" s="647"/>
      <c r="AF716" s="647"/>
      <c r="AG716" s="100" t="s">
        <v>559</v>
      </c>
      <c r="AH716" s="101"/>
      <c r="AI716" s="101"/>
      <c r="AJ716" s="101"/>
      <c r="AK716" s="101"/>
      <c r="AL716" s="101"/>
      <c r="AM716" s="101"/>
      <c r="AN716" s="101"/>
      <c r="AO716" s="101"/>
      <c r="AP716" s="101"/>
      <c r="AQ716" s="101"/>
      <c r="AR716" s="101"/>
      <c r="AS716" s="101"/>
      <c r="AT716" s="101"/>
      <c r="AU716" s="101"/>
      <c r="AV716" s="101"/>
      <c r="AW716" s="101"/>
      <c r="AX716" s="102"/>
    </row>
    <row r="717" spans="1:50" ht="30"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609</v>
      </c>
      <c r="AE717" s="332"/>
      <c r="AF717" s="332"/>
      <c r="AG717" s="100" t="s">
        <v>559</v>
      </c>
      <c r="AH717" s="101"/>
      <c r="AI717" s="101"/>
      <c r="AJ717" s="101"/>
      <c r="AK717" s="101"/>
      <c r="AL717" s="101"/>
      <c r="AM717" s="101"/>
      <c r="AN717" s="101"/>
      <c r="AO717" s="101"/>
      <c r="AP717" s="101"/>
      <c r="AQ717" s="101"/>
      <c r="AR717" s="101"/>
      <c r="AS717" s="101"/>
      <c r="AT717" s="101"/>
      <c r="AU717" s="101"/>
      <c r="AV717" s="101"/>
      <c r="AW717" s="101"/>
      <c r="AX717" s="102"/>
    </row>
    <row r="718" spans="1:50" ht="30"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609</v>
      </c>
      <c r="AE718" s="332"/>
      <c r="AF718" s="332"/>
      <c r="AG718" s="126" t="s">
        <v>559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609</v>
      </c>
      <c r="AE719" s="625"/>
      <c r="AF719" s="625"/>
      <c r="AG719" s="124" t="s">
        <v>559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1"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1"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1"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1"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1"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610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5.5" customHeight="1" thickBot="1" x14ac:dyDescent="0.2">
      <c r="A727" s="825"/>
      <c r="B727" s="826"/>
      <c r="C727" s="769" t="s">
        <v>57</v>
      </c>
      <c r="D727" s="770"/>
      <c r="E727" s="770"/>
      <c r="F727" s="771"/>
      <c r="G727" s="595" t="s">
        <v>611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53.25" customHeight="1" thickBot="1" x14ac:dyDescent="0.2">
      <c r="A729" s="654" t="s">
        <v>628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57.75" customHeight="1" thickBot="1" x14ac:dyDescent="0.2">
      <c r="A731" s="821"/>
      <c r="B731" s="822"/>
      <c r="C731" s="822"/>
      <c r="D731" s="822"/>
      <c r="E731" s="823"/>
      <c r="F731" s="749" t="s">
        <v>629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55.5" customHeight="1" thickBot="1" x14ac:dyDescent="0.2">
      <c r="A733" s="693"/>
      <c r="B733" s="694"/>
      <c r="C733" s="694"/>
      <c r="D733" s="694"/>
      <c r="E733" s="695"/>
      <c r="F733" s="657" t="s">
        <v>630</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589</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559</v>
      </c>
      <c r="F737" s="1014"/>
      <c r="G737" s="1014"/>
      <c r="H737" s="1014"/>
      <c r="I737" s="1014"/>
      <c r="J737" s="1014"/>
      <c r="K737" s="1014"/>
      <c r="L737" s="1014"/>
      <c r="M737" s="1014"/>
      <c r="N737" s="378" t="s">
        <v>400</v>
      </c>
      <c r="O737" s="378"/>
      <c r="P737" s="378"/>
      <c r="Q737" s="378"/>
      <c r="R737" s="1014" t="s">
        <v>559</v>
      </c>
      <c r="S737" s="1014"/>
      <c r="T737" s="1014"/>
      <c r="U737" s="1014"/>
      <c r="V737" s="1014"/>
      <c r="W737" s="1014"/>
      <c r="X737" s="1014"/>
      <c r="Y737" s="1014"/>
      <c r="Z737" s="1014"/>
      <c r="AA737" s="378" t="s">
        <v>399</v>
      </c>
      <c r="AB737" s="378"/>
      <c r="AC737" s="378"/>
      <c r="AD737" s="378"/>
      <c r="AE737" s="1014" t="s">
        <v>559</v>
      </c>
      <c r="AF737" s="1014"/>
      <c r="AG737" s="1014"/>
      <c r="AH737" s="1014"/>
      <c r="AI737" s="1014"/>
      <c r="AJ737" s="1014"/>
      <c r="AK737" s="1014"/>
      <c r="AL737" s="1014"/>
      <c r="AM737" s="1014"/>
      <c r="AN737" s="378" t="s">
        <v>398</v>
      </c>
      <c r="AO737" s="378"/>
      <c r="AP737" s="378"/>
      <c r="AQ737" s="378"/>
      <c r="AR737" s="1020" t="s">
        <v>559</v>
      </c>
      <c r="AS737" s="1021"/>
      <c r="AT737" s="1021"/>
      <c r="AU737" s="1021"/>
      <c r="AV737" s="1021"/>
      <c r="AW737" s="1021"/>
      <c r="AX737" s="1022"/>
      <c r="AY737" s="88"/>
      <c r="AZ737" s="88"/>
    </row>
    <row r="738" spans="1:52" ht="24.75" customHeight="1" x14ac:dyDescent="0.15">
      <c r="A738" s="1013" t="s">
        <v>397</v>
      </c>
      <c r="B738" s="210"/>
      <c r="C738" s="210"/>
      <c r="D738" s="211"/>
      <c r="E738" s="1014" t="s">
        <v>559</v>
      </c>
      <c r="F738" s="1014"/>
      <c r="G738" s="1014"/>
      <c r="H738" s="1014"/>
      <c r="I738" s="1014"/>
      <c r="J738" s="1014"/>
      <c r="K738" s="1014"/>
      <c r="L738" s="1014"/>
      <c r="M738" s="1014"/>
      <c r="N738" s="378" t="s">
        <v>396</v>
      </c>
      <c r="O738" s="378"/>
      <c r="P738" s="378"/>
      <c r="Q738" s="378"/>
      <c r="R738" s="1014" t="s">
        <v>559</v>
      </c>
      <c r="S738" s="1014"/>
      <c r="T738" s="1014"/>
      <c r="U738" s="1014"/>
      <c r="V738" s="1014"/>
      <c r="W738" s="1014"/>
      <c r="X738" s="1014"/>
      <c r="Y738" s="1014"/>
      <c r="Z738" s="1014"/>
      <c r="AA738" s="378" t="s">
        <v>395</v>
      </c>
      <c r="AB738" s="378"/>
      <c r="AC738" s="378"/>
      <c r="AD738" s="378"/>
      <c r="AE738" s="1014" t="s">
        <v>590</v>
      </c>
      <c r="AF738" s="1014"/>
      <c r="AG738" s="1014"/>
      <c r="AH738" s="1014"/>
      <c r="AI738" s="1014"/>
      <c r="AJ738" s="1014"/>
      <c r="AK738" s="1014"/>
      <c r="AL738" s="1014"/>
      <c r="AM738" s="1014"/>
      <c r="AN738" s="378" t="s">
        <v>394</v>
      </c>
      <c r="AO738" s="378"/>
      <c r="AP738" s="378"/>
      <c r="AQ738" s="378"/>
      <c r="AR738" s="1020" t="s">
        <v>591</v>
      </c>
      <c r="AS738" s="1021"/>
      <c r="AT738" s="1021"/>
      <c r="AU738" s="1021"/>
      <c r="AV738" s="1021"/>
      <c r="AW738" s="1021"/>
      <c r="AX738" s="1022"/>
    </row>
    <row r="739" spans="1:52" ht="24.75" customHeight="1" x14ac:dyDescent="0.15">
      <c r="A739" s="1013" t="s">
        <v>393</v>
      </c>
      <c r="B739" s="210"/>
      <c r="C739" s="210"/>
      <c r="D739" s="211"/>
      <c r="E739" s="1014">
        <v>145</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592</v>
      </c>
      <c r="F740" s="999"/>
      <c r="G740" s="999"/>
      <c r="H740" s="92" t="str">
        <f>IF(E740="", "", "(")</f>
        <v>(</v>
      </c>
      <c r="I740" s="999" t="s">
        <v>593</v>
      </c>
      <c r="J740" s="999"/>
      <c r="K740" s="92" t="str">
        <f>IF(OR(I740="　", I740=""), "", "-")</f>
        <v>-</v>
      </c>
      <c r="L740" s="1000">
        <v>11</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625</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6.5" customHeight="1" x14ac:dyDescent="0.15">
      <c r="A782" s="651"/>
      <c r="B782" s="652"/>
      <c r="C782" s="652"/>
      <c r="D782" s="652"/>
      <c r="E782" s="652"/>
      <c r="F782" s="653"/>
      <c r="G782" s="690" t="s">
        <v>613</v>
      </c>
      <c r="H782" s="691"/>
      <c r="I782" s="691"/>
      <c r="J782" s="691"/>
      <c r="K782" s="692"/>
      <c r="L782" s="684" t="s">
        <v>617</v>
      </c>
      <c r="M782" s="685"/>
      <c r="N782" s="685"/>
      <c r="O782" s="685"/>
      <c r="P782" s="685"/>
      <c r="Q782" s="685"/>
      <c r="R782" s="685"/>
      <c r="S782" s="685"/>
      <c r="T782" s="685"/>
      <c r="U782" s="685"/>
      <c r="V782" s="685"/>
      <c r="W782" s="685"/>
      <c r="X782" s="686"/>
      <c r="Y782" s="406">
        <v>335</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1"/>
      <c r="B783" s="652"/>
      <c r="C783" s="652"/>
      <c r="D783" s="652"/>
      <c r="E783" s="652"/>
      <c r="F783" s="653"/>
      <c r="G783" s="626" t="s">
        <v>614</v>
      </c>
      <c r="H783" s="627"/>
      <c r="I783" s="627"/>
      <c r="J783" s="627"/>
      <c r="K783" s="628"/>
      <c r="L783" s="618" t="s">
        <v>618</v>
      </c>
      <c r="M783" s="619"/>
      <c r="N783" s="619"/>
      <c r="O783" s="619"/>
      <c r="P783" s="619"/>
      <c r="Q783" s="619"/>
      <c r="R783" s="619"/>
      <c r="S783" s="619"/>
      <c r="T783" s="619"/>
      <c r="U783" s="619"/>
      <c r="V783" s="619"/>
      <c r="W783" s="619"/>
      <c r="X783" s="620"/>
      <c r="Y783" s="621">
        <v>300</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30.75" customHeight="1" x14ac:dyDescent="0.15">
      <c r="A784" s="651"/>
      <c r="B784" s="652"/>
      <c r="C784" s="652"/>
      <c r="D784" s="652"/>
      <c r="E784" s="652"/>
      <c r="F784" s="653"/>
      <c r="G784" s="626" t="s">
        <v>615</v>
      </c>
      <c r="H784" s="627"/>
      <c r="I784" s="627"/>
      <c r="J784" s="627"/>
      <c r="K784" s="628"/>
      <c r="L784" s="618" t="s">
        <v>619</v>
      </c>
      <c r="M784" s="619"/>
      <c r="N784" s="619"/>
      <c r="O784" s="619"/>
      <c r="P784" s="619"/>
      <c r="Q784" s="619"/>
      <c r="R784" s="619"/>
      <c r="S784" s="619"/>
      <c r="T784" s="619"/>
      <c r="U784" s="619"/>
      <c r="V784" s="619"/>
      <c r="W784" s="619"/>
      <c r="X784" s="620"/>
      <c r="Y784" s="621">
        <v>143</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30.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30.75" customHeight="1" x14ac:dyDescent="0.15">
      <c r="A786" s="651"/>
      <c r="B786" s="652"/>
      <c r="C786" s="652"/>
      <c r="D786" s="652"/>
      <c r="E786" s="652"/>
      <c r="F786" s="653"/>
      <c r="G786" s="626" t="s">
        <v>616</v>
      </c>
      <c r="H786" s="627"/>
      <c r="I786" s="627"/>
      <c r="J786" s="627"/>
      <c r="K786" s="628"/>
      <c r="L786" s="618" t="s">
        <v>620</v>
      </c>
      <c r="M786" s="619"/>
      <c r="N786" s="619"/>
      <c r="O786" s="619"/>
      <c r="P786" s="619"/>
      <c r="Q786" s="619"/>
      <c r="R786" s="619"/>
      <c r="S786" s="619"/>
      <c r="T786" s="619"/>
      <c r="U786" s="619"/>
      <c r="V786" s="619"/>
      <c r="W786" s="619"/>
      <c r="X786" s="620"/>
      <c r="Y786" s="621">
        <v>655</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1433</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94.5" customHeight="1" x14ac:dyDescent="0.15">
      <c r="A838" s="389">
        <v>1</v>
      </c>
      <c r="B838" s="389">
        <v>1</v>
      </c>
      <c r="C838" s="374" t="s">
        <v>621</v>
      </c>
      <c r="D838" s="360"/>
      <c r="E838" s="360"/>
      <c r="F838" s="360"/>
      <c r="G838" s="360"/>
      <c r="H838" s="360"/>
      <c r="I838" s="360"/>
      <c r="J838" s="361">
        <v>5013205000379</v>
      </c>
      <c r="K838" s="362"/>
      <c r="L838" s="362"/>
      <c r="M838" s="362"/>
      <c r="N838" s="362"/>
      <c r="O838" s="362"/>
      <c r="P838" s="375" t="s">
        <v>623</v>
      </c>
      <c r="Q838" s="363"/>
      <c r="R838" s="363"/>
      <c r="S838" s="363"/>
      <c r="T838" s="363"/>
      <c r="U838" s="363"/>
      <c r="V838" s="363"/>
      <c r="W838" s="363"/>
      <c r="X838" s="363"/>
      <c r="Y838" s="364">
        <v>1433</v>
      </c>
      <c r="Z838" s="365"/>
      <c r="AA838" s="365"/>
      <c r="AB838" s="366"/>
      <c r="AC838" s="376" t="s">
        <v>622</v>
      </c>
      <c r="AD838" s="384"/>
      <c r="AE838" s="384"/>
      <c r="AF838" s="384"/>
      <c r="AG838" s="384"/>
      <c r="AH838" s="385" t="s">
        <v>626</v>
      </c>
      <c r="AI838" s="386"/>
      <c r="AJ838" s="386"/>
      <c r="AK838" s="386"/>
      <c r="AL838" s="370" t="s">
        <v>626</v>
      </c>
      <c r="AM838" s="371"/>
      <c r="AN838" s="371"/>
      <c r="AO838" s="372"/>
      <c r="AP838" s="373" t="s">
        <v>626</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23">
      <formula>IF(RIGHT(TEXT(P14,"0.#"),1)=".",FALSE,TRUE)</formula>
    </cfRule>
    <cfRule type="expression" dxfId="2750" priority="14024">
      <formula>IF(RIGHT(TEXT(P14,"0.#"),1)=".",TRUE,FALSE)</formula>
    </cfRule>
  </conditionalFormatting>
  <conditionalFormatting sqref="AE32">
    <cfRule type="expression" dxfId="2749" priority="14013">
      <formula>IF(RIGHT(TEXT(AE32,"0.#"),1)=".",FALSE,TRUE)</formula>
    </cfRule>
    <cfRule type="expression" dxfId="2748" priority="14014">
      <formula>IF(RIGHT(TEXT(AE32,"0.#"),1)=".",TRUE,FALSE)</formula>
    </cfRule>
  </conditionalFormatting>
  <conditionalFormatting sqref="P18:AX18">
    <cfRule type="expression" dxfId="2747" priority="13899">
      <formula>IF(RIGHT(TEXT(P18,"0.#"),1)=".",FALSE,TRUE)</formula>
    </cfRule>
    <cfRule type="expression" dxfId="2746" priority="13900">
      <formula>IF(RIGHT(TEXT(P18,"0.#"),1)=".",TRUE,FALSE)</formula>
    </cfRule>
  </conditionalFormatting>
  <conditionalFormatting sqref="Y783">
    <cfRule type="expression" dxfId="2745" priority="13895">
      <formula>IF(RIGHT(TEXT(Y783,"0.#"),1)=".",FALSE,TRUE)</formula>
    </cfRule>
    <cfRule type="expression" dxfId="2744" priority="13896">
      <formula>IF(RIGHT(TEXT(Y783,"0.#"),1)=".",TRUE,FALSE)</formula>
    </cfRule>
  </conditionalFormatting>
  <conditionalFormatting sqref="Y792">
    <cfRule type="expression" dxfId="2743" priority="13891">
      <formula>IF(RIGHT(TEXT(Y792,"0.#"),1)=".",FALSE,TRUE)</formula>
    </cfRule>
    <cfRule type="expression" dxfId="2742" priority="13892">
      <formula>IF(RIGHT(TEXT(Y792,"0.#"),1)=".",TRUE,FALSE)</formula>
    </cfRule>
  </conditionalFormatting>
  <conditionalFormatting sqref="Y823:Y830 Y821 Y810:Y817 Y808 Y797:Y804 Y795">
    <cfRule type="expression" dxfId="2741" priority="13673">
      <formula>IF(RIGHT(TEXT(Y795,"0.#"),1)=".",FALSE,TRUE)</formula>
    </cfRule>
    <cfRule type="expression" dxfId="2740" priority="13674">
      <formula>IF(RIGHT(TEXT(Y795,"0.#"),1)=".",TRUE,FALSE)</formula>
    </cfRule>
  </conditionalFormatting>
  <conditionalFormatting sqref="P16:AQ17 P13:AX13 P15:AX15">
    <cfRule type="expression" dxfId="2739" priority="13721">
      <formula>IF(RIGHT(TEXT(P13,"0.#"),1)=".",FALSE,TRUE)</formula>
    </cfRule>
    <cfRule type="expression" dxfId="2738" priority="13722">
      <formula>IF(RIGHT(TEXT(P13,"0.#"),1)=".",TRUE,FALSE)</formula>
    </cfRule>
  </conditionalFormatting>
  <conditionalFormatting sqref="P19:AJ19">
    <cfRule type="expression" dxfId="2737" priority="13719">
      <formula>IF(RIGHT(TEXT(P19,"0.#"),1)=".",FALSE,TRUE)</formula>
    </cfRule>
    <cfRule type="expression" dxfId="2736" priority="13720">
      <formula>IF(RIGHT(TEXT(P19,"0.#"),1)=".",TRUE,FALSE)</formula>
    </cfRule>
  </conditionalFormatting>
  <conditionalFormatting sqref="AE101 AQ101">
    <cfRule type="expression" dxfId="2735" priority="13711">
      <formula>IF(RIGHT(TEXT(AE101,"0.#"),1)=".",FALSE,TRUE)</formula>
    </cfRule>
    <cfRule type="expression" dxfId="2734" priority="13712">
      <formula>IF(RIGHT(TEXT(AE101,"0.#"),1)=".",TRUE,FALSE)</formula>
    </cfRule>
  </conditionalFormatting>
  <conditionalFormatting sqref="Y784:Y791 Y782">
    <cfRule type="expression" dxfId="2733" priority="13697">
      <formula>IF(RIGHT(TEXT(Y782,"0.#"),1)=".",FALSE,TRUE)</formula>
    </cfRule>
    <cfRule type="expression" dxfId="2732" priority="13698">
      <formula>IF(RIGHT(TEXT(Y782,"0.#"),1)=".",TRUE,FALSE)</formula>
    </cfRule>
  </conditionalFormatting>
  <conditionalFormatting sqref="AU783">
    <cfRule type="expression" dxfId="2731" priority="13695">
      <formula>IF(RIGHT(TEXT(AU783,"0.#"),1)=".",FALSE,TRUE)</formula>
    </cfRule>
    <cfRule type="expression" dxfId="2730" priority="13696">
      <formula>IF(RIGHT(TEXT(AU783,"0.#"),1)=".",TRUE,FALSE)</formula>
    </cfRule>
  </conditionalFormatting>
  <conditionalFormatting sqref="AU792">
    <cfRule type="expression" dxfId="2729" priority="13693">
      <formula>IF(RIGHT(TEXT(AU792,"0.#"),1)=".",FALSE,TRUE)</formula>
    </cfRule>
    <cfRule type="expression" dxfId="2728" priority="13694">
      <formula>IF(RIGHT(TEXT(AU792,"0.#"),1)=".",TRUE,FALSE)</formula>
    </cfRule>
  </conditionalFormatting>
  <conditionalFormatting sqref="AU784:AU791 AU782">
    <cfRule type="expression" dxfId="2727" priority="13691">
      <formula>IF(RIGHT(TEXT(AU782,"0.#"),1)=".",FALSE,TRUE)</formula>
    </cfRule>
    <cfRule type="expression" dxfId="2726" priority="13692">
      <formula>IF(RIGHT(TEXT(AU782,"0.#"),1)=".",TRUE,FALSE)</formula>
    </cfRule>
  </conditionalFormatting>
  <conditionalFormatting sqref="Y822 Y809 Y796">
    <cfRule type="expression" dxfId="2725" priority="13677">
      <formula>IF(RIGHT(TEXT(Y796,"0.#"),1)=".",FALSE,TRUE)</formula>
    </cfRule>
    <cfRule type="expression" dxfId="2724" priority="13678">
      <formula>IF(RIGHT(TEXT(Y796,"0.#"),1)=".",TRUE,FALSE)</formula>
    </cfRule>
  </conditionalFormatting>
  <conditionalFormatting sqref="Y831 Y818 Y805">
    <cfRule type="expression" dxfId="2723" priority="13675">
      <formula>IF(RIGHT(TEXT(Y805,"0.#"),1)=".",FALSE,TRUE)</formula>
    </cfRule>
    <cfRule type="expression" dxfId="2722" priority="13676">
      <formula>IF(RIGHT(TEXT(Y805,"0.#"),1)=".",TRUE,FALSE)</formula>
    </cfRule>
  </conditionalFormatting>
  <conditionalFormatting sqref="AU822 AU809 AU796">
    <cfRule type="expression" dxfId="2721" priority="13671">
      <formula>IF(RIGHT(TEXT(AU796,"0.#"),1)=".",FALSE,TRUE)</formula>
    </cfRule>
    <cfRule type="expression" dxfId="2720" priority="13672">
      <formula>IF(RIGHT(TEXT(AU796,"0.#"),1)=".",TRUE,FALSE)</formula>
    </cfRule>
  </conditionalFormatting>
  <conditionalFormatting sqref="AU831 AU818 AU805">
    <cfRule type="expression" dxfId="2719" priority="13669">
      <formula>IF(RIGHT(TEXT(AU805,"0.#"),1)=".",FALSE,TRUE)</formula>
    </cfRule>
    <cfRule type="expression" dxfId="2718" priority="13670">
      <formula>IF(RIGHT(TEXT(AU805,"0.#"),1)=".",TRUE,FALSE)</formula>
    </cfRule>
  </conditionalFormatting>
  <conditionalFormatting sqref="AU823:AU830 AU821 AU810:AU817 AU808 AU797:AU804 AU795">
    <cfRule type="expression" dxfId="2717" priority="13667">
      <formula>IF(RIGHT(TEXT(AU795,"0.#"),1)=".",FALSE,TRUE)</formula>
    </cfRule>
    <cfRule type="expression" dxfId="2716" priority="13668">
      <formula>IF(RIGHT(TEXT(AU795,"0.#"),1)=".",TRUE,FALSE)</formula>
    </cfRule>
  </conditionalFormatting>
  <conditionalFormatting sqref="AM87">
    <cfRule type="expression" dxfId="2715" priority="13321">
      <formula>IF(RIGHT(TEXT(AM87,"0.#"),1)=".",FALSE,TRUE)</formula>
    </cfRule>
    <cfRule type="expression" dxfId="2714" priority="13322">
      <formula>IF(RIGHT(TEXT(AM87,"0.#"),1)=".",TRUE,FALSE)</formula>
    </cfRule>
  </conditionalFormatting>
  <conditionalFormatting sqref="AE55">
    <cfRule type="expression" dxfId="2713" priority="13389">
      <formula>IF(RIGHT(TEXT(AE55,"0.#"),1)=".",FALSE,TRUE)</formula>
    </cfRule>
    <cfRule type="expression" dxfId="2712" priority="13390">
      <formula>IF(RIGHT(TEXT(AE55,"0.#"),1)=".",TRUE,FALSE)</formula>
    </cfRule>
  </conditionalFormatting>
  <conditionalFormatting sqref="AI55">
    <cfRule type="expression" dxfId="2711" priority="13387">
      <formula>IF(RIGHT(TEXT(AI55,"0.#"),1)=".",FALSE,TRUE)</formula>
    </cfRule>
    <cfRule type="expression" dxfId="2710" priority="13388">
      <formula>IF(RIGHT(TEXT(AI55,"0.#"),1)=".",TRUE,FALSE)</formula>
    </cfRule>
  </conditionalFormatting>
  <conditionalFormatting sqref="AE33">
    <cfRule type="expression" dxfId="2709" priority="13481">
      <formula>IF(RIGHT(TEXT(AE33,"0.#"),1)=".",FALSE,TRUE)</formula>
    </cfRule>
    <cfRule type="expression" dxfId="2708" priority="13482">
      <formula>IF(RIGHT(TEXT(AE33,"0.#"),1)=".",TRUE,FALSE)</formula>
    </cfRule>
  </conditionalFormatting>
  <conditionalFormatting sqref="AE34">
    <cfRule type="expression" dxfId="2707" priority="13479">
      <formula>IF(RIGHT(TEXT(AE34,"0.#"),1)=".",FALSE,TRUE)</formula>
    </cfRule>
    <cfRule type="expression" dxfId="2706" priority="13480">
      <formula>IF(RIGHT(TEXT(AE34,"0.#"),1)=".",TRUE,FALSE)</formula>
    </cfRule>
  </conditionalFormatting>
  <conditionalFormatting sqref="AI34">
    <cfRule type="expression" dxfId="2705" priority="13477">
      <formula>IF(RIGHT(TEXT(AI34,"0.#"),1)=".",FALSE,TRUE)</formula>
    </cfRule>
    <cfRule type="expression" dxfId="2704" priority="13478">
      <formula>IF(RIGHT(TEXT(AI34,"0.#"),1)=".",TRUE,FALSE)</formula>
    </cfRule>
  </conditionalFormatting>
  <conditionalFormatting sqref="AI33">
    <cfRule type="expression" dxfId="2703" priority="13475">
      <formula>IF(RIGHT(TEXT(AI33,"0.#"),1)=".",FALSE,TRUE)</formula>
    </cfRule>
    <cfRule type="expression" dxfId="2702" priority="13476">
      <formula>IF(RIGHT(TEXT(AI33,"0.#"),1)=".",TRUE,FALSE)</formula>
    </cfRule>
  </conditionalFormatting>
  <conditionalFormatting sqref="AI32">
    <cfRule type="expression" dxfId="2701" priority="13473">
      <formula>IF(RIGHT(TEXT(AI32,"0.#"),1)=".",FALSE,TRUE)</formula>
    </cfRule>
    <cfRule type="expression" dxfId="2700" priority="13474">
      <formula>IF(RIGHT(TEXT(AI32,"0.#"),1)=".",TRUE,FALSE)</formula>
    </cfRule>
  </conditionalFormatting>
  <conditionalFormatting sqref="AQ32:AQ34">
    <cfRule type="expression" dxfId="2699" priority="13461">
      <formula>IF(RIGHT(TEXT(AQ32,"0.#"),1)=".",FALSE,TRUE)</formula>
    </cfRule>
    <cfRule type="expression" dxfId="2698" priority="13462">
      <formula>IF(RIGHT(TEXT(AQ32,"0.#"),1)=".",TRUE,FALSE)</formula>
    </cfRule>
  </conditionalFormatting>
  <conditionalFormatting sqref="AU32:AU34">
    <cfRule type="expression" dxfId="2697" priority="13459">
      <formula>IF(RIGHT(TEXT(AU32,"0.#"),1)=".",FALSE,TRUE)</formula>
    </cfRule>
    <cfRule type="expression" dxfId="2696" priority="13460">
      <formula>IF(RIGHT(TEXT(AU32,"0.#"),1)=".",TRUE,FALSE)</formula>
    </cfRule>
  </conditionalFormatting>
  <conditionalFormatting sqref="AE53">
    <cfRule type="expression" dxfId="2695" priority="13393">
      <formula>IF(RIGHT(TEXT(AE53,"0.#"),1)=".",FALSE,TRUE)</formula>
    </cfRule>
    <cfRule type="expression" dxfId="2694" priority="13394">
      <formula>IF(RIGHT(TEXT(AE53,"0.#"),1)=".",TRUE,FALSE)</formula>
    </cfRule>
  </conditionalFormatting>
  <conditionalFormatting sqref="AE54">
    <cfRule type="expression" dxfId="2693" priority="13391">
      <formula>IF(RIGHT(TEXT(AE54,"0.#"),1)=".",FALSE,TRUE)</formula>
    </cfRule>
    <cfRule type="expression" dxfId="2692" priority="13392">
      <formula>IF(RIGHT(TEXT(AE54,"0.#"),1)=".",TRUE,FALSE)</formula>
    </cfRule>
  </conditionalFormatting>
  <conditionalFormatting sqref="AI54">
    <cfRule type="expression" dxfId="2691" priority="13385">
      <formula>IF(RIGHT(TEXT(AI54,"0.#"),1)=".",FALSE,TRUE)</formula>
    </cfRule>
    <cfRule type="expression" dxfId="2690" priority="13386">
      <formula>IF(RIGHT(TEXT(AI54,"0.#"),1)=".",TRUE,FALSE)</formula>
    </cfRule>
  </conditionalFormatting>
  <conditionalFormatting sqref="AI53">
    <cfRule type="expression" dxfId="2689" priority="13383">
      <formula>IF(RIGHT(TEXT(AI53,"0.#"),1)=".",FALSE,TRUE)</formula>
    </cfRule>
    <cfRule type="expression" dxfId="2688" priority="13384">
      <formula>IF(RIGHT(TEXT(AI53,"0.#"),1)=".",TRUE,FALSE)</formula>
    </cfRule>
  </conditionalFormatting>
  <conditionalFormatting sqref="AM53">
    <cfRule type="expression" dxfId="2687" priority="13381">
      <formula>IF(RIGHT(TEXT(AM53,"0.#"),1)=".",FALSE,TRUE)</formula>
    </cfRule>
    <cfRule type="expression" dxfId="2686" priority="13382">
      <formula>IF(RIGHT(TEXT(AM53,"0.#"),1)=".",TRUE,FALSE)</formula>
    </cfRule>
  </conditionalFormatting>
  <conditionalFormatting sqref="AM54">
    <cfRule type="expression" dxfId="2685" priority="13379">
      <formula>IF(RIGHT(TEXT(AM54,"0.#"),1)=".",FALSE,TRUE)</formula>
    </cfRule>
    <cfRule type="expression" dxfId="2684" priority="13380">
      <formula>IF(RIGHT(TEXT(AM54,"0.#"),1)=".",TRUE,FALSE)</formula>
    </cfRule>
  </conditionalFormatting>
  <conditionalFormatting sqref="AM55">
    <cfRule type="expression" dxfId="2683" priority="13377">
      <formula>IF(RIGHT(TEXT(AM55,"0.#"),1)=".",FALSE,TRUE)</formula>
    </cfRule>
    <cfRule type="expression" dxfId="2682" priority="13378">
      <formula>IF(RIGHT(TEXT(AM55,"0.#"),1)=".",TRUE,FALSE)</formula>
    </cfRule>
  </conditionalFormatting>
  <conditionalFormatting sqref="AE60">
    <cfRule type="expression" dxfId="2681" priority="13363">
      <formula>IF(RIGHT(TEXT(AE60,"0.#"),1)=".",FALSE,TRUE)</formula>
    </cfRule>
    <cfRule type="expression" dxfId="2680" priority="13364">
      <formula>IF(RIGHT(TEXT(AE60,"0.#"),1)=".",TRUE,FALSE)</formula>
    </cfRule>
  </conditionalFormatting>
  <conditionalFormatting sqref="AE61">
    <cfRule type="expression" dxfId="2679" priority="13361">
      <formula>IF(RIGHT(TEXT(AE61,"0.#"),1)=".",FALSE,TRUE)</formula>
    </cfRule>
    <cfRule type="expression" dxfId="2678" priority="13362">
      <formula>IF(RIGHT(TEXT(AE61,"0.#"),1)=".",TRUE,FALSE)</formula>
    </cfRule>
  </conditionalFormatting>
  <conditionalFormatting sqref="AE62">
    <cfRule type="expression" dxfId="2677" priority="13359">
      <formula>IF(RIGHT(TEXT(AE62,"0.#"),1)=".",FALSE,TRUE)</formula>
    </cfRule>
    <cfRule type="expression" dxfId="2676" priority="13360">
      <formula>IF(RIGHT(TEXT(AE62,"0.#"),1)=".",TRUE,FALSE)</formula>
    </cfRule>
  </conditionalFormatting>
  <conditionalFormatting sqref="AI62">
    <cfRule type="expression" dxfId="2675" priority="13357">
      <formula>IF(RIGHT(TEXT(AI62,"0.#"),1)=".",FALSE,TRUE)</formula>
    </cfRule>
    <cfRule type="expression" dxfId="2674" priority="13358">
      <formula>IF(RIGHT(TEXT(AI62,"0.#"),1)=".",TRUE,FALSE)</formula>
    </cfRule>
  </conditionalFormatting>
  <conditionalFormatting sqref="AI61">
    <cfRule type="expression" dxfId="2673" priority="13355">
      <formula>IF(RIGHT(TEXT(AI61,"0.#"),1)=".",FALSE,TRUE)</formula>
    </cfRule>
    <cfRule type="expression" dxfId="2672" priority="13356">
      <formula>IF(RIGHT(TEXT(AI61,"0.#"),1)=".",TRUE,FALSE)</formula>
    </cfRule>
  </conditionalFormatting>
  <conditionalFormatting sqref="AI60">
    <cfRule type="expression" dxfId="2671" priority="13353">
      <formula>IF(RIGHT(TEXT(AI60,"0.#"),1)=".",FALSE,TRUE)</formula>
    </cfRule>
    <cfRule type="expression" dxfId="2670" priority="13354">
      <formula>IF(RIGHT(TEXT(AI60,"0.#"),1)=".",TRUE,FALSE)</formula>
    </cfRule>
  </conditionalFormatting>
  <conditionalFormatting sqref="AM60">
    <cfRule type="expression" dxfId="2669" priority="13351">
      <formula>IF(RIGHT(TEXT(AM60,"0.#"),1)=".",FALSE,TRUE)</formula>
    </cfRule>
    <cfRule type="expression" dxfId="2668" priority="13352">
      <formula>IF(RIGHT(TEXT(AM60,"0.#"),1)=".",TRUE,FALSE)</formula>
    </cfRule>
  </conditionalFormatting>
  <conditionalFormatting sqref="AM61">
    <cfRule type="expression" dxfId="2667" priority="13349">
      <formula>IF(RIGHT(TEXT(AM61,"0.#"),1)=".",FALSE,TRUE)</formula>
    </cfRule>
    <cfRule type="expression" dxfId="2666" priority="13350">
      <formula>IF(RIGHT(TEXT(AM61,"0.#"),1)=".",TRUE,FALSE)</formula>
    </cfRule>
  </conditionalFormatting>
  <conditionalFormatting sqref="AM62">
    <cfRule type="expression" dxfId="2665" priority="13347">
      <formula>IF(RIGHT(TEXT(AM62,"0.#"),1)=".",FALSE,TRUE)</formula>
    </cfRule>
    <cfRule type="expression" dxfId="2664" priority="13348">
      <formula>IF(RIGHT(TEXT(AM62,"0.#"),1)=".",TRUE,FALSE)</formula>
    </cfRule>
  </conditionalFormatting>
  <conditionalFormatting sqref="AE87">
    <cfRule type="expression" dxfId="2663" priority="13333">
      <formula>IF(RIGHT(TEXT(AE87,"0.#"),1)=".",FALSE,TRUE)</formula>
    </cfRule>
    <cfRule type="expression" dxfId="2662" priority="13334">
      <formula>IF(RIGHT(TEXT(AE87,"0.#"),1)=".",TRUE,FALSE)</formula>
    </cfRule>
  </conditionalFormatting>
  <conditionalFormatting sqref="AE88">
    <cfRule type="expression" dxfId="2661" priority="13331">
      <formula>IF(RIGHT(TEXT(AE88,"0.#"),1)=".",FALSE,TRUE)</formula>
    </cfRule>
    <cfRule type="expression" dxfId="2660" priority="13332">
      <formula>IF(RIGHT(TEXT(AE88,"0.#"),1)=".",TRUE,FALSE)</formula>
    </cfRule>
  </conditionalFormatting>
  <conditionalFormatting sqref="AE89">
    <cfRule type="expression" dxfId="2659" priority="13329">
      <formula>IF(RIGHT(TEXT(AE89,"0.#"),1)=".",FALSE,TRUE)</formula>
    </cfRule>
    <cfRule type="expression" dxfId="2658" priority="13330">
      <formula>IF(RIGHT(TEXT(AE89,"0.#"),1)=".",TRUE,FALSE)</formula>
    </cfRule>
  </conditionalFormatting>
  <conditionalFormatting sqref="AI89">
    <cfRule type="expression" dxfId="2657" priority="13327">
      <formula>IF(RIGHT(TEXT(AI89,"0.#"),1)=".",FALSE,TRUE)</formula>
    </cfRule>
    <cfRule type="expression" dxfId="2656" priority="13328">
      <formula>IF(RIGHT(TEXT(AI89,"0.#"),1)=".",TRUE,FALSE)</formula>
    </cfRule>
  </conditionalFormatting>
  <conditionalFormatting sqref="AI88">
    <cfRule type="expression" dxfId="2655" priority="13325">
      <formula>IF(RIGHT(TEXT(AI88,"0.#"),1)=".",FALSE,TRUE)</formula>
    </cfRule>
    <cfRule type="expression" dxfId="2654" priority="13326">
      <formula>IF(RIGHT(TEXT(AI88,"0.#"),1)=".",TRUE,FALSE)</formula>
    </cfRule>
  </conditionalFormatting>
  <conditionalFormatting sqref="AI87">
    <cfRule type="expression" dxfId="2653" priority="13323">
      <formula>IF(RIGHT(TEXT(AI87,"0.#"),1)=".",FALSE,TRUE)</formula>
    </cfRule>
    <cfRule type="expression" dxfId="2652" priority="13324">
      <formula>IF(RIGHT(TEXT(AI87,"0.#"),1)=".",TRUE,FALSE)</formula>
    </cfRule>
  </conditionalFormatting>
  <conditionalFormatting sqref="AM88">
    <cfRule type="expression" dxfId="2651" priority="13319">
      <formula>IF(RIGHT(TEXT(AM88,"0.#"),1)=".",FALSE,TRUE)</formula>
    </cfRule>
    <cfRule type="expression" dxfId="2650" priority="13320">
      <formula>IF(RIGHT(TEXT(AM88,"0.#"),1)=".",TRUE,FALSE)</formula>
    </cfRule>
  </conditionalFormatting>
  <conditionalFormatting sqref="AM89">
    <cfRule type="expression" dxfId="2649" priority="13317">
      <formula>IF(RIGHT(TEXT(AM89,"0.#"),1)=".",FALSE,TRUE)</formula>
    </cfRule>
    <cfRule type="expression" dxfId="2648" priority="13318">
      <formula>IF(RIGHT(TEXT(AM89,"0.#"),1)=".",TRUE,FALSE)</formula>
    </cfRule>
  </conditionalFormatting>
  <conditionalFormatting sqref="AE92">
    <cfRule type="expression" dxfId="2647" priority="13303">
      <formula>IF(RIGHT(TEXT(AE92,"0.#"),1)=".",FALSE,TRUE)</formula>
    </cfRule>
    <cfRule type="expression" dxfId="2646" priority="13304">
      <formula>IF(RIGHT(TEXT(AE92,"0.#"),1)=".",TRUE,FALSE)</formula>
    </cfRule>
  </conditionalFormatting>
  <conditionalFormatting sqref="AE93">
    <cfRule type="expression" dxfId="2645" priority="13301">
      <formula>IF(RIGHT(TEXT(AE93,"0.#"),1)=".",FALSE,TRUE)</formula>
    </cfRule>
    <cfRule type="expression" dxfId="2644" priority="13302">
      <formula>IF(RIGHT(TEXT(AE93,"0.#"),1)=".",TRUE,FALSE)</formula>
    </cfRule>
  </conditionalFormatting>
  <conditionalFormatting sqref="AE94">
    <cfRule type="expression" dxfId="2643" priority="13299">
      <formula>IF(RIGHT(TEXT(AE94,"0.#"),1)=".",FALSE,TRUE)</formula>
    </cfRule>
    <cfRule type="expression" dxfId="2642" priority="13300">
      <formula>IF(RIGHT(TEXT(AE94,"0.#"),1)=".",TRUE,FALSE)</formula>
    </cfRule>
  </conditionalFormatting>
  <conditionalFormatting sqref="AI94">
    <cfRule type="expression" dxfId="2641" priority="13297">
      <formula>IF(RIGHT(TEXT(AI94,"0.#"),1)=".",FALSE,TRUE)</formula>
    </cfRule>
    <cfRule type="expression" dxfId="2640" priority="13298">
      <formula>IF(RIGHT(TEXT(AI94,"0.#"),1)=".",TRUE,FALSE)</formula>
    </cfRule>
  </conditionalFormatting>
  <conditionalFormatting sqref="AI93">
    <cfRule type="expression" dxfId="2639" priority="13295">
      <formula>IF(RIGHT(TEXT(AI93,"0.#"),1)=".",FALSE,TRUE)</formula>
    </cfRule>
    <cfRule type="expression" dxfId="2638" priority="13296">
      <formula>IF(RIGHT(TEXT(AI93,"0.#"),1)=".",TRUE,FALSE)</formula>
    </cfRule>
  </conditionalFormatting>
  <conditionalFormatting sqref="AI92">
    <cfRule type="expression" dxfId="2637" priority="13293">
      <formula>IF(RIGHT(TEXT(AI92,"0.#"),1)=".",FALSE,TRUE)</formula>
    </cfRule>
    <cfRule type="expression" dxfId="2636" priority="13294">
      <formula>IF(RIGHT(TEXT(AI92,"0.#"),1)=".",TRUE,FALSE)</formula>
    </cfRule>
  </conditionalFormatting>
  <conditionalFormatting sqref="AM92">
    <cfRule type="expression" dxfId="2635" priority="13291">
      <formula>IF(RIGHT(TEXT(AM92,"0.#"),1)=".",FALSE,TRUE)</formula>
    </cfRule>
    <cfRule type="expression" dxfId="2634" priority="13292">
      <formula>IF(RIGHT(TEXT(AM92,"0.#"),1)=".",TRUE,FALSE)</formula>
    </cfRule>
  </conditionalFormatting>
  <conditionalFormatting sqref="AM93">
    <cfRule type="expression" dxfId="2633" priority="13289">
      <formula>IF(RIGHT(TEXT(AM93,"0.#"),1)=".",FALSE,TRUE)</formula>
    </cfRule>
    <cfRule type="expression" dxfId="2632" priority="13290">
      <formula>IF(RIGHT(TEXT(AM93,"0.#"),1)=".",TRUE,FALSE)</formula>
    </cfRule>
  </conditionalFormatting>
  <conditionalFormatting sqref="AM94">
    <cfRule type="expression" dxfId="2631" priority="13287">
      <formula>IF(RIGHT(TEXT(AM94,"0.#"),1)=".",FALSE,TRUE)</formula>
    </cfRule>
    <cfRule type="expression" dxfId="2630" priority="13288">
      <formula>IF(RIGHT(TEXT(AM94,"0.#"),1)=".",TRUE,FALSE)</formula>
    </cfRule>
  </conditionalFormatting>
  <conditionalFormatting sqref="AE97">
    <cfRule type="expression" dxfId="2629" priority="13273">
      <formula>IF(RIGHT(TEXT(AE97,"0.#"),1)=".",FALSE,TRUE)</formula>
    </cfRule>
    <cfRule type="expression" dxfId="2628" priority="13274">
      <formula>IF(RIGHT(TEXT(AE97,"0.#"),1)=".",TRUE,FALSE)</formula>
    </cfRule>
  </conditionalFormatting>
  <conditionalFormatting sqref="AE98">
    <cfRule type="expression" dxfId="2627" priority="13271">
      <formula>IF(RIGHT(TEXT(AE98,"0.#"),1)=".",FALSE,TRUE)</formula>
    </cfRule>
    <cfRule type="expression" dxfId="2626" priority="13272">
      <formula>IF(RIGHT(TEXT(AE98,"0.#"),1)=".",TRUE,FALSE)</formula>
    </cfRule>
  </conditionalFormatting>
  <conditionalFormatting sqref="AE99">
    <cfRule type="expression" dxfId="2625" priority="13269">
      <formula>IF(RIGHT(TEXT(AE99,"0.#"),1)=".",FALSE,TRUE)</formula>
    </cfRule>
    <cfRule type="expression" dxfId="2624" priority="13270">
      <formula>IF(RIGHT(TEXT(AE99,"0.#"),1)=".",TRUE,FALSE)</formula>
    </cfRule>
  </conditionalFormatting>
  <conditionalFormatting sqref="AI99">
    <cfRule type="expression" dxfId="2623" priority="13267">
      <formula>IF(RIGHT(TEXT(AI99,"0.#"),1)=".",FALSE,TRUE)</formula>
    </cfRule>
    <cfRule type="expression" dxfId="2622" priority="13268">
      <formula>IF(RIGHT(TEXT(AI99,"0.#"),1)=".",TRUE,FALSE)</formula>
    </cfRule>
  </conditionalFormatting>
  <conditionalFormatting sqref="AI98">
    <cfRule type="expression" dxfId="2621" priority="13265">
      <formula>IF(RIGHT(TEXT(AI98,"0.#"),1)=".",FALSE,TRUE)</formula>
    </cfRule>
    <cfRule type="expression" dxfId="2620" priority="13266">
      <formula>IF(RIGHT(TEXT(AI98,"0.#"),1)=".",TRUE,FALSE)</formula>
    </cfRule>
  </conditionalFormatting>
  <conditionalFormatting sqref="AI97">
    <cfRule type="expression" dxfId="2619" priority="13263">
      <formula>IF(RIGHT(TEXT(AI97,"0.#"),1)=".",FALSE,TRUE)</formula>
    </cfRule>
    <cfRule type="expression" dxfId="2618" priority="13264">
      <formula>IF(RIGHT(TEXT(AI97,"0.#"),1)=".",TRUE,FALSE)</formula>
    </cfRule>
  </conditionalFormatting>
  <conditionalFormatting sqref="AM97">
    <cfRule type="expression" dxfId="2617" priority="13261">
      <formula>IF(RIGHT(TEXT(AM97,"0.#"),1)=".",FALSE,TRUE)</formula>
    </cfRule>
    <cfRule type="expression" dxfId="2616" priority="13262">
      <formula>IF(RIGHT(TEXT(AM97,"0.#"),1)=".",TRUE,FALSE)</formula>
    </cfRule>
  </conditionalFormatting>
  <conditionalFormatting sqref="AM98">
    <cfRule type="expression" dxfId="2615" priority="13259">
      <formula>IF(RIGHT(TEXT(AM98,"0.#"),1)=".",FALSE,TRUE)</formula>
    </cfRule>
    <cfRule type="expression" dxfId="2614" priority="13260">
      <formula>IF(RIGHT(TEXT(AM98,"0.#"),1)=".",TRUE,FALSE)</formula>
    </cfRule>
  </conditionalFormatting>
  <conditionalFormatting sqref="AM99">
    <cfRule type="expression" dxfId="2613" priority="13257">
      <formula>IF(RIGHT(TEXT(AM99,"0.#"),1)=".",FALSE,TRUE)</formula>
    </cfRule>
    <cfRule type="expression" dxfId="2612" priority="13258">
      <formula>IF(RIGHT(TEXT(AM99,"0.#"),1)=".",TRUE,FALSE)</formula>
    </cfRule>
  </conditionalFormatting>
  <conditionalFormatting sqref="AI101">
    <cfRule type="expression" dxfId="2611" priority="13243">
      <formula>IF(RIGHT(TEXT(AI101,"0.#"),1)=".",FALSE,TRUE)</formula>
    </cfRule>
    <cfRule type="expression" dxfId="2610" priority="13244">
      <formula>IF(RIGHT(TEXT(AI101,"0.#"),1)=".",TRUE,FALSE)</formula>
    </cfRule>
  </conditionalFormatting>
  <conditionalFormatting sqref="AM101">
    <cfRule type="expression" dxfId="2609" priority="13241">
      <formula>IF(RIGHT(TEXT(AM101,"0.#"),1)=".",FALSE,TRUE)</formula>
    </cfRule>
    <cfRule type="expression" dxfId="2608" priority="13242">
      <formula>IF(RIGHT(TEXT(AM101,"0.#"),1)=".",TRUE,FALSE)</formula>
    </cfRule>
  </conditionalFormatting>
  <conditionalFormatting sqref="AE102">
    <cfRule type="expression" dxfId="2607" priority="13239">
      <formula>IF(RIGHT(TEXT(AE102,"0.#"),1)=".",FALSE,TRUE)</formula>
    </cfRule>
    <cfRule type="expression" dxfId="2606" priority="13240">
      <formula>IF(RIGHT(TEXT(AE102,"0.#"),1)=".",TRUE,FALSE)</formula>
    </cfRule>
  </conditionalFormatting>
  <conditionalFormatting sqref="AI102">
    <cfRule type="expression" dxfId="2605" priority="13237">
      <formula>IF(RIGHT(TEXT(AI102,"0.#"),1)=".",FALSE,TRUE)</formula>
    </cfRule>
    <cfRule type="expression" dxfId="2604" priority="13238">
      <formula>IF(RIGHT(TEXT(AI102,"0.#"),1)=".",TRUE,FALSE)</formula>
    </cfRule>
  </conditionalFormatting>
  <conditionalFormatting sqref="AM102">
    <cfRule type="expression" dxfId="2603" priority="13235">
      <formula>IF(RIGHT(TEXT(AM102,"0.#"),1)=".",FALSE,TRUE)</formula>
    </cfRule>
    <cfRule type="expression" dxfId="2602" priority="13236">
      <formula>IF(RIGHT(TEXT(AM102,"0.#"),1)=".",TRUE,FALSE)</formula>
    </cfRule>
  </conditionalFormatting>
  <conditionalFormatting sqref="AQ102">
    <cfRule type="expression" dxfId="2601" priority="13233">
      <formula>IF(RIGHT(TEXT(AQ102,"0.#"),1)=".",FALSE,TRUE)</formula>
    </cfRule>
    <cfRule type="expression" dxfId="2600" priority="13234">
      <formula>IF(RIGHT(TEXT(AQ102,"0.#"),1)=".",TRUE,FALSE)</formula>
    </cfRule>
  </conditionalFormatting>
  <conditionalFormatting sqref="AE104">
    <cfRule type="expression" dxfId="2599" priority="13231">
      <formula>IF(RIGHT(TEXT(AE104,"0.#"),1)=".",FALSE,TRUE)</formula>
    </cfRule>
    <cfRule type="expression" dxfId="2598" priority="13232">
      <formula>IF(RIGHT(TEXT(AE104,"0.#"),1)=".",TRUE,FALSE)</formula>
    </cfRule>
  </conditionalFormatting>
  <conditionalFormatting sqref="AI104">
    <cfRule type="expression" dxfId="2597" priority="13229">
      <formula>IF(RIGHT(TEXT(AI104,"0.#"),1)=".",FALSE,TRUE)</formula>
    </cfRule>
    <cfRule type="expression" dxfId="2596" priority="13230">
      <formula>IF(RIGHT(TEXT(AI104,"0.#"),1)=".",TRUE,FALSE)</formula>
    </cfRule>
  </conditionalFormatting>
  <conditionalFormatting sqref="AM104">
    <cfRule type="expression" dxfId="2595" priority="13227">
      <formula>IF(RIGHT(TEXT(AM104,"0.#"),1)=".",FALSE,TRUE)</formula>
    </cfRule>
    <cfRule type="expression" dxfId="2594" priority="13228">
      <formula>IF(RIGHT(TEXT(AM104,"0.#"),1)=".",TRUE,FALSE)</formula>
    </cfRule>
  </conditionalFormatting>
  <conditionalFormatting sqref="AE105">
    <cfRule type="expression" dxfId="2593" priority="13225">
      <formula>IF(RIGHT(TEXT(AE105,"0.#"),1)=".",FALSE,TRUE)</formula>
    </cfRule>
    <cfRule type="expression" dxfId="2592" priority="13226">
      <formula>IF(RIGHT(TEXT(AE105,"0.#"),1)=".",TRUE,FALSE)</formula>
    </cfRule>
  </conditionalFormatting>
  <conditionalFormatting sqref="AI105">
    <cfRule type="expression" dxfId="2591" priority="13223">
      <formula>IF(RIGHT(TEXT(AI105,"0.#"),1)=".",FALSE,TRUE)</formula>
    </cfRule>
    <cfRule type="expression" dxfId="2590" priority="13224">
      <formula>IF(RIGHT(TEXT(AI105,"0.#"),1)=".",TRUE,FALSE)</formula>
    </cfRule>
  </conditionalFormatting>
  <conditionalFormatting sqref="AM105">
    <cfRule type="expression" dxfId="2589" priority="13221">
      <formula>IF(RIGHT(TEXT(AM105,"0.#"),1)=".",FALSE,TRUE)</formula>
    </cfRule>
    <cfRule type="expression" dxfId="2588" priority="13222">
      <formula>IF(RIGHT(TEXT(AM105,"0.#"),1)=".",TRUE,FALSE)</formula>
    </cfRule>
  </conditionalFormatting>
  <conditionalFormatting sqref="AE107">
    <cfRule type="expression" dxfId="2587" priority="13217">
      <formula>IF(RIGHT(TEXT(AE107,"0.#"),1)=".",FALSE,TRUE)</formula>
    </cfRule>
    <cfRule type="expression" dxfId="2586" priority="13218">
      <formula>IF(RIGHT(TEXT(AE107,"0.#"),1)=".",TRUE,FALSE)</formula>
    </cfRule>
  </conditionalFormatting>
  <conditionalFormatting sqref="AI107">
    <cfRule type="expression" dxfId="2585" priority="13215">
      <formula>IF(RIGHT(TEXT(AI107,"0.#"),1)=".",FALSE,TRUE)</formula>
    </cfRule>
    <cfRule type="expression" dxfId="2584" priority="13216">
      <formula>IF(RIGHT(TEXT(AI107,"0.#"),1)=".",TRUE,FALSE)</formula>
    </cfRule>
  </conditionalFormatting>
  <conditionalFormatting sqref="AM107">
    <cfRule type="expression" dxfId="2583" priority="13213">
      <formula>IF(RIGHT(TEXT(AM107,"0.#"),1)=".",FALSE,TRUE)</formula>
    </cfRule>
    <cfRule type="expression" dxfId="2582" priority="13214">
      <formula>IF(RIGHT(TEXT(AM107,"0.#"),1)=".",TRUE,FALSE)</formula>
    </cfRule>
  </conditionalFormatting>
  <conditionalFormatting sqref="AE108">
    <cfRule type="expression" dxfId="2581" priority="13211">
      <formula>IF(RIGHT(TEXT(AE108,"0.#"),1)=".",FALSE,TRUE)</formula>
    </cfRule>
    <cfRule type="expression" dxfId="2580" priority="13212">
      <formula>IF(RIGHT(TEXT(AE108,"0.#"),1)=".",TRUE,FALSE)</formula>
    </cfRule>
  </conditionalFormatting>
  <conditionalFormatting sqref="AI108">
    <cfRule type="expression" dxfId="2579" priority="13209">
      <formula>IF(RIGHT(TEXT(AI108,"0.#"),1)=".",FALSE,TRUE)</formula>
    </cfRule>
    <cfRule type="expression" dxfId="2578" priority="13210">
      <formula>IF(RIGHT(TEXT(AI108,"0.#"),1)=".",TRUE,FALSE)</formula>
    </cfRule>
  </conditionalFormatting>
  <conditionalFormatting sqref="AM108">
    <cfRule type="expression" dxfId="2577" priority="13207">
      <formula>IF(RIGHT(TEXT(AM108,"0.#"),1)=".",FALSE,TRUE)</formula>
    </cfRule>
    <cfRule type="expression" dxfId="2576" priority="13208">
      <formula>IF(RIGHT(TEXT(AM108,"0.#"),1)=".",TRUE,FALSE)</formula>
    </cfRule>
  </conditionalFormatting>
  <conditionalFormatting sqref="AE110">
    <cfRule type="expression" dxfId="2575" priority="13203">
      <formula>IF(RIGHT(TEXT(AE110,"0.#"),1)=".",FALSE,TRUE)</formula>
    </cfRule>
    <cfRule type="expression" dxfId="2574" priority="13204">
      <formula>IF(RIGHT(TEXT(AE110,"0.#"),1)=".",TRUE,FALSE)</formula>
    </cfRule>
  </conditionalFormatting>
  <conditionalFormatting sqref="AI110">
    <cfRule type="expression" dxfId="2573" priority="13201">
      <formula>IF(RIGHT(TEXT(AI110,"0.#"),1)=".",FALSE,TRUE)</formula>
    </cfRule>
    <cfRule type="expression" dxfId="2572" priority="13202">
      <formula>IF(RIGHT(TEXT(AI110,"0.#"),1)=".",TRUE,FALSE)</formula>
    </cfRule>
  </conditionalFormatting>
  <conditionalFormatting sqref="AM110">
    <cfRule type="expression" dxfId="2571" priority="13199">
      <formula>IF(RIGHT(TEXT(AM110,"0.#"),1)=".",FALSE,TRUE)</formula>
    </cfRule>
    <cfRule type="expression" dxfId="2570" priority="13200">
      <formula>IF(RIGHT(TEXT(AM110,"0.#"),1)=".",TRUE,FALSE)</formula>
    </cfRule>
  </conditionalFormatting>
  <conditionalFormatting sqref="AE111">
    <cfRule type="expression" dxfId="2569" priority="13197">
      <formula>IF(RIGHT(TEXT(AE111,"0.#"),1)=".",FALSE,TRUE)</formula>
    </cfRule>
    <cfRule type="expression" dxfId="2568" priority="13198">
      <formula>IF(RIGHT(TEXT(AE111,"0.#"),1)=".",TRUE,FALSE)</formula>
    </cfRule>
  </conditionalFormatting>
  <conditionalFormatting sqref="AI111">
    <cfRule type="expression" dxfId="2567" priority="13195">
      <formula>IF(RIGHT(TEXT(AI111,"0.#"),1)=".",FALSE,TRUE)</formula>
    </cfRule>
    <cfRule type="expression" dxfId="2566" priority="13196">
      <formula>IF(RIGHT(TEXT(AI111,"0.#"),1)=".",TRUE,FALSE)</formula>
    </cfRule>
  </conditionalFormatting>
  <conditionalFormatting sqref="AM111">
    <cfRule type="expression" dxfId="2565" priority="13193">
      <formula>IF(RIGHT(TEXT(AM111,"0.#"),1)=".",FALSE,TRUE)</formula>
    </cfRule>
    <cfRule type="expression" dxfId="2564" priority="13194">
      <formula>IF(RIGHT(TEXT(AM111,"0.#"),1)=".",TRUE,FALSE)</formula>
    </cfRule>
  </conditionalFormatting>
  <conditionalFormatting sqref="AE113">
    <cfRule type="expression" dxfId="2563" priority="13189">
      <formula>IF(RIGHT(TEXT(AE113,"0.#"),1)=".",FALSE,TRUE)</formula>
    </cfRule>
    <cfRule type="expression" dxfId="2562" priority="13190">
      <formula>IF(RIGHT(TEXT(AE113,"0.#"),1)=".",TRUE,FALSE)</formula>
    </cfRule>
  </conditionalFormatting>
  <conditionalFormatting sqref="AI113">
    <cfRule type="expression" dxfId="2561" priority="13187">
      <formula>IF(RIGHT(TEXT(AI113,"0.#"),1)=".",FALSE,TRUE)</formula>
    </cfRule>
    <cfRule type="expression" dxfId="2560" priority="13188">
      <formula>IF(RIGHT(TEXT(AI113,"0.#"),1)=".",TRUE,FALSE)</formula>
    </cfRule>
  </conditionalFormatting>
  <conditionalFormatting sqref="AM113">
    <cfRule type="expression" dxfId="2559" priority="13185">
      <formula>IF(RIGHT(TEXT(AM113,"0.#"),1)=".",FALSE,TRUE)</formula>
    </cfRule>
    <cfRule type="expression" dxfId="2558" priority="13186">
      <formula>IF(RIGHT(TEXT(AM113,"0.#"),1)=".",TRUE,FALSE)</formula>
    </cfRule>
  </conditionalFormatting>
  <conditionalFormatting sqref="AE114">
    <cfRule type="expression" dxfId="2557" priority="13183">
      <formula>IF(RIGHT(TEXT(AE114,"0.#"),1)=".",FALSE,TRUE)</formula>
    </cfRule>
    <cfRule type="expression" dxfId="2556" priority="13184">
      <formula>IF(RIGHT(TEXT(AE114,"0.#"),1)=".",TRUE,FALSE)</formula>
    </cfRule>
  </conditionalFormatting>
  <conditionalFormatting sqref="AI114">
    <cfRule type="expression" dxfId="2555" priority="13181">
      <formula>IF(RIGHT(TEXT(AI114,"0.#"),1)=".",FALSE,TRUE)</formula>
    </cfRule>
    <cfRule type="expression" dxfId="2554" priority="13182">
      <formula>IF(RIGHT(TEXT(AI114,"0.#"),1)=".",TRUE,FALSE)</formula>
    </cfRule>
  </conditionalFormatting>
  <conditionalFormatting sqref="AM114">
    <cfRule type="expression" dxfId="2553" priority="13179">
      <formula>IF(RIGHT(TEXT(AM114,"0.#"),1)=".",FALSE,TRUE)</formula>
    </cfRule>
    <cfRule type="expression" dxfId="2552" priority="13180">
      <formula>IF(RIGHT(TEXT(AM114,"0.#"),1)=".",TRUE,FALSE)</formula>
    </cfRule>
  </conditionalFormatting>
  <conditionalFormatting sqref="AE116 AQ116">
    <cfRule type="expression" dxfId="2551" priority="13175">
      <formula>IF(RIGHT(TEXT(AE116,"0.#"),1)=".",FALSE,TRUE)</formula>
    </cfRule>
    <cfRule type="expression" dxfId="2550" priority="13176">
      <formula>IF(RIGHT(TEXT(AE116,"0.#"),1)=".",TRUE,FALSE)</formula>
    </cfRule>
  </conditionalFormatting>
  <conditionalFormatting sqref="AI116">
    <cfRule type="expression" dxfId="2549" priority="13173">
      <formula>IF(RIGHT(TEXT(AI116,"0.#"),1)=".",FALSE,TRUE)</formula>
    </cfRule>
    <cfRule type="expression" dxfId="2548" priority="13174">
      <formula>IF(RIGHT(TEXT(AI116,"0.#"),1)=".",TRUE,FALSE)</formula>
    </cfRule>
  </conditionalFormatting>
  <conditionalFormatting sqref="AM116">
    <cfRule type="expression" dxfId="2547" priority="13171">
      <formula>IF(RIGHT(TEXT(AM116,"0.#"),1)=".",FALSE,TRUE)</formula>
    </cfRule>
    <cfRule type="expression" dxfId="2546" priority="13172">
      <formula>IF(RIGHT(TEXT(AM116,"0.#"),1)=".",TRUE,FALSE)</formula>
    </cfRule>
  </conditionalFormatting>
  <conditionalFormatting sqref="AE117 AM117">
    <cfRule type="expression" dxfId="2545" priority="13169">
      <formula>IF(RIGHT(TEXT(AE117,"0.#"),1)=".",FALSE,TRUE)</formula>
    </cfRule>
    <cfRule type="expression" dxfId="2544" priority="13170">
      <formula>IF(RIGHT(TEXT(AE117,"0.#"),1)=".",TRUE,FALSE)</formula>
    </cfRule>
  </conditionalFormatting>
  <conditionalFormatting sqref="AI117">
    <cfRule type="expression" dxfId="2543" priority="13167">
      <formula>IF(RIGHT(TEXT(AI117,"0.#"),1)=".",FALSE,TRUE)</formula>
    </cfRule>
    <cfRule type="expression" dxfId="2542" priority="13168">
      <formula>IF(RIGHT(TEXT(AI117,"0.#"),1)=".",TRUE,FALSE)</formula>
    </cfRule>
  </conditionalFormatting>
  <conditionalFormatting sqref="AQ117">
    <cfRule type="expression" dxfId="2541" priority="13163">
      <formula>IF(RIGHT(TEXT(AQ117,"0.#"),1)=".",FALSE,TRUE)</formula>
    </cfRule>
    <cfRule type="expression" dxfId="2540" priority="13164">
      <formula>IF(RIGHT(TEXT(AQ117,"0.#"),1)=".",TRUE,FALSE)</formula>
    </cfRule>
  </conditionalFormatting>
  <conditionalFormatting sqref="AE119 AQ119">
    <cfRule type="expression" dxfId="2539" priority="13161">
      <formula>IF(RIGHT(TEXT(AE119,"0.#"),1)=".",FALSE,TRUE)</formula>
    </cfRule>
    <cfRule type="expression" dxfId="2538" priority="13162">
      <formula>IF(RIGHT(TEXT(AE119,"0.#"),1)=".",TRUE,FALSE)</formula>
    </cfRule>
  </conditionalFormatting>
  <conditionalFormatting sqref="AI119">
    <cfRule type="expression" dxfId="2537" priority="13159">
      <formula>IF(RIGHT(TEXT(AI119,"0.#"),1)=".",FALSE,TRUE)</formula>
    </cfRule>
    <cfRule type="expression" dxfId="2536" priority="13160">
      <formula>IF(RIGHT(TEXT(AI119,"0.#"),1)=".",TRUE,FALSE)</formula>
    </cfRule>
  </conditionalFormatting>
  <conditionalFormatting sqref="AM119">
    <cfRule type="expression" dxfId="2535" priority="13157">
      <formula>IF(RIGHT(TEXT(AM119,"0.#"),1)=".",FALSE,TRUE)</formula>
    </cfRule>
    <cfRule type="expression" dxfId="2534" priority="13158">
      <formula>IF(RIGHT(TEXT(AM119,"0.#"),1)=".",TRUE,FALSE)</formula>
    </cfRule>
  </conditionalFormatting>
  <conditionalFormatting sqref="AQ120">
    <cfRule type="expression" dxfId="2533" priority="13149">
      <formula>IF(RIGHT(TEXT(AQ120,"0.#"),1)=".",FALSE,TRUE)</formula>
    </cfRule>
    <cfRule type="expression" dxfId="2532" priority="13150">
      <formula>IF(RIGHT(TEXT(AQ120,"0.#"),1)=".",TRUE,FALSE)</formula>
    </cfRule>
  </conditionalFormatting>
  <conditionalFormatting sqref="AE122 AQ122">
    <cfRule type="expression" dxfId="2531" priority="13147">
      <formula>IF(RIGHT(TEXT(AE122,"0.#"),1)=".",FALSE,TRUE)</formula>
    </cfRule>
    <cfRule type="expression" dxfId="2530" priority="13148">
      <formula>IF(RIGHT(TEXT(AE122,"0.#"),1)=".",TRUE,FALSE)</formula>
    </cfRule>
  </conditionalFormatting>
  <conditionalFormatting sqref="AI122">
    <cfRule type="expression" dxfId="2529" priority="13145">
      <formula>IF(RIGHT(TEXT(AI122,"0.#"),1)=".",FALSE,TRUE)</formula>
    </cfRule>
    <cfRule type="expression" dxfId="2528" priority="13146">
      <formula>IF(RIGHT(TEXT(AI122,"0.#"),1)=".",TRUE,FALSE)</formula>
    </cfRule>
  </conditionalFormatting>
  <conditionalFormatting sqref="AM122">
    <cfRule type="expression" dxfId="2527" priority="13143">
      <formula>IF(RIGHT(TEXT(AM122,"0.#"),1)=".",FALSE,TRUE)</formula>
    </cfRule>
    <cfRule type="expression" dxfId="2526" priority="13144">
      <formula>IF(RIGHT(TEXT(AM122,"0.#"),1)=".",TRUE,FALSE)</formula>
    </cfRule>
  </conditionalFormatting>
  <conditionalFormatting sqref="AQ123">
    <cfRule type="expression" dxfId="2525" priority="13135">
      <formula>IF(RIGHT(TEXT(AQ123,"0.#"),1)=".",FALSE,TRUE)</formula>
    </cfRule>
    <cfRule type="expression" dxfId="2524" priority="13136">
      <formula>IF(RIGHT(TEXT(AQ123,"0.#"),1)=".",TRUE,FALSE)</formula>
    </cfRule>
  </conditionalFormatting>
  <conditionalFormatting sqref="AE125 AQ125">
    <cfRule type="expression" dxfId="2523" priority="13133">
      <formula>IF(RIGHT(TEXT(AE125,"0.#"),1)=".",FALSE,TRUE)</formula>
    </cfRule>
    <cfRule type="expression" dxfId="2522" priority="13134">
      <formula>IF(RIGHT(TEXT(AE125,"0.#"),1)=".",TRUE,FALSE)</formula>
    </cfRule>
  </conditionalFormatting>
  <conditionalFormatting sqref="AI125">
    <cfRule type="expression" dxfId="2521" priority="13131">
      <formula>IF(RIGHT(TEXT(AI125,"0.#"),1)=".",FALSE,TRUE)</formula>
    </cfRule>
    <cfRule type="expression" dxfId="2520" priority="13132">
      <formula>IF(RIGHT(TEXT(AI125,"0.#"),1)=".",TRUE,FALSE)</formula>
    </cfRule>
  </conditionalFormatting>
  <conditionalFormatting sqref="AM125">
    <cfRule type="expression" dxfId="2519" priority="13129">
      <formula>IF(RIGHT(TEXT(AM125,"0.#"),1)=".",FALSE,TRUE)</formula>
    </cfRule>
    <cfRule type="expression" dxfId="2518" priority="13130">
      <formula>IF(RIGHT(TEXT(AM125,"0.#"),1)=".",TRUE,FALSE)</formula>
    </cfRule>
  </conditionalFormatting>
  <conditionalFormatting sqref="AQ126">
    <cfRule type="expression" dxfId="2517" priority="13121">
      <formula>IF(RIGHT(TEXT(AQ126,"0.#"),1)=".",FALSE,TRUE)</formula>
    </cfRule>
    <cfRule type="expression" dxfId="2516" priority="13122">
      <formula>IF(RIGHT(TEXT(AQ126,"0.#"),1)=".",TRUE,FALSE)</formula>
    </cfRule>
  </conditionalFormatting>
  <conditionalFormatting sqref="AE128 AQ128">
    <cfRule type="expression" dxfId="2515" priority="13119">
      <formula>IF(RIGHT(TEXT(AE128,"0.#"),1)=".",FALSE,TRUE)</formula>
    </cfRule>
    <cfRule type="expression" dxfId="2514" priority="13120">
      <formula>IF(RIGHT(TEXT(AE128,"0.#"),1)=".",TRUE,FALSE)</formula>
    </cfRule>
  </conditionalFormatting>
  <conditionalFormatting sqref="AI128">
    <cfRule type="expression" dxfId="2513" priority="13117">
      <formula>IF(RIGHT(TEXT(AI128,"0.#"),1)=".",FALSE,TRUE)</formula>
    </cfRule>
    <cfRule type="expression" dxfId="2512" priority="13118">
      <formula>IF(RIGHT(TEXT(AI128,"0.#"),1)=".",TRUE,FALSE)</formula>
    </cfRule>
  </conditionalFormatting>
  <conditionalFormatting sqref="AM128">
    <cfRule type="expression" dxfId="2511" priority="13115">
      <formula>IF(RIGHT(TEXT(AM128,"0.#"),1)=".",FALSE,TRUE)</formula>
    </cfRule>
    <cfRule type="expression" dxfId="2510" priority="13116">
      <formula>IF(RIGHT(TEXT(AM128,"0.#"),1)=".",TRUE,FALSE)</formula>
    </cfRule>
  </conditionalFormatting>
  <conditionalFormatting sqref="AQ129">
    <cfRule type="expression" dxfId="2509" priority="13107">
      <formula>IF(RIGHT(TEXT(AQ129,"0.#"),1)=".",FALSE,TRUE)</formula>
    </cfRule>
    <cfRule type="expression" dxfId="2508" priority="13108">
      <formula>IF(RIGHT(TEXT(AQ129,"0.#"),1)=".",TRUE,FALSE)</formula>
    </cfRule>
  </conditionalFormatting>
  <conditionalFormatting sqref="AE75">
    <cfRule type="expression" dxfId="2507" priority="13105">
      <formula>IF(RIGHT(TEXT(AE75,"0.#"),1)=".",FALSE,TRUE)</formula>
    </cfRule>
    <cfRule type="expression" dxfId="2506" priority="13106">
      <formula>IF(RIGHT(TEXT(AE75,"0.#"),1)=".",TRUE,FALSE)</formula>
    </cfRule>
  </conditionalFormatting>
  <conditionalFormatting sqref="AE76">
    <cfRule type="expression" dxfId="2505" priority="13103">
      <formula>IF(RIGHT(TEXT(AE76,"0.#"),1)=".",FALSE,TRUE)</formula>
    </cfRule>
    <cfRule type="expression" dxfId="2504" priority="13104">
      <formula>IF(RIGHT(TEXT(AE76,"0.#"),1)=".",TRUE,FALSE)</formula>
    </cfRule>
  </conditionalFormatting>
  <conditionalFormatting sqref="AE77">
    <cfRule type="expression" dxfId="2503" priority="13101">
      <formula>IF(RIGHT(TEXT(AE77,"0.#"),1)=".",FALSE,TRUE)</formula>
    </cfRule>
    <cfRule type="expression" dxfId="2502" priority="13102">
      <formula>IF(RIGHT(TEXT(AE77,"0.#"),1)=".",TRUE,FALSE)</formula>
    </cfRule>
  </conditionalFormatting>
  <conditionalFormatting sqref="AI77">
    <cfRule type="expression" dxfId="2501" priority="13099">
      <formula>IF(RIGHT(TEXT(AI77,"0.#"),1)=".",FALSE,TRUE)</formula>
    </cfRule>
    <cfRule type="expression" dxfId="2500" priority="13100">
      <formula>IF(RIGHT(TEXT(AI77,"0.#"),1)=".",TRUE,FALSE)</formula>
    </cfRule>
  </conditionalFormatting>
  <conditionalFormatting sqref="AI76">
    <cfRule type="expression" dxfId="2499" priority="13097">
      <formula>IF(RIGHT(TEXT(AI76,"0.#"),1)=".",FALSE,TRUE)</formula>
    </cfRule>
    <cfRule type="expression" dxfId="2498" priority="13098">
      <formula>IF(RIGHT(TEXT(AI76,"0.#"),1)=".",TRUE,FALSE)</formula>
    </cfRule>
  </conditionalFormatting>
  <conditionalFormatting sqref="AI75">
    <cfRule type="expression" dxfId="2497" priority="13095">
      <formula>IF(RIGHT(TEXT(AI75,"0.#"),1)=".",FALSE,TRUE)</formula>
    </cfRule>
    <cfRule type="expression" dxfId="2496" priority="13096">
      <formula>IF(RIGHT(TEXT(AI75,"0.#"),1)=".",TRUE,FALSE)</formula>
    </cfRule>
  </conditionalFormatting>
  <conditionalFormatting sqref="AM75">
    <cfRule type="expression" dxfId="2495" priority="13093">
      <formula>IF(RIGHT(TEXT(AM75,"0.#"),1)=".",FALSE,TRUE)</formula>
    </cfRule>
    <cfRule type="expression" dxfId="2494" priority="13094">
      <formula>IF(RIGHT(TEXT(AM75,"0.#"),1)=".",TRUE,FALSE)</formula>
    </cfRule>
  </conditionalFormatting>
  <conditionalFormatting sqref="AM76">
    <cfRule type="expression" dxfId="2493" priority="13091">
      <formula>IF(RIGHT(TEXT(AM76,"0.#"),1)=".",FALSE,TRUE)</formula>
    </cfRule>
    <cfRule type="expression" dxfId="2492" priority="13092">
      <formula>IF(RIGHT(TEXT(AM76,"0.#"),1)=".",TRUE,FALSE)</formula>
    </cfRule>
  </conditionalFormatting>
  <conditionalFormatting sqref="AM77">
    <cfRule type="expression" dxfId="2491" priority="13089">
      <formula>IF(RIGHT(TEXT(AM77,"0.#"),1)=".",FALSE,TRUE)</formula>
    </cfRule>
    <cfRule type="expression" dxfId="2490" priority="13090">
      <formula>IF(RIGHT(TEXT(AM77,"0.#"),1)=".",TRUE,FALSE)</formula>
    </cfRule>
  </conditionalFormatting>
  <conditionalFormatting sqref="AE134:AE135 AU134:AU135 AI134:AI135 AM134:AM135 AQ134:AQ135">
    <cfRule type="expression" dxfId="2489" priority="13075">
      <formula>IF(RIGHT(TEXT(AE134,"0.#"),1)=".",FALSE,TRUE)</formula>
    </cfRule>
    <cfRule type="expression" dxfId="2488" priority="13076">
      <formula>IF(RIGHT(TEXT(AE134,"0.#"),1)=".",TRUE,FALSE)</formula>
    </cfRule>
  </conditionalFormatting>
  <conditionalFormatting sqref="AE433:AE435 AI433:AI435 AM433:AM435">
    <cfRule type="expression" dxfId="2487" priority="13045">
      <formula>IF(RIGHT(TEXT(AE433,"0.#"),1)=".",FALSE,TRUE)</formula>
    </cfRule>
    <cfRule type="expression" dxfId="2486" priority="13046">
      <formula>IF(RIGHT(TEXT(AE433,"0.#"),1)=".",TRUE,FALSE)</formula>
    </cfRule>
  </conditionalFormatting>
  <conditionalFormatting sqref="AU433:AU435">
    <cfRule type="expression" dxfId="2485" priority="13021">
      <formula>IF(RIGHT(TEXT(AU433,"0.#"),1)=".",FALSE,TRUE)</formula>
    </cfRule>
    <cfRule type="expression" dxfId="2484" priority="13022">
      <formula>IF(RIGHT(TEXT(AU433,"0.#"),1)=".",TRUE,FALSE)</formula>
    </cfRule>
  </conditionalFormatting>
  <conditionalFormatting sqref="AQ433:AQ435">
    <cfRule type="expression" dxfId="2483" priority="12921">
      <formula>IF(RIGHT(TEXT(AQ433,"0.#"),1)=".",FALSE,TRUE)</formula>
    </cfRule>
    <cfRule type="expression" dxfId="2482" priority="12922">
      <formula>IF(RIGHT(TEXT(AQ433,"0.#"),1)=".",TRUE,FALSE)</formula>
    </cfRule>
  </conditionalFormatting>
  <conditionalFormatting sqref="AL840:AO867">
    <cfRule type="expression" dxfId="2481" priority="6645">
      <formula>IF(AND(AL840&gt;=0, RIGHT(TEXT(AL840,"0.#"),1)&lt;&gt;"."),TRUE,FALSE)</formula>
    </cfRule>
    <cfRule type="expression" dxfId="2480" priority="6646">
      <formula>IF(AND(AL840&gt;=0, RIGHT(TEXT(AL840,"0.#"),1)="."),TRUE,FALSE)</formula>
    </cfRule>
    <cfRule type="expression" dxfId="2479" priority="6647">
      <formula>IF(AND(AL840&lt;0, RIGHT(TEXT(AL840,"0.#"),1)&lt;&gt;"."),TRUE,FALSE)</formula>
    </cfRule>
    <cfRule type="expression" dxfId="2478" priority="6648">
      <formula>IF(AND(AL840&lt;0, RIGHT(TEXT(AL840,"0.#"),1)="."),TRUE,FALSE)</formula>
    </cfRule>
  </conditionalFormatting>
  <conditionalFormatting sqref="AQ53:AQ55">
    <cfRule type="expression" dxfId="2477" priority="4667">
      <formula>IF(RIGHT(TEXT(AQ53,"0.#"),1)=".",FALSE,TRUE)</formula>
    </cfRule>
    <cfRule type="expression" dxfId="2476" priority="4668">
      <formula>IF(RIGHT(TEXT(AQ53,"0.#"),1)=".",TRUE,FALSE)</formula>
    </cfRule>
  </conditionalFormatting>
  <conditionalFormatting sqref="AU53:AU55">
    <cfRule type="expression" dxfId="2475" priority="4665">
      <formula>IF(RIGHT(TEXT(AU53,"0.#"),1)=".",FALSE,TRUE)</formula>
    </cfRule>
    <cfRule type="expression" dxfId="2474" priority="4666">
      <formula>IF(RIGHT(TEXT(AU53,"0.#"),1)=".",TRUE,FALSE)</formula>
    </cfRule>
  </conditionalFormatting>
  <conditionalFormatting sqref="AQ60:AQ62">
    <cfRule type="expression" dxfId="2473" priority="4663">
      <formula>IF(RIGHT(TEXT(AQ60,"0.#"),1)=".",FALSE,TRUE)</formula>
    </cfRule>
    <cfRule type="expression" dxfId="2472" priority="4664">
      <formula>IF(RIGHT(TEXT(AQ60,"0.#"),1)=".",TRUE,FALSE)</formula>
    </cfRule>
  </conditionalFormatting>
  <conditionalFormatting sqref="AU60:AU62">
    <cfRule type="expression" dxfId="2471" priority="4661">
      <formula>IF(RIGHT(TEXT(AU60,"0.#"),1)=".",FALSE,TRUE)</formula>
    </cfRule>
    <cfRule type="expression" dxfId="2470" priority="4662">
      <formula>IF(RIGHT(TEXT(AU60,"0.#"),1)=".",TRUE,FALSE)</formula>
    </cfRule>
  </conditionalFormatting>
  <conditionalFormatting sqref="AQ75:AQ77">
    <cfRule type="expression" dxfId="2469" priority="4659">
      <formula>IF(RIGHT(TEXT(AQ75,"0.#"),1)=".",FALSE,TRUE)</formula>
    </cfRule>
    <cfRule type="expression" dxfId="2468" priority="4660">
      <formula>IF(RIGHT(TEXT(AQ75,"0.#"),1)=".",TRUE,FALSE)</formula>
    </cfRule>
  </conditionalFormatting>
  <conditionalFormatting sqref="AU75:AU77">
    <cfRule type="expression" dxfId="2467" priority="4657">
      <formula>IF(RIGHT(TEXT(AU75,"0.#"),1)=".",FALSE,TRUE)</formula>
    </cfRule>
    <cfRule type="expression" dxfId="2466" priority="4658">
      <formula>IF(RIGHT(TEXT(AU75,"0.#"),1)=".",TRUE,FALSE)</formula>
    </cfRule>
  </conditionalFormatting>
  <conditionalFormatting sqref="AQ87:AQ89">
    <cfRule type="expression" dxfId="2465" priority="4655">
      <formula>IF(RIGHT(TEXT(AQ87,"0.#"),1)=".",FALSE,TRUE)</formula>
    </cfRule>
    <cfRule type="expression" dxfId="2464" priority="4656">
      <formula>IF(RIGHT(TEXT(AQ87,"0.#"),1)=".",TRUE,FALSE)</formula>
    </cfRule>
  </conditionalFormatting>
  <conditionalFormatting sqref="AU87:AU89">
    <cfRule type="expression" dxfId="2463" priority="4653">
      <formula>IF(RIGHT(TEXT(AU87,"0.#"),1)=".",FALSE,TRUE)</formula>
    </cfRule>
    <cfRule type="expression" dxfId="2462" priority="4654">
      <formula>IF(RIGHT(TEXT(AU87,"0.#"),1)=".",TRUE,FALSE)</formula>
    </cfRule>
  </conditionalFormatting>
  <conditionalFormatting sqref="AQ92:AQ94">
    <cfRule type="expression" dxfId="2461" priority="4651">
      <formula>IF(RIGHT(TEXT(AQ92,"0.#"),1)=".",FALSE,TRUE)</formula>
    </cfRule>
    <cfRule type="expression" dxfId="2460" priority="4652">
      <formula>IF(RIGHT(TEXT(AQ92,"0.#"),1)=".",TRUE,FALSE)</formula>
    </cfRule>
  </conditionalFormatting>
  <conditionalFormatting sqref="AU92:AU94">
    <cfRule type="expression" dxfId="2459" priority="4649">
      <formula>IF(RIGHT(TEXT(AU92,"0.#"),1)=".",FALSE,TRUE)</formula>
    </cfRule>
    <cfRule type="expression" dxfId="2458" priority="4650">
      <formula>IF(RIGHT(TEXT(AU92,"0.#"),1)=".",TRUE,FALSE)</formula>
    </cfRule>
  </conditionalFormatting>
  <conditionalFormatting sqref="AQ97:AQ99">
    <cfRule type="expression" dxfId="2457" priority="4647">
      <formula>IF(RIGHT(TEXT(AQ97,"0.#"),1)=".",FALSE,TRUE)</formula>
    </cfRule>
    <cfRule type="expression" dxfId="2456" priority="4648">
      <formula>IF(RIGHT(TEXT(AQ97,"0.#"),1)=".",TRUE,FALSE)</formula>
    </cfRule>
  </conditionalFormatting>
  <conditionalFormatting sqref="AU97:AU99">
    <cfRule type="expression" dxfId="2455" priority="4645">
      <formula>IF(RIGHT(TEXT(AU97,"0.#"),1)=".",FALSE,TRUE)</formula>
    </cfRule>
    <cfRule type="expression" dxfId="2454" priority="4646">
      <formula>IF(RIGHT(TEXT(AU97,"0.#"),1)=".",TRUE,FALSE)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40:Y867">
    <cfRule type="expression" dxfId="2437" priority="2973">
      <formula>IF(RIGHT(TEXT(Y840,"0.#"),1)=".",FALSE,TRUE)</formula>
    </cfRule>
    <cfRule type="expression" dxfId="2436" priority="2974">
      <formula>IF(RIGHT(TEXT(Y840,"0.#"),1)=".",TRUE,FALSE)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3:AO1132">
    <cfRule type="expression" dxfId="2407" priority="2879">
      <formula>IF(AND(AL1103&gt;=0, RIGHT(TEXT(AL1103,"0.#"),1)&lt;&gt;"."),TRUE,FALSE)</formula>
    </cfRule>
    <cfRule type="expression" dxfId="2406" priority="2880">
      <formula>IF(AND(AL1103&gt;=0, RIGHT(TEXT(AL1103,"0.#"),1)="."),TRUE,FALSE)</formula>
    </cfRule>
    <cfRule type="expression" dxfId="2405" priority="2881">
      <formula>IF(AND(AL1103&lt;0, RIGHT(TEXT(AL1103,"0.#"),1)&lt;&gt;"."),TRUE,FALSE)</formula>
    </cfRule>
    <cfRule type="expression" dxfId="2404" priority="2882">
      <formula>IF(AND(AL1103&lt;0, RIGHT(TEXT(AL1103,"0.#"),1)="."),TRUE,FALSE)</formula>
    </cfRule>
  </conditionalFormatting>
  <conditionalFormatting sqref="Y1103:Y1132">
    <cfRule type="expression" dxfId="2403" priority="2877">
      <formula>IF(RIGHT(TEXT(Y1103,"0.#"),1)=".",FALSE,TRUE)</formula>
    </cfRule>
    <cfRule type="expression" dxfId="2402" priority="2878">
      <formula>IF(RIGHT(TEXT(Y1103,"0.#"),1)=".",TRUE,FALSE)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8:AO839">
    <cfRule type="expression" dxfId="2393" priority="2831">
      <formula>IF(AND(AL838&gt;=0, RIGHT(TEXT(AL838,"0.#"),1)&lt;&gt;"."),TRUE,FALSE)</formula>
    </cfRule>
    <cfRule type="expression" dxfId="2392" priority="2832">
      <formula>IF(AND(AL838&gt;=0, RIGHT(TEXT(AL838,"0.#"),1)="."),TRUE,FALSE)</formula>
    </cfRule>
    <cfRule type="expression" dxfId="2391" priority="2833">
      <formula>IF(AND(AL838&lt;0, RIGHT(TEXT(AL838,"0.#"),1)&lt;&gt;"."),TRUE,FALSE)</formula>
    </cfRule>
    <cfRule type="expression" dxfId="2390" priority="2834">
      <formula>IF(AND(AL838&lt;0, RIGHT(TEXT(AL838,"0.#"),1)="."),TRUE,FALSE)</formula>
    </cfRule>
  </conditionalFormatting>
  <conditionalFormatting sqref="Y839">
    <cfRule type="expression" dxfId="2389" priority="2829">
      <formula>IF(RIGHT(TEXT(Y839,"0.#"),1)=".",FALSE,TRUE)</formula>
    </cfRule>
    <cfRule type="expression" dxfId="2388" priority="2830">
      <formula>IF(RIGHT(TEXT(Y839,"0.#"),1)=".",TRUE,FALSE)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42:AE143 AI142:AI143 AM142:AM143 AQ142:AQ143 AU142:AU143">
    <cfRule type="expression" dxfId="2177" priority="1963">
      <formula>IF(RIGHT(TEXT(AE142,"0.#"),1)=".",FALSE,TRUE)</formula>
    </cfRule>
    <cfRule type="expression" dxfId="2176" priority="1964">
      <formula>IF(RIGHT(TEXT(AE142,"0.#"),1)=".",TRUE,FALSE)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3:Y900">
    <cfRule type="expression" dxfId="2077" priority="2089">
      <formula>IF(RIGHT(TEXT(Y873,"0.#"),1)=".",FALSE,TRUE)</formula>
    </cfRule>
    <cfRule type="expression" dxfId="2076" priority="2090">
      <formula>IF(RIGHT(TEXT(Y873,"0.#"),1)=".",TRUE,FALSE)</formula>
    </cfRule>
  </conditionalFormatting>
  <conditionalFormatting sqref="Y871:Y872">
    <cfRule type="expression" dxfId="2075" priority="2083">
      <formula>IF(RIGHT(TEXT(Y871,"0.#"),1)=".",FALSE,TRUE)</formula>
    </cfRule>
    <cfRule type="expression" dxfId="2074" priority="2084">
      <formula>IF(RIGHT(TEXT(Y871,"0.#"),1)=".",TRUE,FALSE)</formula>
    </cfRule>
  </conditionalFormatting>
  <conditionalFormatting sqref="Y906:Y933">
    <cfRule type="expression" dxfId="2073" priority="2077">
      <formula>IF(RIGHT(TEXT(Y906,"0.#"),1)=".",FALSE,TRUE)</formula>
    </cfRule>
    <cfRule type="expression" dxfId="2072" priority="2078">
      <formula>IF(RIGHT(TEXT(Y906,"0.#"),1)=".",TRUE,FALSE)</formula>
    </cfRule>
  </conditionalFormatting>
  <conditionalFormatting sqref="Y904:Y905">
    <cfRule type="expression" dxfId="2071" priority="2071">
      <formula>IF(RIGHT(TEXT(Y904,"0.#"),1)=".",FALSE,TRUE)</formula>
    </cfRule>
    <cfRule type="expression" dxfId="2070" priority="2072">
      <formula>IF(RIGHT(TEXT(Y904,"0.#"),1)=".",TRUE,FALSE)</formula>
    </cfRule>
  </conditionalFormatting>
  <conditionalFormatting sqref="Y939:Y966">
    <cfRule type="expression" dxfId="2069" priority="2065">
      <formula>IF(RIGHT(TEXT(Y939,"0.#"),1)=".",FALSE,TRUE)</formula>
    </cfRule>
    <cfRule type="expression" dxfId="2068" priority="2066">
      <formula>IF(RIGHT(TEXT(Y939,"0.#"),1)=".",TRUE,FALSE)</formula>
    </cfRule>
  </conditionalFormatting>
  <conditionalFormatting sqref="Y937:Y938">
    <cfRule type="expression" dxfId="2067" priority="2059">
      <formula>IF(RIGHT(TEXT(Y937,"0.#"),1)=".",FALSE,TRUE)</formula>
    </cfRule>
    <cfRule type="expression" dxfId="2066" priority="2060">
      <formula>IF(RIGHT(TEXT(Y937,"0.#"),1)=".",TRUE,FALSE)</formula>
    </cfRule>
  </conditionalFormatting>
  <conditionalFormatting sqref="Y972:Y999">
    <cfRule type="expression" dxfId="2065" priority="2053">
      <formula>IF(RIGHT(TEXT(Y972,"0.#"),1)=".",FALSE,TRUE)</formula>
    </cfRule>
    <cfRule type="expression" dxfId="2064" priority="2054">
      <formula>IF(RIGHT(TEXT(Y972,"0.#"),1)=".",TRUE,FALSE)</formula>
    </cfRule>
  </conditionalFormatting>
  <conditionalFormatting sqref="Y970:Y971">
    <cfRule type="expression" dxfId="2063" priority="2047">
      <formula>IF(RIGHT(TEXT(Y970,"0.#"),1)=".",FALSE,TRUE)</formula>
    </cfRule>
    <cfRule type="expression" dxfId="2062" priority="2048">
      <formula>IF(RIGHT(TEXT(Y970,"0.#"),1)=".",TRUE,FALSE)</formula>
    </cfRule>
  </conditionalFormatting>
  <conditionalFormatting sqref="Y1005:Y1032">
    <cfRule type="expression" dxfId="2061" priority="2041">
      <formula>IF(RIGHT(TEXT(Y1005,"0.#"),1)=".",FALSE,TRUE)</formula>
    </cfRule>
    <cfRule type="expression" dxfId="2060" priority="2042">
      <formula>IF(RIGHT(TEXT(Y1005,"0.#"),1)=".",TRUE,FALSE)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458:AE460 AI458:AI460 AM458:AM460">
    <cfRule type="expression" dxfId="719" priority="19">
      <formula>IF(RIGHT(TEXT(AE458,"0.#"),1)=".",FALSE,TRUE)</formula>
    </cfRule>
    <cfRule type="expression" dxfId="718" priority="20">
      <formula>IF(RIGHT(TEXT(AE458,"0.#"),1)=".",TRUE,FALSE)</formula>
    </cfRule>
  </conditionalFormatting>
  <conditionalFormatting sqref="AU458:AU460">
    <cfRule type="expression" dxfId="717" priority="17">
      <formula>IF(RIGHT(TEXT(AU458,"0.#"),1)=".",FALSE,TRUE)</formula>
    </cfRule>
    <cfRule type="expression" dxfId="716" priority="18">
      <formula>IF(RIGHT(TEXT(AU458,"0.#"),1)=".",TRUE,FALSE)</formula>
    </cfRule>
  </conditionalFormatting>
  <conditionalFormatting sqref="AQ458:AQ460">
    <cfRule type="expression" dxfId="715" priority="15">
      <formula>IF(RIGHT(TEXT(AQ458,"0.#"),1)=".",FALSE,TRUE)</formula>
    </cfRule>
    <cfRule type="expression" dxfId="714" priority="16">
      <formula>IF(RIGHT(TEXT(AQ458,"0.#"),1)=".",TRUE,FALSE)</formula>
    </cfRule>
  </conditionalFormatting>
  <conditionalFormatting sqref="AE138:AE139 AU138:AU139 AI138:AI139 AM138:AM139 AQ138:AQ139">
    <cfRule type="expression" dxfId="713" priority="13">
      <formula>IF(RIGHT(TEXT(AE138,"0.#"),1)=".",FALSE,TRUE)</formula>
    </cfRule>
    <cfRule type="expression" dxfId="712" priority="14">
      <formula>IF(RIGHT(TEXT(AE138,"0.#"),1)=".",TRUE,FALSE)</formula>
    </cfRule>
  </conditionalFormatting>
  <conditionalFormatting sqref="AE194:AE195 AU194:AU195 AI194:AI195 AM194:AM195 AQ194:AQ195">
    <cfRule type="expression" dxfId="711" priority="11">
      <formula>IF(RIGHT(TEXT(AE194,"0.#"),1)=".",FALSE,TRUE)</formula>
    </cfRule>
    <cfRule type="expression" dxfId="710" priority="12">
      <formula>IF(RIGHT(TEXT(AE194,"0.#"),1)=".",TRUE,FALSE)</formula>
    </cfRule>
  </conditionalFormatting>
  <conditionalFormatting sqref="AE198:AE199 AU198:AU199 AI198:AI199 AM198:AM199 AQ198:AQ199">
    <cfRule type="expression" dxfId="709" priority="9">
      <formula>IF(RIGHT(TEXT(AE198,"0.#"),1)=".",FALSE,TRUE)</formula>
    </cfRule>
    <cfRule type="expression" dxfId="708" priority="10">
      <formula>IF(RIGHT(TEXT(AE198,"0.#"),1)=".",TRUE,FALSE)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79" max="49" man="1"/>
    <brk id="714" max="49"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594</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2020-10-02T04:36:31Z</cp:lastPrinted>
  <dcterms:created xsi:type="dcterms:W3CDTF">2012-03-13T00:50:25Z</dcterms:created>
  <dcterms:modified xsi:type="dcterms:W3CDTF">2020-10-02T06:25:49Z</dcterms:modified>
</cp:coreProperties>
</file>