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13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<sst xmlns="http://schemas.openxmlformats.org/spreadsheetml/2006/main" count="2987" uniqueCount="655">
  <si>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</si>
  <si>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</si>
  <si>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</si>
  <si>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</si>
  <si>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</si>
  <si>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</si>
  <si>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</si>
  <si>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</si>
  <si>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</si>
  <si>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</si>
  <si>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</si>
  <si>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</si>
  <si>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</si>
  <si>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</si>
  <si>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</si>
  <si>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</si>
  <si>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</si>
  <si>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</si>
  <si>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</si>
  <si>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</si>
  <si>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</si>
  <si>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</si>
  <si>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</si>
  <si>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</si>
  <si>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</si>
  <si>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</si>
  <si>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</si>
  <si>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</si>
  <si>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</si>
  <si>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</si>
  <si>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</si>
  <si>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</si>
  <si>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</si>
  <si>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</si>
  <si>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</si>
  <si>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</si>
  <si>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</si>
  <si>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</si>
  <si>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</si>
  <si>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</si>
  <si>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</si>
  <si>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</si>
  <si>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</si>
  <si>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</si>
  <si>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</si>
  <si>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</si>
  <si>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</si>
  <si>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</si>
  <si>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</si>
  <si>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</si>
  <si>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</si>
  <si>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</si>
  <si>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</si>
  <si>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</si>
  <si>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</si>
  <si>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</si>
  <si>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</si>
  <si>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</si>
  <si>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</si>
  <si>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</si>
  <si>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</si>
  <si>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</si>
  <si>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</si>
  <si>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</si>
  <si>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</si>
  <si>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</si>
  <si>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</si>
  <si>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</si>
  <si>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</si>
  <si>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</si>
  <si>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</si>
  <si>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</si>
  <si>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</si>
  <si>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</si>
  <si>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</si>
  <si>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</si>
  <si>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</si>
  <si>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</si>
  <si>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</si>
  <si>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</si>
  <si>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</si>
  <si>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</si>
  <si>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</si>
  <si>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</si>
  <si>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</si>
  <si>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</si>
  <si>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</si>
  <si>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</si>
  <si>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</si>
  <si>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</si>
  <si>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</si>
  <si>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</si>
  <si>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</si>
  <si>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</si>
  <si>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</si>
  <si>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</si>
  <si>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</si>
  <si>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</si>
  <si>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</si>
  <si>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</si>
  <si>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</si>
  <si>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</si>
  <si>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</si>
  <si>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</si>
  <si>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</si>
  <si>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</si>
  <si>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</si>
  <si>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</si>
  <si>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</si>
  <si>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</si>
  <si>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</si>
  <si>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</si>
  <si>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</si>
  <si>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</si>
  <si>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</si>
  <si>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</si>
  <si>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</si>
  <si>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</si>
  <si>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</si>
  <si>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</si>
  <si>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</si>
  <si>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</si>
  <si>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</si>
  <si>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</si>
  <si>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</si>
  <si>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</si>
  <si>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</si>
  <si>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</si>
  <si>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</si>
  <si>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</si>
  <si>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</si>
  <si>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</si>
  <si>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</si>
  <si>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</si>
  <si>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</si>
  <si>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</si>
  <si>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</si>
  <si>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</si>
  <si>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</si>
  <si>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</si>
  <si>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</si>
  <si>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</si>
  <si>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</si>
  <si>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</si>
  <si>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</si>
  <si>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</si>
  <si>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</si>
  <si>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</si>
  <si>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</si>
  <si>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</si>
  <si>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</si>
  <si>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</si>
  <si>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</si>
  <si>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</si>
  <si>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</si>
  <si>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</si>
  <si>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</si>
  <si>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</si>
  <si>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</si>
  <si>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</si>
  <si>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</si>
  <si>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</si>
  <si>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</si>
  <si>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</si>
  <si>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</si>
  <si>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</si>
  <si>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</si>
  <si>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</si>
  <si>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</si>
  <si>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</si>
  <si>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</si>
  <si>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</si>
  <si>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</si>
  <si>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</si>
  <si>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</si>
  <si>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</si>
  <si>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</si>
  <si>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</si>
  <si>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</si>
  <si>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</si>
  <si>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</si>
  <si>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</si>
  <si>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</si>
  <si>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</si>
  <si>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</si>
  <si>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</si>
  <si>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</si>
  <si>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</si>
  <si>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</si>
  <si>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</si>
  <si>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</si>
  <si>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</si>
  <si>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</si>
  <si>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</si>
  <si>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</si>
  <si>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</si>
  <si>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</si>
  <si>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</si>
  <si>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</si>
  <si>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</si>
  <si>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</si>
  <si>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</si>
  <si>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</si>
  <si>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</si>
  <si>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</si>
  <si>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</si>
  <si>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</si>
  <si>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</si>
  <si>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</si>
  <si>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</si>
  <si>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</si>
  <si>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</si>
  <si>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</si>
  <si>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</si>
  <si>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</si>
  <si>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</si>
  <si>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</si>
  <si>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</si>
  <si>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</si>
  <si>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</si>
  <si>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</si>
  <si>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</si>
  <si>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</si>
  <si>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</si>
  <si>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</si>
  <si>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</si>
  <si>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</si>
  <si>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</si>
  <si>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</si>
  <si>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</si>
  <si>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</si>
  <si>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</si>
  <si>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</si>
  <si>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</si>
  <si>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</si>
  <si>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</si>
  <si>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</si>
  <si>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</si>
  <si>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</si>
  <si>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</si>
  <si>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</si>
  <si>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</si>
  <si>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</si>
  <si>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</si>
  <si>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</si>
  <si>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</si>
  <si>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</si>
  <si>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</si>
  <si>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</si>
  <si>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</si>
  <si>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</si>
  <si>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</si>
  <si>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</si>
  <si>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</si>
  <si>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</si>
  <si>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</si>
  <si>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</si>
  <si>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</si>
  <si>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</si>
  <si>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</si>
  <si>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</si>
  <si>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</si>
  <si>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</si>
  <si>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</si>
  <si>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</si>
  <si>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</si>
  <si>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</si>
  <si>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</si>
  <si>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</si>
  <si>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</si>
  <si>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</si>
  <si>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</si>
  <si>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</si>
  <si>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</si>
  <si>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</si>
  <si>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</si>
  <si>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</si>
  <si>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</si>
  <si>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</si>
  <si>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</si>
  <si>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</si>
  <si>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</si>
  <si>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</si>
  <si>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</si>
  <si>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</si>
  <si>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</si>
  <si>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</si>
  <si>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</si>
  <si>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</si>
  <si>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</si>
  <si>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</si>
  <si>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</si>
  <si>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</si>
  <si>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</si>
  <si>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</si>
  <si>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</si>
  <si>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</si>
  <si>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</si>
  <si>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</si>
  <si>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</si>
  <si>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</si>
  <si>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</si>
  <si>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</si>
  <si>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</si>
  <si>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</si>
  <si>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</si>
  <si>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</si>
  <si>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</si>
  <si>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</si>
  <si>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</si>
  <si>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</si>
  <si>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</si>
  <si>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</si>
  <si>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</si>
  <si>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</si>
  <si>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</si>
  <si>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</si>
  <si>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</si>
  <si>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</si>
  <si>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</si>
  <si>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</si>
  <si>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</si>
  <si>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</si>
  <si>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</si>
  <si>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</si>
  <si>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</si>
  <si>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</si>
  <si>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</si>
  <si>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</si>
  <si>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</si>
  <si>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</si>
  <si>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</si>
  <si>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</si>
  <si>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</si>
  <si>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</si>
  <si>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</si>
  <si>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</si>
  <si>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</si>
  <si>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</si>
  <si>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</si>
  <si>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</si>
  <si>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</si>
  <si>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</si>
  <si>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</si>
  <si>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</si>
  <si>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</si>
  <si>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</si>
  <si>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</si>
  <si>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</si>
  <si>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</si>
  <si>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</si>
  <si>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</si>
  <si>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</si>
  <si>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</si>
  <si>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</si>
  <si>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</si>
  <si>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</si>
  <si>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</si>
  <si>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</si>
  <si>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</si>
  <si>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</si>
  <si>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</si>
  <si>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</si>
  <si>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</si>
  <si>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</si>
  <si>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</si>
  <si>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</si>
  <si>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</si>
  <si>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</si>
  <si>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</si>
  <si>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</si>
  <si>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</si>
  <si>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</si>
  <si>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</si>
  <si>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</si>
  <si>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</si>
  <si>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</si>
  <si>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</si>
  <si>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</si>
  <si>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</si>
  <si>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</si>
  <si>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</si>
  <si>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</si>
  <si>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</si>
  <si>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</si>
  <si>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</si>
  <si>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</si>
  <si>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</si>
  <si>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</si>
  <si>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</si>
  <si>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</si>
  <si>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</si>
  <si>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</si>
  <si>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</si>
  <si>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</si>
  <si>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</si>
  <si>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</si>
  <si>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</si>
  <si>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</si>
  <si>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</si>
  <si>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</si>
  <si>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</si>
  <si>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</si>
  <si>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</si>
  <si>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</si>
  <si>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</si>
  <si>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</si>
  <si>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</si>
  <si>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</si>
  <si>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</si>
  <si>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</si>
  <si>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</si>
  <si>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</si>
  <si>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</si>
  <si>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</si>
  <si>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</si>
  <si>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</si>
  <si>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</si>
  <si>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</si>
  <si>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</si>
  <si>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</si>
  <si>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</si>
  <si>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</si>
  <si>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</si>
  <si>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</si>
  <si>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</si>
  <si>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</si>
  <si>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</si>
  <si>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</si>
  <si>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</si>
  <si>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</si>
  <si>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</si>
  <si>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</si>
  <si>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</si>
  <si>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</si>
  <si>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</si>
  <si>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</si>
  <si>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</si>
  <si>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</si>
  <si>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</si>
  <si>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</si>
  <si>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</si>
  <si>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</si>
  <si>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</si>
  <si>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</si>
  <si>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</si>
  <si>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</si>
  <si>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</si>
  <si>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</si>
  <si>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</si>
  <si>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</si>
  <si>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</si>
  <si>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</si>
  <si>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</si>
  <si>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</si>
  <si>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</si>
  <si>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</si>
  <si>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</si>
  <si>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</si>
  <si>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</si>
  <si>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</si>
  <si>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</si>
  <si>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</si>
  <si>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</si>
  <si>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</si>
  <si>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</si>
  <si>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</si>
  <si>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</si>
  <si>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</si>
  <si>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</si>
  <si>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</si>
  <si>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</si>
  <si>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</si>
  <si>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</si>
  <si>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</si>
  <si>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</si>
  <si>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</si>
  <si>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</si>
  <si>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</si>
  <si>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</si>
  <si>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</si>
  <si>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</si>
  <si>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</si>
  <si>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</si>
  <si>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</si>
  <si>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</si>
  <si>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</si>
  <si>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</si>
  <si>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</si>
  <si>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</si>
  <si>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</si>
  <si>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</si>
  <si>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</si>
  <si>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</si>
  <si>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</si>
  <si>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</si>
  <si>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</si>
  <si>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</si>
  <si>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</si>
  <si>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</si>
  <si>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</si>
  <si>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</si>
  <si>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</si>
  <si>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</si>
  <si>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</si>
  <si>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</si>
  <si>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</si>
  <si>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</si>
  <si>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</si>
  <si>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</si>
  <si>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</si>
  <si>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</si>
  <si>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</si>
  <si>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</si>
  <si>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</si>
  <si>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</si>
  <si>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</si>
  <si>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</si>
  <si>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</si>
  <si>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</si>
  <si>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</si>
  <si>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</si>
  <si>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</si>
  <si>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</si>
  <si>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</si>
  <si>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</si>
  <si>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</si>
  <si>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</si>
  <si>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</si>
  <si>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</si>
  <si>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</si>
  <si>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</si>
  <si>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</si>
  <si>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</si>
  <si>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</si>
  <si>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</si>
  <si>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</si>
  <si>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</si>
  <si>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</si>
  <si>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</si>
  <si>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</si>
  <si>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</si>
  <si>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</si>
  <si>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</si>
  <si>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</si>
  <si>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</si>
  <si>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</si>
  <si>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</si>
  <si>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</si>
  <si>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</si>
  <si>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</si>
  <si>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</si>
  <si>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</si>
  <si>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</si>
  <si>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</si>
  <si>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</si>
  <si>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</si>
  <si>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</si>
  <si>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</si>
  <si>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</si>
  <si>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</si>
  <si>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</si>
  <si>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</si>
  <si>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</si>
  <si>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職員旅費</t>
  </si>
  <si>
    <t>-</t>
    <phoneticPr fontId="5"/>
  </si>
  <si>
    <t>○</t>
    <phoneticPr fontId="5"/>
  </si>
  <si>
    <t>文部科学省</t>
    <phoneticPr fontId="5"/>
  </si>
  <si>
    <t>-</t>
    <phoneticPr fontId="5"/>
  </si>
  <si>
    <t>第4次男女共同参画基本計画（平成27年12月25日閣議決定）、女性活躍加速のための重点方針2019（令和元年6月18日すべての女性が輝く社会づくり本部決定）、成長戦略フォローアップ（令和元年6月21日閣議決定）、経済財政運営と改革の基本方針2019（令和元年6月21日閣議決定）</t>
    <phoneticPr fontId="5"/>
  </si>
  <si>
    <t>　少子高齢化、Society5.0 の実現を見据える中、女性活躍の推進は社会・経済の持続可能な発展のために重要である。女性の就労をめぐっては、近年、就労率は上昇傾向にあるものの、過半数は非正規雇用であり、壮年期を迎えた女性やひとり親世帯の母親等は、貧困等の生活上の困難に陥りやすい状況にある。一方で、子育てが一段落した中高年女性の社会参画への期待が高まっている。
　こうした多様な状況や年代の女性に対する「学び直し」を通じたキャリア形成支援等に取り組むことにより、人生100年時代において、すべての女性が学業や仕事、子育て、地域活動への参加等、様々な役割を果たしながら自ら多様な選択をできる社会の構築を図る。</t>
    <phoneticPr fontId="5"/>
  </si>
  <si>
    <t>　大学や男女共同参画センター、企業等の連携により、キャリアアップやキャリアチェンジ等に向けた意識醸成・情報提供、相談体制の整備、学習プログラムの設計、キャリアアップやキャリアチェンジ前後のフォロー等を総合的に支援するモデルを構築するための実証事業を行う（取組A）。さらには、女性の学び直しを通じたキャリア形成支援を図るためのネットワークを組織し、学び直しやキャリアアップへの関心を高めるとともに、固定的役割分担意識の解消にも資するよう、ＳＮＳ等の身近な媒体やイベントを通じた普及・啓発を年間を通して実施する（取組B）。
　また、学識経験者、地方公共団体、男女共同参画センター、ＮＰＯ、関係団体、産業界等の有識者からなる検討委員会を設置し、そこで上記取組の成果検証や女性の学びを通じた社会参画支援のあり方等に関する検討等を行う。</t>
    <phoneticPr fontId="5"/>
  </si>
  <si>
    <t>-</t>
    <phoneticPr fontId="5"/>
  </si>
  <si>
    <t>-</t>
    <phoneticPr fontId="5"/>
  </si>
  <si>
    <t>-</t>
    <phoneticPr fontId="5"/>
  </si>
  <si>
    <t>教育政策推進事業委託費</t>
    <phoneticPr fontId="5"/>
  </si>
  <si>
    <t>庁費</t>
    <phoneticPr fontId="5"/>
  </si>
  <si>
    <t>委員等旅費</t>
  </si>
  <si>
    <t>諸謝金</t>
  </si>
  <si>
    <t>実証事業の中で実施する事業参加者（プログラム受講者等）に対するアンケート調査において、80％以上の評価を得る
（取組A）</t>
    <phoneticPr fontId="5"/>
  </si>
  <si>
    <t>事業参加者の評価
（キャリアアップに役に立つと回答した割合）</t>
    <phoneticPr fontId="5"/>
  </si>
  <si>
    <t>文部科学省調べ</t>
    <phoneticPr fontId="5"/>
  </si>
  <si>
    <t>普及啓発事業の中で実施する事業参加者（ワークショップ参加者等）に対するアンケート調査において、80％以上の評価を得る
（取組B）</t>
    <phoneticPr fontId="5"/>
  </si>
  <si>
    <t>事業参加者の評価
（学び直しやキャリアアップへの関心が高まったと回答した割合）</t>
    <phoneticPr fontId="5"/>
  </si>
  <si>
    <t>多様なチャレンジに寄り添う学び・社会参画支援モデルの構築の委託数
（取組A）</t>
    <phoneticPr fontId="5"/>
  </si>
  <si>
    <t>箇所</t>
    <phoneticPr fontId="5"/>
  </si>
  <si>
    <t>実証事業費／委託数　　　　　　　　　　　　　　</t>
    <phoneticPr fontId="5"/>
  </si>
  <si>
    <t>円</t>
    <phoneticPr fontId="5"/>
  </si>
  <si>
    <t>　円/委託数</t>
    <phoneticPr fontId="5"/>
  </si>
  <si>
    <t>普及啓発事業費／委託数　</t>
    <phoneticPr fontId="5"/>
  </si>
  <si>
    <t>／　　　　　　　　　　　　　　</t>
    <phoneticPr fontId="5"/>
  </si>
  <si>
    <t>　　/</t>
    <phoneticPr fontId="5"/>
  </si>
  <si>
    <t>男女共同参画を推進する教育・学習機会充実を図る本事業によって、女性が学びやすい環境整備やキャリア形成支援が促進され、学習者の多様なニーズに対応した生涯を通じた幅広い学習機会の拡大に寄与する。</t>
    <phoneticPr fontId="5"/>
  </si>
  <si>
    <t>本事業は、人生100年時代において、すべての女性が学業や仕事、子育て、地域活動への参加等、様々な役割を果たしながら自ら多様な選択をできる社会の構築を図るものであり、社会のニーズを反映している。</t>
    <phoneticPr fontId="5"/>
  </si>
  <si>
    <t>本事業は、「成長戦略フォローアップ」（令和元年6月21日閣議決定）や「女性活躍加速のための重点方針2019」（令和元年6月18日全ての女性が輝く社会づくり本部決定）において国が取り組むこととしている女性のキャリアアップ等に向けたモデル開発等に取り組むものであるため、国が総合的に推進していく必要がある。</t>
    <phoneticPr fontId="5"/>
  </si>
  <si>
    <t>本事業は、少子高齢化、Society5.0 の実現を見据える中において、社会・経済の持続可能な発展に不可欠である女性の活躍を推進するために必要かつ適切な事業である。</t>
    <phoneticPr fontId="5"/>
  </si>
  <si>
    <t>事業の実施に当たっては企画競争を行い、競争性を確保しながら優れた提案について採択を行う予定である。</t>
    <phoneticPr fontId="5"/>
  </si>
  <si>
    <t>事業経費が効率的に執行されるよう、委託要項等において、委託費の使途を明確化するなどにより、単位当たりコストの削減に努める予定である。</t>
    <phoneticPr fontId="5"/>
  </si>
  <si>
    <t>費目・使途は審査委員会の謝金、委託経費等、真に必要な経費に限定されている。</t>
    <phoneticPr fontId="5"/>
  </si>
  <si>
    <t>新32</t>
    <phoneticPr fontId="5"/>
  </si>
  <si>
    <t>○</t>
    <phoneticPr fontId="5"/>
  </si>
  <si>
    <t>○</t>
    <phoneticPr fontId="5"/>
  </si>
  <si>
    <t>新02</t>
  </si>
  <si>
    <t>1　新しい時代に向けた教育政策の推進</t>
    <phoneticPr fontId="5"/>
  </si>
  <si>
    <t>1-6 男女共同参画・共生社会の実現及び学校安全の推進</t>
    <phoneticPr fontId="5"/>
  </si>
  <si>
    <t>女性の多様なチャレンジに寄り添う学びと社会参画支援事業</t>
    <phoneticPr fontId="5"/>
  </si>
  <si>
    <t>令和2年度</t>
    <phoneticPr fontId="5"/>
  </si>
  <si>
    <t>終了予定なし</t>
    <phoneticPr fontId="5"/>
  </si>
  <si>
    <t>総合教育政策局</t>
    <phoneticPr fontId="5"/>
  </si>
  <si>
    <t>男女共同参画共生社会学習・安全課</t>
    <phoneticPr fontId="5"/>
  </si>
  <si>
    <t>-</t>
    <phoneticPr fontId="5"/>
  </si>
  <si>
    <t>-</t>
    <phoneticPr fontId="5"/>
  </si>
  <si>
    <t>-</t>
    <phoneticPr fontId="5"/>
  </si>
  <si>
    <t>○</t>
  </si>
  <si>
    <t>‐</t>
  </si>
  <si>
    <t>女性の学びサポートフォーラムによる普及啓発の委託数
（取組B）</t>
    <phoneticPr fontId="5"/>
  </si>
  <si>
    <t>96,000,000/2</t>
    <phoneticPr fontId="5"/>
  </si>
  <si>
    <t>件</t>
    <rPh sb="0" eb="1">
      <t>ケン</t>
    </rPh>
    <phoneticPr fontId="5"/>
  </si>
  <si>
    <t>人</t>
    <rPh sb="0" eb="1">
      <t>ヒト</t>
    </rPh>
    <phoneticPr fontId="5"/>
  </si>
  <si>
    <t>女性教育施設の個人利用者数
※約3年ごとに調査</t>
    <phoneticPr fontId="5"/>
  </si>
  <si>
    <t>-</t>
    <phoneticPr fontId="5"/>
  </si>
  <si>
    <t>多様な年代の女性の社会参画を推進するため、関係機関との連携の下、キャリアアップやキャリアチェンジ等に向けた意識醸成や相談体制の充実を目指すものであり、当該経費において事業効果が最大限得られるよう、効率的な事業内容となっている。費目・使途についても事業目的に即し、真に必要なものに限定している。</t>
    <phoneticPr fontId="5"/>
  </si>
  <si>
    <t>学習プログラムの開発等、女性の多様なチャレンジを総合的に支援するモデルの開発や、普及啓発を検討するため、適切な経費の執行に努める。</t>
    <phoneticPr fontId="5"/>
  </si>
  <si>
    <t>賃金</t>
    <rPh sb="0" eb="2">
      <t>チンギン</t>
    </rPh>
    <phoneticPr fontId="5"/>
  </si>
  <si>
    <t>ﾌﾟﾛｼﾞｪｸﾄ管理者賃金</t>
    <phoneticPr fontId="5"/>
  </si>
  <si>
    <t>会議費</t>
    <rPh sb="0" eb="3">
      <t>カイギヒ</t>
    </rPh>
    <phoneticPr fontId="5"/>
  </si>
  <si>
    <t>委員会議費</t>
    <rPh sb="0" eb="2">
      <t>イイン</t>
    </rPh>
    <rPh sb="2" eb="5">
      <t>カイギヒ</t>
    </rPh>
    <phoneticPr fontId="5"/>
  </si>
  <si>
    <t>委員旅費</t>
    <rPh sb="0" eb="2">
      <t>イイン</t>
    </rPh>
    <rPh sb="2" eb="4">
      <t>リョヒ</t>
    </rPh>
    <phoneticPr fontId="5"/>
  </si>
  <si>
    <t>諸謝金</t>
    <rPh sb="0" eb="3">
      <t>ショシャキン</t>
    </rPh>
    <phoneticPr fontId="5"/>
  </si>
  <si>
    <t>ヒアリング謝金、講師謝金</t>
    <rPh sb="8" eb="10">
      <t>コウシ</t>
    </rPh>
    <rPh sb="10" eb="12">
      <t>シャキン</t>
    </rPh>
    <phoneticPr fontId="5"/>
  </si>
  <si>
    <t>一般管理費</t>
    <rPh sb="0" eb="2">
      <t>イッパン</t>
    </rPh>
    <rPh sb="2" eb="5">
      <t>カンリヒ</t>
    </rPh>
    <phoneticPr fontId="5"/>
  </si>
  <si>
    <t>通信運搬費</t>
    <rPh sb="0" eb="5">
      <t>ツウシンウンパンヒ</t>
    </rPh>
    <phoneticPr fontId="5"/>
  </si>
  <si>
    <t>委員会資料発送、チラシ発送</t>
    <phoneticPr fontId="5"/>
  </si>
  <si>
    <t>その他</t>
    <rPh sb="2" eb="3">
      <t>タ</t>
    </rPh>
    <phoneticPr fontId="5"/>
  </si>
  <si>
    <t>印刷製本費、借料及び賃料、雑役務費。消耗品費</t>
    <rPh sb="0" eb="5">
      <t>インサツセイホンヒ</t>
    </rPh>
    <rPh sb="6" eb="8">
      <t>シャクリョウ</t>
    </rPh>
    <rPh sb="8" eb="9">
      <t>オヨ</t>
    </rPh>
    <rPh sb="10" eb="12">
      <t>チンリョウ</t>
    </rPh>
    <rPh sb="13" eb="14">
      <t>ザツ</t>
    </rPh>
    <rPh sb="14" eb="17">
      <t>エキムヒ</t>
    </rPh>
    <rPh sb="18" eb="20">
      <t>ショウモウ</t>
    </rPh>
    <rPh sb="20" eb="21">
      <t>ヒン</t>
    </rPh>
    <rPh sb="21" eb="22">
      <t>ヒ</t>
    </rPh>
    <phoneticPr fontId="5"/>
  </si>
  <si>
    <t>印刷製本費</t>
    <rPh sb="0" eb="5">
      <t>インサツセイホンヒ</t>
    </rPh>
    <phoneticPr fontId="5"/>
  </si>
  <si>
    <t>雑役務費</t>
    <rPh sb="0" eb="1">
      <t>ザツ</t>
    </rPh>
    <rPh sb="1" eb="4">
      <t>エキムヒ</t>
    </rPh>
    <phoneticPr fontId="5"/>
  </si>
  <si>
    <t>事務経費の10%</t>
    <phoneticPr fontId="5"/>
  </si>
  <si>
    <t>通信運搬費、借料及び損料、会議費、消耗品費</t>
    <rPh sb="0" eb="2">
      <t>ツウシン</t>
    </rPh>
    <rPh sb="2" eb="4">
      <t>ウンパン</t>
    </rPh>
    <rPh sb="4" eb="5">
      <t>ヒ</t>
    </rPh>
    <rPh sb="6" eb="9">
      <t>シャクリョウオヨ</t>
    </rPh>
    <rPh sb="10" eb="12">
      <t>ソンリョウ</t>
    </rPh>
    <rPh sb="13" eb="16">
      <t>カイギヒ</t>
    </rPh>
    <rPh sb="17" eb="21">
      <t>ショウモウヒンヒ</t>
    </rPh>
    <phoneticPr fontId="5"/>
  </si>
  <si>
    <t>講師謝金</t>
    <rPh sb="0" eb="2">
      <t>コウシ</t>
    </rPh>
    <rPh sb="2" eb="4">
      <t>シャキン</t>
    </rPh>
    <phoneticPr fontId="5"/>
  </si>
  <si>
    <t>ワークショップ資料、チラシ発送</t>
    <rPh sb="13" eb="15">
      <t>ハッソウ</t>
    </rPh>
    <phoneticPr fontId="5"/>
  </si>
  <si>
    <t>ホームページ構築・デザイン費</t>
    <phoneticPr fontId="5"/>
  </si>
  <si>
    <t>プロジェクト管理者賃金</t>
    <phoneticPr fontId="5"/>
  </si>
  <si>
    <t>講師旅費</t>
    <rPh sb="0" eb="2">
      <t>コウシ</t>
    </rPh>
    <rPh sb="2" eb="4">
      <t>リョヒ</t>
    </rPh>
    <phoneticPr fontId="5"/>
  </si>
  <si>
    <t>委員等旅費</t>
    <rPh sb="0" eb="3">
      <t>イインナド</t>
    </rPh>
    <rPh sb="3" eb="5">
      <t>リョヒ</t>
    </rPh>
    <phoneticPr fontId="5"/>
  </si>
  <si>
    <t>委員等旅費</t>
    <rPh sb="0" eb="2">
      <t>イイン</t>
    </rPh>
    <rPh sb="2" eb="3">
      <t>トウ</t>
    </rPh>
    <rPh sb="3" eb="5">
      <t>リョヒ</t>
    </rPh>
    <phoneticPr fontId="5"/>
  </si>
  <si>
    <t>女性教育施設における学級・講座開設数（趣味・けいこごと、体育・レクリエーションを除く）
※約3年ごとに調査</t>
    <phoneticPr fontId="5"/>
  </si>
  <si>
    <t>無</t>
  </si>
  <si>
    <t>A.地方公共団体等</t>
    <rPh sb="2" eb="4">
      <t>チホウ</t>
    </rPh>
    <rPh sb="4" eb="6">
      <t>コウキョウ</t>
    </rPh>
    <rPh sb="6" eb="8">
      <t>ダンタイ</t>
    </rPh>
    <rPh sb="8" eb="9">
      <t>トウ</t>
    </rPh>
    <phoneticPr fontId="5"/>
  </si>
  <si>
    <t>B.地方公共団体等</t>
    <rPh sb="2" eb="4">
      <t>チホウ</t>
    </rPh>
    <rPh sb="4" eb="6">
      <t>コウキョウ</t>
    </rPh>
    <rPh sb="6" eb="8">
      <t>ダンタイ</t>
    </rPh>
    <rPh sb="8" eb="9">
      <t>トウ</t>
    </rPh>
    <phoneticPr fontId="5"/>
  </si>
  <si>
    <t>男女共同参画共生社会学習・安全課
石塚　哲朗</t>
    <rPh sb="17" eb="19">
      <t>イシヅカ</t>
    </rPh>
    <rPh sb="20" eb="22">
      <t>テツロウ</t>
    </rPh>
    <phoneticPr fontId="5"/>
  </si>
  <si>
    <t>15,960,000/4</t>
    <phoneticPr fontId="5"/>
  </si>
  <si>
    <t>外部有識者による点検対象外</t>
    <phoneticPr fontId="5"/>
  </si>
  <si>
    <t>事業の実施状況等を踏まえ、適切なアウトカムの設定について不断の見直しを図ること。
引き続き事業の着実な実施及び適切な予算執行に努めること。</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</si>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</sst>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116416</xdr:colOff>
      <xdr:row>741</xdr:row>
      <xdr:rowOff>338666</xdr:rowOff>
    </xdr:from>
    <xdr:to>
      <xdr:col>18</xdr:col>
      <xdr:colOff>179239</xdr:colOff>
      <xdr:row>745</xdr:row>
      <xdr:rowOff>182532</xdr:rowOff>
    </xdr:to>
    <xdr:sp macro="" textlink="">
      <xdr:nvSpPr>
        <xdr:cNvPr id="2" name="Rectangle 1">
          <a:extLst>
            <a:ext uri="{FF2B5EF4-FFF2-40B4-BE49-F238E27FC236}">
              <a16:creationId xmlns:a16="http://schemas.microsoft.com/office/drawing/2014/main" id="{5949B617-464A-49B8-9EA5-A7643869DFBC}"/>
            </a:ext>
          </a:extLst>
        </xdr:cNvPr>
        <xdr:cNvSpPr>
          <a:spLocks noChangeArrowheads="1"/>
        </xdr:cNvSpPr>
      </xdr:nvSpPr>
      <xdr:spPr bwMode="auto">
        <a:xfrm>
          <a:off x="1322916" y="57859083"/>
          <a:ext cx="2475823" cy="12408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34.3</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12</xdr:col>
      <xdr:colOff>69548</xdr:colOff>
      <xdr:row>745</xdr:row>
      <xdr:rowOff>179916</xdr:rowOff>
    </xdr:from>
    <xdr:to>
      <xdr:col>12</xdr:col>
      <xdr:colOff>97313</xdr:colOff>
      <xdr:row>757</xdr:row>
      <xdr:rowOff>120644</xdr:rowOff>
    </xdr:to>
    <xdr:cxnSp macro="">
      <xdr:nvCxnSpPr>
        <xdr:cNvPr id="3" name="直線コネクタ 2">
          <a:extLst>
            <a:ext uri="{FF2B5EF4-FFF2-40B4-BE49-F238E27FC236}">
              <a16:creationId xmlns:a16="http://schemas.microsoft.com/office/drawing/2014/main" id="{0ED30D0A-80B8-48FC-87D8-03E5319659DC}"/>
            </a:ext>
          </a:extLst>
        </xdr:cNvPr>
        <xdr:cNvCxnSpPr/>
      </xdr:nvCxnSpPr>
      <xdr:spPr>
        <a:xfrm>
          <a:off x="2518834" y="59357380"/>
          <a:ext cx="27765" cy="4186157"/>
        </a:xfrm>
        <a:prstGeom prst="line">
          <a:avLst/>
        </a:prstGeom>
        <a:noFill/>
        <a:ln w="177800" cap="flat" cmpd="sng" algn="ctr">
          <a:solidFill>
            <a:sysClr val="windowText" lastClr="000000"/>
          </a:solidFill>
          <a:prstDash val="solid"/>
        </a:ln>
        <a:effectLst/>
      </xdr:spPr>
    </xdr:cxnSp>
    <xdr:clientData/>
  </xdr:twoCellAnchor>
  <xdr:twoCellAnchor>
    <xdr:from>
      <xdr:col>12</xdr:col>
      <xdr:colOff>1</xdr:colOff>
      <xdr:row>747</xdr:row>
      <xdr:rowOff>21165</xdr:rowOff>
    </xdr:from>
    <xdr:to>
      <xdr:col>15</xdr:col>
      <xdr:colOff>181429</xdr:colOff>
      <xdr:row>748</xdr:row>
      <xdr:rowOff>120949</xdr:rowOff>
    </xdr:to>
    <xdr:sp macro="" textlink="">
      <xdr:nvSpPr>
        <xdr:cNvPr id="4" name="矢印: 下 7">
          <a:extLst>
            <a:ext uri="{FF2B5EF4-FFF2-40B4-BE49-F238E27FC236}">
              <a16:creationId xmlns:a16="http://schemas.microsoft.com/office/drawing/2014/main" id="{9C1C7C55-9B19-46E6-8290-39C9976D4688}"/>
            </a:ext>
          </a:extLst>
        </xdr:cNvPr>
        <xdr:cNvSpPr/>
      </xdr:nvSpPr>
      <xdr:spPr>
        <a:xfrm rot="16200000" flipH="1">
          <a:off x="2580823" y="59469260"/>
          <a:ext cx="449034" cy="784678"/>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14817</xdr:colOff>
      <xdr:row>756</xdr:row>
      <xdr:rowOff>141815</xdr:rowOff>
    </xdr:from>
    <xdr:to>
      <xdr:col>15</xdr:col>
      <xdr:colOff>196245</xdr:colOff>
      <xdr:row>757</xdr:row>
      <xdr:rowOff>241599</xdr:rowOff>
    </xdr:to>
    <xdr:sp macro="" textlink="">
      <xdr:nvSpPr>
        <xdr:cNvPr id="5" name="矢印: 下 7">
          <a:extLst>
            <a:ext uri="{FF2B5EF4-FFF2-40B4-BE49-F238E27FC236}">
              <a16:creationId xmlns:a16="http://schemas.microsoft.com/office/drawing/2014/main" id="{9C1C7C55-9B19-46E6-8290-39C9976D4688}"/>
            </a:ext>
          </a:extLst>
        </xdr:cNvPr>
        <xdr:cNvSpPr/>
      </xdr:nvSpPr>
      <xdr:spPr>
        <a:xfrm rot="16200000" flipH="1">
          <a:off x="2595639" y="62733160"/>
          <a:ext cx="449034" cy="784678"/>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123564</xdr:colOff>
      <xdr:row>742</xdr:row>
      <xdr:rowOff>68859</xdr:rowOff>
    </xdr:from>
    <xdr:to>
      <xdr:col>35</xdr:col>
      <xdr:colOff>97103</xdr:colOff>
      <xdr:row>744</xdr:row>
      <xdr:rowOff>278258</xdr:rowOff>
    </xdr:to>
    <xdr:sp macro="" textlink="">
      <xdr:nvSpPr>
        <xdr:cNvPr id="6" name="Rectangle 4">
          <a:extLst>
            <a:ext uri="{FF2B5EF4-FFF2-40B4-BE49-F238E27FC236}">
              <a16:creationId xmlns:a16="http://schemas.microsoft.com/office/drawing/2014/main" id="{668C0DAD-E71D-4639-AFBB-80837884F2AB}"/>
            </a:ext>
          </a:extLst>
        </xdr:cNvPr>
        <xdr:cNvSpPr>
          <a:spLocks noChangeArrowheads="1"/>
        </xdr:cNvSpPr>
      </xdr:nvSpPr>
      <xdr:spPr bwMode="auto">
        <a:xfrm>
          <a:off x="3884083" y="57787885"/>
          <a:ext cx="3140293" cy="9021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16</xdr:col>
      <xdr:colOff>127001</xdr:colOff>
      <xdr:row>746</xdr:row>
      <xdr:rowOff>42334</xdr:rowOff>
    </xdr:from>
    <xdr:to>
      <xdr:col>31</xdr:col>
      <xdr:colOff>148330</xdr:colOff>
      <xdr:row>747</xdr:row>
      <xdr:rowOff>43076</xdr:rowOff>
    </xdr:to>
    <xdr:sp macro="" textlink="">
      <xdr:nvSpPr>
        <xdr:cNvPr id="8" name="テキスト ボックス 7">
          <a:extLst>
            <a:ext uri="{FF2B5EF4-FFF2-40B4-BE49-F238E27FC236}">
              <a16:creationId xmlns:a16="http://schemas.microsoft.com/office/drawing/2014/main" id="{3FC467C2-8D35-4050-98B5-98B3BA771938}"/>
            </a:ext>
          </a:extLst>
        </xdr:cNvPr>
        <xdr:cNvSpPr txBox="1"/>
      </xdr:nvSpPr>
      <xdr:spPr>
        <a:xfrm>
          <a:off x="3344334" y="59309001"/>
          <a:ext cx="3037579" cy="34999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120651</xdr:colOff>
      <xdr:row>755</xdr:row>
      <xdr:rowOff>88900</xdr:rowOff>
    </xdr:from>
    <xdr:to>
      <xdr:col>32</xdr:col>
      <xdr:colOff>141980</xdr:colOff>
      <xdr:row>756</xdr:row>
      <xdr:rowOff>89642</xdr:rowOff>
    </xdr:to>
    <xdr:sp macro="" textlink="">
      <xdr:nvSpPr>
        <xdr:cNvPr id="9" name="テキスト ボックス 8">
          <a:extLst>
            <a:ext uri="{FF2B5EF4-FFF2-40B4-BE49-F238E27FC236}">
              <a16:creationId xmlns:a16="http://schemas.microsoft.com/office/drawing/2014/main" id="{3FC467C2-8D35-4050-98B5-98B3BA771938}"/>
            </a:ext>
          </a:extLst>
        </xdr:cNvPr>
        <xdr:cNvSpPr txBox="1"/>
      </xdr:nvSpPr>
      <xdr:spPr>
        <a:xfrm>
          <a:off x="3539068" y="62498817"/>
          <a:ext cx="3037579" cy="34999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173568</xdr:colOff>
      <xdr:row>747</xdr:row>
      <xdr:rowOff>14817</xdr:rowOff>
    </xdr:from>
    <xdr:to>
      <xdr:col>45</xdr:col>
      <xdr:colOff>10583</xdr:colOff>
      <xdr:row>750</xdr:row>
      <xdr:rowOff>36627</xdr:rowOff>
    </xdr:to>
    <xdr:sp macro="" textlink="">
      <xdr:nvSpPr>
        <xdr:cNvPr id="10" name="Rectangle 1">
          <a:extLst>
            <a:ext uri="{FF2B5EF4-FFF2-40B4-BE49-F238E27FC236}">
              <a16:creationId xmlns:a16="http://schemas.microsoft.com/office/drawing/2014/main" id="{090AD02C-C255-432B-A46E-BF365EE90BCA}"/>
            </a:ext>
          </a:extLst>
        </xdr:cNvPr>
        <xdr:cNvSpPr>
          <a:spLocks noChangeArrowheads="1"/>
        </xdr:cNvSpPr>
      </xdr:nvSpPr>
      <xdr:spPr bwMode="auto">
        <a:xfrm>
          <a:off x="3390901" y="59630734"/>
          <a:ext cx="5668432" cy="10695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lang="ja-JP" altLang="en-US" sz="1200" b="0" i="0" u="none" strike="noStrike" baseline="0" smtClean="0">
              <a:latin typeface="+mn-lt"/>
              <a:ea typeface="+mn-ea"/>
              <a:cs typeface="+mn-cs"/>
            </a:rPr>
            <a:t>多様なチャレンジに寄り添う学び・社会参画支援モデルを構築するための実証事業</a:t>
          </a:r>
          <a:endParaRPr lang="en-US" altLang="ja-JP" sz="1200" b="0" i="0" u="none" strike="noStrike" baseline="0" smtClean="0">
            <a:latin typeface="+mn-lt"/>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smtClean="0">
              <a:ln>
                <a:noFill/>
              </a:ln>
              <a:solidFill>
                <a:sysClr val="windowText" lastClr="000000"/>
              </a:solidFill>
              <a:effectLst/>
              <a:uLnTx/>
              <a:uFillTx/>
              <a:latin typeface="+mn-lt"/>
              <a:ea typeface="+mn-ea"/>
              <a:cs typeface="+mn-cs"/>
            </a:rPr>
            <a:t>16</a:t>
          </a:r>
          <a:r>
            <a:rPr kumimoji="0" lang="ja-JP" altLang="en-US" sz="1200" b="0" i="0" u="none" strike="noStrike" kern="0" cap="none" spc="0" normalizeH="0" baseline="0" noProof="0" smtClean="0">
              <a:ln>
                <a:noFill/>
              </a:ln>
              <a:solidFill>
                <a:sysClr val="windowText" lastClr="000000"/>
              </a:solidFill>
              <a:effectLst/>
              <a:uLnTx/>
              <a:uFillTx/>
              <a:latin typeface="+mn-lt"/>
              <a:ea typeface="+mn-ea"/>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地方公共団体・大学・民間団体等（</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17</xdr:col>
      <xdr:colOff>146050</xdr:colOff>
      <xdr:row>756</xdr:row>
      <xdr:rowOff>82550</xdr:rowOff>
    </xdr:from>
    <xdr:to>
      <xdr:col>41</xdr:col>
      <xdr:colOff>40870</xdr:colOff>
      <xdr:row>758</xdr:row>
      <xdr:rowOff>136110</xdr:rowOff>
    </xdr:to>
    <xdr:sp macro="" textlink="">
      <xdr:nvSpPr>
        <xdr:cNvPr id="11" name="Rectangle 1">
          <a:extLst>
            <a:ext uri="{FF2B5EF4-FFF2-40B4-BE49-F238E27FC236}">
              <a16:creationId xmlns:a16="http://schemas.microsoft.com/office/drawing/2014/main" id="{090AD02C-C255-432B-A46E-BF365EE90BCA}"/>
            </a:ext>
          </a:extLst>
        </xdr:cNvPr>
        <xdr:cNvSpPr>
          <a:spLocks noChangeArrowheads="1"/>
        </xdr:cNvSpPr>
      </xdr:nvSpPr>
      <xdr:spPr bwMode="auto">
        <a:xfrm>
          <a:off x="3564467" y="62841717"/>
          <a:ext cx="4720820" cy="10695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lang="ja-JP" altLang="en-US" sz="1200" b="0" i="0" u="none" strike="noStrike" baseline="0" smtClean="0">
              <a:latin typeface="+mn-lt"/>
              <a:ea typeface="+mn-ea"/>
              <a:cs typeface="+mn-cs"/>
            </a:rPr>
            <a:t>女性の学びサポートフォーラムによる普及啓発事業</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地方公共団体・大学・民間団体等（</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158751</xdr:colOff>
      <xdr:row>750</xdr:row>
      <xdr:rowOff>84667</xdr:rowOff>
    </xdr:from>
    <xdr:to>
      <xdr:col>41</xdr:col>
      <xdr:colOff>160812</xdr:colOff>
      <xdr:row>752</xdr:row>
      <xdr:rowOff>247403</xdr:rowOff>
    </xdr:to>
    <xdr:sp macro="" textlink="">
      <xdr:nvSpPr>
        <xdr:cNvPr id="12" name="大かっこ 11">
          <a:extLst>
            <a:ext uri="{FF2B5EF4-FFF2-40B4-BE49-F238E27FC236}">
              <a16:creationId xmlns:a16="http://schemas.microsoft.com/office/drawing/2014/main" id="{E535705D-AA51-4A77-B1C5-54FC802A6508}"/>
            </a:ext>
          </a:extLst>
        </xdr:cNvPr>
        <xdr:cNvSpPr/>
      </xdr:nvSpPr>
      <xdr:spPr>
        <a:xfrm>
          <a:off x="3721348" y="60574602"/>
          <a:ext cx="4554269" cy="855463"/>
        </a:xfrm>
        <a:prstGeom prst="bracketPair">
          <a:avLst>
            <a:gd name="adj" fmla="val 10000"/>
          </a:avLst>
        </a:prstGeom>
        <a:noFill/>
        <a:ln w="9525" cap="flat" cmpd="sng" algn="ctr">
          <a:solidFill>
            <a:sysClr val="windowText" lastClr="000000"/>
          </a:solidFill>
          <a:prstDash val="solid"/>
        </a:ln>
        <a:effectLst/>
      </xdr:spPr>
      <xdr:txBody>
        <a:bodyPr vertOverflow="clip" horzOverflow="clip" rtlCol="0" anchor="t"/>
        <a:lstStyle/>
        <a:p>
          <a:r>
            <a:rPr lang="ja-JP" altLang="en-US" sz="1100" b="0" i="0" u="none" strike="noStrike" baseline="0" smtClean="0">
              <a:latin typeface="+mn-lt"/>
              <a:ea typeface="+mn-ea"/>
              <a:cs typeface="+mn-cs"/>
            </a:rPr>
            <a:t>キャリアアップやキャリアチェンジ等に向けた意識醸成や相談体制の充実を含め、学習プログラムの開発等、女性の多様なチャレンジを総合的に支援するモデルの開発</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25401</xdr:colOff>
      <xdr:row>758</xdr:row>
      <xdr:rowOff>279400</xdr:rowOff>
    </xdr:from>
    <xdr:to>
      <xdr:col>40</xdr:col>
      <xdr:colOff>166764</xdr:colOff>
      <xdr:row>759</xdr:row>
      <xdr:rowOff>243416</xdr:rowOff>
    </xdr:to>
    <xdr:sp macro="" textlink="">
      <xdr:nvSpPr>
        <xdr:cNvPr id="14" name="大かっこ 13">
          <a:extLst>
            <a:ext uri="{FF2B5EF4-FFF2-40B4-BE49-F238E27FC236}">
              <a16:creationId xmlns:a16="http://schemas.microsoft.com/office/drawing/2014/main" id="{E535705D-AA51-4A77-B1C5-54FC802A6508}"/>
            </a:ext>
          </a:extLst>
        </xdr:cNvPr>
        <xdr:cNvSpPr/>
      </xdr:nvSpPr>
      <xdr:spPr>
        <a:xfrm>
          <a:off x="3644901" y="64054567"/>
          <a:ext cx="4565196" cy="630766"/>
        </a:xfrm>
        <a:prstGeom prst="bracketPair">
          <a:avLst>
            <a:gd name="adj" fmla="val 10000"/>
          </a:avLst>
        </a:prstGeom>
        <a:noFill/>
        <a:ln w="9525" cap="flat" cmpd="sng" algn="ctr">
          <a:solidFill>
            <a:sysClr val="windowText" lastClr="000000"/>
          </a:solidFill>
          <a:prstDash val="solid"/>
        </a:ln>
        <a:effectLst/>
      </xdr:spPr>
      <xdr:txBody>
        <a:bodyPr vertOverflow="clip" horzOverflow="clip" rtlCol="0" anchor="t"/>
        <a:lstStyle/>
        <a:p>
          <a:r>
            <a:rPr lang="ja-JP" altLang="en-US" sz="1100" b="0" i="0" u="none" strike="noStrike" baseline="0" smtClean="0">
              <a:latin typeface="+mn-lt"/>
              <a:ea typeface="+mn-ea"/>
              <a:cs typeface="+mn-cs"/>
            </a:rPr>
            <a:t>多様な年代の女性の社会参画を推進するため、キャリアアップやキャリアチェンジ等に向けた普及啓発事業を行う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24740</xdr:colOff>
      <xdr:row>762</xdr:row>
      <xdr:rowOff>160811</xdr:rowOff>
    </xdr:from>
    <xdr:to>
      <xdr:col>49</xdr:col>
      <xdr:colOff>347527</xdr:colOff>
      <xdr:row>763</xdr:row>
      <xdr:rowOff>201268</xdr:rowOff>
    </xdr:to>
    <xdr:sp macro="" textlink="">
      <xdr:nvSpPr>
        <xdr:cNvPr id="15" name="Rectangle 11">
          <a:extLst>
            <a:ext uri="{FF2B5EF4-FFF2-40B4-BE49-F238E27FC236}">
              <a16:creationId xmlns:a16="http://schemas.microsoft.com/office/drawing/2014/main" id="{AC502486-ACBC-45E2-9E7B-CB70B5AE5274}"/>
            </a:ext>
          </a:extLst>
        </xdr:cNvPr>
        <xdr:cNvSpPr>
          <a:spLocks noChangeArrowheads="1"/>
        </xdr:cNvSpPr>
      </xdr:nvSpPr>
      <xdr:spPr bwMode="auto">
        <a:xfrm>
          <a:off x="6358246" y="65673019"/>
          <a:ext cx="3687463" cy="4857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当該資金の流れは、予算積算上において想定される資金の流れを記入したものであり、実際の資金の流れとは異なる可能性がある。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t="s">
        <v>602</v>
      </c>
      <c r="AP2" s="990"/>
      <c r="AQ2" s="990"/>
      <c r="AR2" s="78" t="str">
        <f>IF(OR(AO2="　", AO2=""), "", "-")</f>
        <v>-</v>
      </c>
      <c r="AS2" s="991">
        <v>6</v>
      </c>
      <c r="AT2" s="991"/>
      <c r="AU2" s="991"/>
      <c r="AV2" s="51" t="str">
        <f>IF(AW2="", "", "-")</f>
        <v/>
      </c>
      <c r="AW2" s="934"/>
      <c r="AX2" s="934"/>
    </row>
    <row r="3" spans="1:50" ht="21" customHeight="1" thickBot="1" x14ac:dyDescent="0.2">
      <c r="A3" s="889" t="s">
        <v>426</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605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608</v>
      </c>
      <c r="AF4" s="708"/>
      <c r="AG4" s="708"/>
      <c r="AH4" s="708"/>
      <c r="AI4" s="708"/>
      <c r="AJ4" s="708"/>
      <c r="AK4" s="708"/>
      <c r="AL4" s="708"/>
      <c r="AM4" s="708"/>
      <c r="AN4" s="708"/>
      <c r="AO4" s="708"/>
      <c r="AP4" s="709"/>
      <c r="AQ4" s="710" t="s">
        <v>2</v>
      </c>
      <c r="AR4" s="705"/>
      <c r="AS4" s="705"/>
      <c r="AT4" s="705"/>
      <c r="AU4" s="705"/>
      <c r="AV4" s="705"/>
      <c r="AW4" s="705"/>
      <c r="AX4" s="711"/>
    </row>
    <row r="5" spans="1:50" ht="44.25" customHeight="1" x14ac:dyDescent="0.15">
      <c r="A5" s="712" t="s">
        <v>67</v>
      </c>
      <c r="B5" s="713"/>
      <c r="C5" s="713"/>
      <c r="D5" s="713"/>
      <c r="E5" s="713"/>
      <c r="F5" s="714"/>
      <c r="G5" s="861" t="s">
        <v>606</v>
      </c>
      <c r="H5" s="862"/>
      <c r="I5" s="862"/>
      <c r="J5" s="862"/>
      <c r="K5" s="862"/>
      <c r="L5" s="862"/>
      <c r="M5" s="863" t="s">
        <v>66</v>
      </c>
      <c r="N5" s="864"/>
      <c r="O5" s="864"/>
      <c r="P5" s="864"/>
      <c r="Q5" s="864"/>
      <c r="R5" s="865"/>
      <c r="S5" s="866" t="s">
        <v>607</v>
      </c>
      <c r="T5" s="862"/>
      <c r="U5" s="862"/>
      <c r="V5" s="862"/>
      <c r="W5" s="862"/>
      <c r="X5" s="867"/>
      <c r="Y5" s="718" t="s">
        <v>3</v>
      </c>
      <c r="Z5" s="566"/>
      <c r="AA5" s="566"/>
      <c r="AB5" s="566"/>
      <c r="AC5" s="566"/>
      <c r="AD5" s="567"/>
      <c r="AE5" s="719" t="s">
        <v>609</v>
      </c>
      <c r="AF5" s="719"/>
      <c r="AG5" s="719"/>
      <c r="AH5" s="719"/>
      <c r="AI5" s="719"/>
      <c r="AJ5" s="719"/>
      <c r="AK5" s="719"/>
      <c r="AL5" s="719"/>
      <c r="AM5" s="719"/>
      <c r="AN5" s="719"/>
      <c r="AO5" s="719"/>
      <c r="AP5" s="720"/>
      <c r="AQ5" s="721" t="s">
        <v>650</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45" t="s">
        <v>390</v>
      </c>
      <c r="Z7" s="466"/>
      <c r="AA7" s="466"/>
      <c r="AB7" s="466"/>
      <c r="AC7" s="466"/>
      <c r="AD7" s="946"/>
      <c r="AE7" s="935" t="s">
        <v>569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73.5" customHeight="1" x14ac:dyDescent="0.15">
      <c r="A9" s="871" t="s">
        <v>23</v>
      </c>
      <c r="B9" s="872"/>
      <c r="C9" s="872"/>
      <c r="D9" s="872"/>
      <c r="E9" s="872"/>
      <c r="F9" s="872"/>
      <c r="G9" s="873" t="s">
        <v>570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571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t="s">
        <v>565</v>
      </c>
      <c r="Q13" s="678"/>
      <c r="R13" s="678"/>
      <c r="S13" s="678"/>
      <c r="T13" s="678"/>
      <c r="U13" s="678"/>
      <c r="V13" s="679"/>
      <c r="W13" s="677" t="s">
        <v>572</v>
      </c>
      <c r="X13" s="678"/>
      <c r="Y13" s="678"/>
      <c r="Z13" s="678"/>
      <c r="AA13" s="678"/>
      <c r="AB13" s="678"/>
      <c r="AC13" s="679"/>
      <c r="AD13" s="677" t="s">
        <v>558</v>
      </c>
      <c r="AE13" s="678"/>
      <c r="AF13" s="678"/>
      <c r="AG13" s="678"/>
      <c r="AH13" s="678"/>
      <c r="AI13" s="678"/>
      <c r="AJ13" s="679"/>
      <c r="AK13" s="677">
        <v>34.299999999999997</v>
      </c>
      <c r="AL13" s="678"/>
      <c r="AM13" s="678"/>
      <c r="AN13" s="678"/>
      <c r="AO13" s="678"/>
      <c r="AP13" s="678"/>
      <c r="AQ13" s="679"/>
      <c r="AR13" s="942">
        <v>34.299999999999997</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568</v>
      </c>
      <c r="Q14" s="678"/>
      <c r="R14" s="678"/>
      <c r="S14" s="678"/>
      <c r="T14" s="678"/>
      <c r="U14" s="678"/>
      <c r="V14" s="679"/>
      <c r="W14" s="677" t="s">
        <v>573</v>
      </c>
      <c r="X14" s="678"/>
      <c r="Y14" s="678"/>
      <c r="Z14" s="678"/>
      <c r="AA14" s="678"/>
      <c r="AB14" s="678"/>
      <c r="AC14" s="679"/>
      <c r="AD14" s="677" t="s">
        <v>558</v>
      </c>
      <c r="AE14" s="678"/>
      <c r="AF14" s="678"/>
      <c r="AG14" s="678"/>
      <c r="AH14" s="678"/>
      <c r="AI14" s="678"/>
      <c r="AJ14" s="679"/>
      <c r="AK14" s="677" t="s">
        <v>610</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573</v>
      </c>
      <c r="Q15" s="678"/>
      <c r="R15" s="678"/>
      <c r="S15" s="678"/>
      <c r="T15" s="678"/>
      <c r="U15" s="678"/>
      <c r="V15" s="679"/>
      <c r="W15" s="677" t="s">
        <v>565</v>
      </c>
      <c r="X15" s="678"/>
      <c r="Y15" s="678"/>
      <c r="Z15" s="678"/>
      <c r="AA15" s="678"/>
      <c r="AB15" s="678"/>
      <c r="AC15" s="679"/>
      <c r="AD15" s="677" t="s">
        <v>565</v>
      </c>
      <c r="AE15" s="678"/>
      <c r="AF15" s="678"/>
      <c r="AG15" s="678"/>
      <c r="AH15" s="678"/>
      <c r="AI15" s="678"/>
      <c r="AJ15" s="679"/>
      <c r="AK15" s="677" t="s">
        <v>611</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565</v>
      </c>
      <c r="Q16" s="678"/>
      <c r="R16" s="678"/>
      <c r="S16" s="678"/>
      <c r="T16" s="678"/>
      <c r="U16" s="678"/>
      <c r="V16" s="679"/>
      <c r="W16" s="677" t="s">
        <v>573</v>
      </c>
      <c r="X16" s="678"/>
      <c r="Y16" s="678"/>
      <c r="Z16" s="678"/>
      <c r="AA16" s="678"/>
      <c r="AB16" s="678"/>
      <c r="AC16" s="679"/>
      <c r="AD16" s="677" t="s">
        <v>573</v>
      </c>
      <c r="AE16" s="678"/>
      <c r="AF16" s="678"/>
      <c r="AG16" s="678"/>
      <c r="AH16" s="678"/>
      <c r="AI16" s="678"/>
      <c r="AJ16" s="679"/>
      <c r="AK16" s="677" t="s">
        <v>611</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573</v>
      </c>
      <c r="Q17" s="678"/>
      <c r="R17" s="678"/>
      <c r="S17" s="678"/>
      <c r="T17" s="678"/>
      <c r="U17" s="678"/>
      <c r="V17" s="679"/>
      <c r="W17" s="677" t="s">
        <v>572</v>
      </c>
      <c r="X17" s="678"/>
      <c r="Y17" s="678"/>
      <c r="Z17" s="678"/>
      <c r="AA17" s="678"/>
      <c r="AB17" s="678"/>
      <c r="AC17" s="679"/>
      <c r="AD17" s="677" t="s">
        <v>574</v>
      </c>
      <c r="AE17" s="678"/>
      <c r="AF17" s="678"/>
      <c r="AG17" s="678"/>
      <c r="AH17" s="678"/>
      <c r="AI17" s="678"/>
      <c r="AJ17" s="679"/>
      <c r="AK17" s="677" t="s">
        <v>612</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0</v>
      </c>
      <c r="Q18" s="901"/>
      <c r="R18" s="901"/>
      <c r="S18" s="901"/>
      <c r="T18" s="901"/>
      <c r="U18" s="901"/>
      <c r="V18" s="902"/>
      <c r="W18" s="900">
        <f>SUM(W13:AC17)</f>
        <v>0</v>
      </c>
      <c r="X18" s="901"/>
      <c r="Y18" s="901"/>
      <c r="Z18" s="901"/>
      <c r="AA18" s="901"/>
      <c r="AB18" s="901"/>
      <c r="AC18" s="902"/>
      <c r="AD18" s="900">
        <f>SUM(AD13:AJ17)</f>
        <v>0</v>
      </c>
      <c r="AE18" s="901"/>
      <c r="AF18" s="901"/>
      <c r="AG18" s="901"/>
      <c r="AH18" s="901"/>
      <c r="AI18" s="901"/>
      <c r="AJ18" s="902"/>
      <c r="AK18" s="900">
        <f>SUM(AK13:AQ17)</f>
        <v>34.299999999999997</v>
      </c>
      <c r="AL18" s="901"/>
      <c r="AM18" s="901"/>
      <c r="AN18" s="901"/>
      <c r="AO18" s="901"/>
      <c r="AP18" s="901"/>
      <c r="AQ18" s="902"/>
      <c r="AR18" s="900">
        <f>SUM(AR13:AX17)</f>
        <v>34.299999999999997</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0</v>
      </c>
      <c r="Q19" s="678"/>
      <c r="R19" s="678"/>
      <c r="S19" s="678"/>
      <c r="T19" s="678"/>
      <c r="U19" s="678"/>
      <c r="V19" s="679"/>
      <c r="W19" s="677">
        <v>0</v>
      </c>
      <c r="X19" s="678"/>
      <c r="Y19" s="678"/>
      <c r="Z19" s="678"/>
      <c r="AA19" s="678"/>
      <c r="AB19" s="678"/>
      <c r="AC19" s="679"/>
      <c r="AD19" s="677"/>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1"/>
      <c r="B21" s="872"/>
      <c r="C21" s="872"/>
      <c r="D21" s="872"/>
      <c r="E21" s="872"/>
      <c r="F21" s="1004"/>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429</v>
      </c>
      <c r="B22" s="972"/>
      <c r="C22" s="972"/>
      <c r="D22" s="972"/>
      <c r="E22" s="972"/>
      <c r="F22" s="973"/>
      <c r="G22" s="1009" t="s">
        <v>337</v>
      </c>
      <c r="H22" s="221"/>
      <c r="I22" s="221"/>
      <c r="J22" s="221"/>
      <c r="K22" s="221"/>
      <c r="L22" s="221"/>
      <c r="M22" s="221"/>
      <c r="N22" s="221"/>
      <c r="O22" s="222"/>
      <c r="P22" s="960" t="s">
        <v>430</v>
      </c>
      <c r="Q22" s="221"/>
      <c r="R22" s="221"/>
      <c r="S22" s="221"/>
      <c r="T22" s="221"/>
      <c r="U22" s="221"/>
      <c r="V22" s="222"/>
      <c r="W22" s="960" t="s">
        <v>431</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575</v>
      </c>
      <c r="H23" s="1011"/>
      <c r="I23" s="1011"/>
      <c r="J23" s="1011"/>
      <c r="K23" s="1011"/>
      <c r="L23" s="1011"/>
      <c r="M23" s="1011"/>
      <c r="N23" s="1011"/>
      <c r="O23" s="1012"/>
      <c r="P23" s="942">
        <v>25.6</v>
      </c>
      <c r="Q23" s="943"/>
      <c r="R23" s="943"/>
      <c r="S23" s="943"/>
      <c r="T23" s="943"/>
      <c r="U23" s="943"/>
      <c r="V23" s="961"/>
      <c r="W23" s="942">
        <v>25.6</v>
      </c>
      <c r="X23" s="943"/>
      <c r="Y23" s="943"/>
      <c r="Z23" s="943"/>
      <c r="AA23" s="943"/>
      <c r="AB23" s="943"/>
      <c r="AC23" s="961"/>
      <c r="AD23" s="981" t="s">
        <v>562</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576</v>
      </c>
      <c r="H24" s="963"/>
      <c r="I24" s="963"/>
      <c r="J24" s="963"/>
      <c r="K24" s="963"/>
      <c r="L24" s="963"/>
      <c r="M24" s="963"/>
      <c r="N24" s="963"/>
      <c r="O24" s="964"/>
      <c r="P24" s="677">
        <v>5.2</v>
      </c>
      <c r="Q24" s="678"/>
      <c r="R24" s="678"/>
      <c r="S24" s="678"/>
      <c r="T24" s="678"/>
      <c r="U24" s="678"/>
      <c r="V24" s="679"/>
      <c r="W24" s="677">
        <v>4.9000000000000004</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564</v>
      </c>
      <c r="H25" s="963"/>
      <c r="I25" s="963"/>
      <c r="J25" s="963"/>
      <c r="K25" s="963"/>
      <c r="L25" s="963"/>
      <c r="M25" s="963"/>
      <c r="N25" s="963"/>
      <c r="O25" s="964"/>
      <c r="P25" s="677">
        <v>1.8</v>
      </c>
      <c r="Q25" s="678"/>
      <c r="R25" s="678"/>
      <c r="S25" s="678"/>
      <c r="T25" s="678"/>
      <c r="U25" s="678"/>
      <c r="V25" s="679"/>
      <c r="W25" s="677">
        <v>1.8</v>
      </c>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577</v>
      </c>
      <c r="H26" s="963"/>
      <c r="I26" s="963"/>
      <c r="J26" s="963"/>
      <c r="K26" s="963"/>
      <c r="L26" s="963"/>
      <c r="M26" s="963"/>
      <c r="N26" s="963"/>
      <c r="O26" s="964"/>
      <c r="P26" s="677">
        <v>0.9</v>
      </c>
      <c r="Q26" s="678"/>
      <c r="R26" s="678"/>
      <c r="S26" s="678"/>
      <c r="T26" s="678"/>
      <c r="U26" s="678"/>
      <c r="V26" s="679"/>
      <c r="W26" s="677">
        <v>1.3</v>
      </c>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578</v>
      </c>
      <c r="H27" s="963"/>
      <c r="I27" s="963"/>
      <c r="J27" s="963"/>
      <c r="K27" s="963"/>
      <c r="L27" s="963"/>
      <c r="M27" s="963"/>
      <c r="N27" s="963"/>
      <c r="O27" s="964"/>
      <c r="P27" s="677">
        <v>0.8</v>
      </c>
      <c r="Q27" s="678"/>
      <c r="R27" s="678"/>
      <c r="S27" s="678"/>
      <c r="T27" s="678"/>
      <c r="U27" s="678"/>
      <c r="V27" s="679"/>
      <c r="W27" s="677">
        <v>0.8</v>
      </c>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-9.9999999999994316E-2</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34.299999999999997</v>
      </c>
      <c r="Q29" s="678"/>
      <c r="R29" s="678"/>
      <c r="S29" s="678"/>
      <c r="T29" s="678"/>
      <c r="U29" s="678"/>
      <c r="V29" s="679"/>
      <c r="W29" s="992">
        <f>AR13</f>
        <v>34.299999999999997</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393</v>
      </c>
      <c r="AF30" s="881"/>
      <c r="AG30" s="881"/>
      <c r="AH30" s="882"/>
      <c r="AI30" s="880" t="s">
        <v>415</v>
      </c>
      <c r="AJ30" s="881"/>
      <c r="AK30" s="881"/>
      <c r="AL30" s="882"/>
      <c r="AM30" s="938" t="s">
        <v>420</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4</v>
      </c>
      <c r="AR31" s="200"/>
      <c r="AS31" s="132" t="s">
        <v>236</v>
      </c>
      <c r="AT31" s="133"/>
      <c r="AU31" s="199" t="s">
        <v>565</v>
      </c>
      <c r="AV31" s="199"/>
      <c r="AW31" s="418" t="s">
        <v>181</v>
      </c>
      <c r="AX31" s="419"/>
    </row>
    <row r="32" spans="1:50" ht="35.25" customHeight="1" x14ac:dyDescent="0.15">
      <c r="A32" s="423"/>
      <c r="B32" s="421"/>
      <c r="C32" s="421"/>
      <c r="D32" s="421"/>
      <c r="E32" s="421"/>
      <c r="F32" s="422"/>
      <c r="G32" s="584" t="s">
        <v>579</v>
      </c>
      <c r="H32" s="585"/>
      <c r="I32" s="585"/>
      <c r="J32" s="585"/>
      <c r="K32" s="585"/>
      <c r="L32" s="585"/>
      <c r="M32" s="585"/>
      <c r="N32" s="585"/>
      <c r="O32" s="586"/>
      <c r="P32" s="104" t="s">
        <v>580</v>
      </c>
      <c r="Q32" s="104"/>
      <c r="R32" s="104"/>
      <c r="S32" s="104"/>
      <c r="T32" s="104"/>
      <c r="U32" s="104"/>
      <c r="V32" s="104"/>
      <c r="W32" s="104"/>
      <c r="X32" s="105"/>
      <c r="Y32" s="494" t="s">
        <v>12</v>
      </c>
      <c r="Z32" s="554"/>
      <c r="AA32" s="555"/>
      <c r="AB32" s="484" t="s">
        <v>182</v>
      </c>
      <c r="AC32" s="484"/>
      <c r="AD32" s="484"/>
      <c r="AE32" s="217" t="s">
        <v>565</v>
      </c>
      <c r="AF32" s="218"/>
      <c r="AG32" s="218"/>
      <c r="AH32" s="218"/>
      <c r="AI32" s="217" t="s">
        <v>572</v>
      </c>
      <c r="AJ32" s="218"/>
      <c r="AK32" s="218"/>
      <c r="AL32" s="218"/>
      <c r="AM32" s="217" t="s">
        <v>409</v>
      </c>
      <c r="AN32" s="218"/>
      <c r="AO32" s="218"/>
      <c r="AP32" s="218"/>
      <c r="AQ32" s="352" t="s">
        <v>565</v>
      </c>
      <c r="AR32" s="207"/>
      <c r="AS32" s="207"/>
      <c r="AT32" s="353"/>
      <c r="AU32" s="218" t="s">
        <v>565</v>
      </c>
      <c r="AV32" s="218"/>
      <c r="AW32" s="218"/>
      <c r="AX32" s="220"/>
    </row>
    <row r="33" spans="1:50" ht="35.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182</v>
      </c>
      <c r="AC33" s="546"/>
      <c r="AD33" s="546"/>
      <c r="AE33" s="217" t="s">
        <v>565</v>
      </c>
      <c r="AF33" s="218"/>
      <c r="AG33" s="218"/>
      <c r="AH33" s="218"/>
      <c r="AI33" s="217" t="s">
        <v>572</v>
      </c>
      <c r="AJ33" s="218"/>
      <c r="AK33" s="218"/>
      <c r="AL33" s="218"/>
      <c r="AM33" s="217" t="s">
        <v>409</v>
      </c>
      <c r="AN33" s="218"/>
      <c r="AO33" s="218"/>
      <c r="AP33" s="218"/>
      <c r="AQ33" s="352">
        <v>80</v>
      </c>
      <c r="AR33" s="207"/>
      <c r="AS33" s="207"/>
      <c r="AT33" s="353"/>
      <c r="AU33" s="218" t="s">
        <v>565</v>
      </c>
      <c r="AV33" s="218"/>
      <c r="AW33" s="218"/>
      <c r="AX33" s="220"/>
    </row>
    <row r="34" spans="1:50" ht="35.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565</v>
      </c>
      <c r="AF34" s="218"/>
      <c r="AG34" s="218"/>
      <c r="AH34" s="218"/>
      <c r="AI34" s="217" t="s">
        <v>572</v>
      </c>
      <c r="AJ34" s="218"/>
      <c r="AK34" s="218"/>
      <c r="AL34" s="218"/>
      <c r="AM34" s="217" t="s">
        <v>409</v>
      </c>
      <c r="AN34" s="218"/>
      <c r="AO34" s="218"/>
      <c r="AP34" s="218"/>
      <c r="AQ34" s="352" t="s">
        <v>565</v>
      </c>
      <c r="AR34" s="207"/>
      <c r="AS34" s="207"/>
      <c r="AT34" s="353"/>
      <c r="AU34" s="218" t="s">
        <v>565</v>
      </c>
      <c r="AV34" s="218"/>
      <c r="AW34" s="218"/>
      <c r="AX34" s="220"/>
    </row>
    <row r="35" spans="1:50" ht="23.25" customHeight="1" x14ac:dyDescent="0.15">
      <c r="A35" s="225" t="s">
        <v>381</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4</v>
      </c>
      <c r="AR38" s="200"/>
      <c r="AS38" s="132" t="s">
        <v>236</v>
      </c>
      <c r="AT38" s="133"/>
      <c r="AU38" s="199" t="s">
        <v>654</v>
      </c>
      <c r="AV38" s="199"/>
      <c r="AW38" s="418" t="s">
        <v>181</v>
      </c>
      <c r="AX38" s="419"/>
    </row>
    <row r="39" spans="1:50" ht="41.25" customHeight="1" x14ac:dyDescent="0.15">
      <c r="A39" s="423"/>
      <c r="B39" s="421"/>
      <c r="C39" s="421"/>
      <c r="D39" s="421"/>
      <c r="E39" s="421"/>
      <c r="F39" s="422"/>
      <c r="G39" s="584" t="s">
        <v>582</v>
      </c>
      <c r="H39" s="585"/>
      <c r="I39" s="585"/>
      <c r="J39" s="585"/>
      <c r="K39" s="585"/>
      <c r="L39" s="585"/>
      <c r="M39" s="585"/>
      <c r="N39" s="585"/>
      <c r="O39" s="586"/>
      <c r="P39" s="104" t="s">
        <v>583</v>
      </c>
      <c r="Q39" s="104"/>
      <c r="R39" s="104"/>
      <c r="S39" s="104"/>
      <c r="T39" s="104"/>
      <c r="U39" s="104"/>
      <c r="V39" s="104"/>
      <c r="W39" s="104"/>
      <c r="X39" s="105"/>
      <c r="Y39" s="494" t="s">
        <v>12</v>
      </c>
      <c r="Z39" s="554"/>
      <c r="AA39" s="555"/>
      <c r="AB39" s="484" t="s">
        <v>182</v>
      </c>
      <c r="AC39" s="484"/>
      <c r="AD39" s="484"/>
      <c r="AE39" s="217" t="s">
        <v>565</v>
      </c>
      <c r="AF39" s="218"/>
      <c r="AG39" s="218"/>
      <c r="AH39" s="218"/>
      <c r="AI39" s="217" t="s">
        <v>572</v>
      </c>
      <c r="AJ39" s="218"/>
      <c r="AK39" s="218"/>
      <c r="AL39" s="218"/>
      <c r="AM39" s="217" t="s">
        <v>409</v>
      </c>
      <c r="AN39" s="218"/>
      <c r="AO39" s="218"/>
      <c r="AP39" s="218"/>
      <c r="AQ39" s="352" t="s">
        <v>565</v>
      </c>
      <c r="AR39" s="207"/>
      <c r="AS39" s="207"/>
      <c r="AT39" s="353"/>
      <c r="AU39" s="218" t="s">
        <v>565</v>
      </c>
      <c r="AV39" s="218"/>
      <c r="AW39" s="218"/>
      <c r="AX39" s="220"/>
    </row>
    <row r="40" spans="1:50" ht="41.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182</v>
      </c>
      <c r="AC40" s="546"/>
      <c r="AD40" s="546"/>
      <c r="AE40" s="217" t="s">
        <v>565</v>
      </c>
      <c r="AF40" s="218"/>
      <c r="AG40" s="218"/>
      <c r="AH40" s="218"/>
      <c r="AI40" s="217" t="s">
        <v>572</v>
      </c>
      <c r="AJ40" s="218"/>
      <c r="AK40" s="218"/>
      <c r="AL40" s="218"/>
      <c r="AM40" s="217" t="s">
        <v>409</v>
      </c>
      <c r="AN40" s="218"/>
      <c r="AO40" s="218"/>
      <c r="AP40" s="218"/>
      <c r="AQ40" s="352">
        <v>80</v>
      </c>
      <c r="AR40" s="207"/>
      <c r="AS40" s="207"/>
      <c r="AT40" s="353"/>
      <c r="AU40" s="218" t="s">
        <v>565</v>
      </c>
      <c r="AV40" s="218"/>
      <c r="AW40" s="218"/>
      <c r="AX40" s="220"/>
    </row>
    <row r="41" spans="1:50" ht="41.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574</v>
      </c>
      <c r="AF41" s="218"/>
      <c r="AG41" s="218"/>
      <c r="AH41" s="218"/>
      <c r="AI41" s="217" t="s">
        <v>572</v>
      </c>
      <c r="AJ41" s="218"/>
      <c r="AK41" s="218"/>
      <c r="AL41" s="218"/>
      <c r="AM41" s="217" t="s">
        <v>409</v>
      </c>
      <c r="AN41" s="218"/>
      <c r="AO41" s="218"/>
      <c r="AP41" s="218"/>
      <c r="AQ41" s="352" t="s">
        <v>565</v>
      </c>
      <c r="AR41" s="207"/>
      <c r="AS41" s="207"/>
      <c r="AT41" s="353"/>
      <c r="AU41" s="218" t="s">
        <v>565</v>
      </c>
      <c r="AV41" s="218"/>
      <c r="AW41" s="218"/>
      <c r="AX41" s="220"/>
    </row>
    <row r="42" spans="1:50" ht="23.25" customHeight="1" x14ac:dyDescent="0.15">
      <c r="A42" s="225" t="s">
        <v>381</v>
      </c>
      <c r="B42" s="226"/>
      <c r="C42" s="226"/>
      <c r="D42" s="226"/>
      <c r="E42" s="226"/>
      <c r="F42" s="227"/>
      <c r="G42" s="231" t="s">
        <v>581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34.5" customHeight="1" x14ac:dyDescent="0.15">
      <c r="A101" s="445"/>
      <c r="B101" s="446"/>
      <c r="C101" s="446"/>
      <c r="D101" s="446"/>
      <c r="E101" s="446"/>
      <c r="F101" s="447"/>
      <c r="G101" s="104" t="s">
        <v>584</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585</v>
      </c>
      <c r="AC101" s="484"/>
      <c r="AD101" s="484"/>
      <c r="AE101" s="217" t="s">
        <v>565</v>
      </c>
      <c r="AF101" s="218"/>
      <c r="AG101" s="218"/>
      <c r="AH101" s="219"/>
      <c r="AI101" s="217" t="s">
        <v>572</v>
      </c>
      <c r="AJ101" s="218"/>
      <c r="AK101" s="218"/>
      <c r="AL101" s="219"/>
      <c r="AM101" s="217" t="s">
        <v>565</v>
      </c>
      <c r="AN101" s="218"/>
      <c r="AO101" s="218"/>
      <c r="AP101" s="219"/>
      <c r="AQ101" s="217">
        <v>4</v>
      </c>
      <c r="AR101" s="218"/>
      <c r="AS101" s="218"/>
      <c r="AT101" s="219"/>
      <c r="AU101" s="217" t="s">
        <v>620</v>
      </c>
      <c r="AV101" s="218"/>
      <c r="AW101" s="218"/>
      <c r="AX101" s="219"/>
    </row>
    <row r="102" spans="1:60" ht="34.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585</v>
      </c>
      <c r="AC102" s="484"/>
      <c r="AD102" s="484"/>
      <c r="AE102" s="441" t="s">
        <v>565</v>
      </c>
      <c r="AF102" s="441"/>
      <c r="AG102" s="441"/>
      <c r="AH102" s="441"/>
      <c r="AI102" s="441" t="s">
        <v>572</v>
      </c>
      <c r="AJ102" s="441"/>
      <c r="AK102" s="441"/>
      <c r="AL102" s="441"/>
      <c r="AM102" s="441" t="s">
        <v>572</v>
      </c>
      <c r="AN102" s="441"/>
      <c r="AO102" s="441"/>
      <c r="AP102" s="441"/>
      <c r="AQ102" s="272">
        <v>3</v>
      </c>
      <c r="AR102" s="273"/>
      <c r="AS102" s="273"/>
      <c r="AT102" s="322"/>
      <c r="AU102" s="272">
        <v>3</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6.25" customHeight="1" x14ac:dyDescent="0.15">
      <c r="A104" s="445"/>
      <c r="B104" s="446"/>
      <c r="C104" s="446"/>
      <c r="D104" s="446"/>
      <c r="E104" s="446"/>
      <c r="F104" s="447"/>
      <c r="G104" s="104" t="s">
        <v>615</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585</v>
      </c>
      <c r="AC104" s="569"/>
      <c r="AD104" s="570"/>
      <c r="AE104" s="217" t="s">
        <v>565</v>
      </c>
      <c r="AF104" s="218"/>
      <c r="AG104" s="218"/>
      <c r="AH104" s="219"/>
      <c r="AI104" s="217" t="s">
        <v>572</v>
      </c>
      <c r="AJ104" s="218"/>
      <c r="AK104" s="218"/>
      <c r="AL104" s="219"/>
      <c r="AM104" s="217" t="s">
        <v>565</v>
      </c>
      <c r="AN104" s="218"/>
      <c r="AO104" s="218"/>
      <c r="AP104" s="219"/>
      <c r="AQ104" s="217">
        <v>2</v>
      </c>
      <c r="AR104" s="218"/>
      <c r="AS104" s="218"/>
      <c r="AT104" s="219"/>
      <c r="AU104" s="217" t="s">
        <v>620</v>
      </c>
      <c r="AV104" s="218"/>
      <c r="AW104" s="218"/>
      <c r="AX104" s="219"/>
    </row>
    <row r="105" spans="1:60" ht="26.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585</v>
      </c>
      <c r="AC105" s="492"/>
      <c r="AD105" s="493"/>
      <c r="AE105" s="441" t="s">
        <v>565</v>
      </c>
      <c r="AF105" s="441"/>
      <c r="AG105" s="441"/>
      <c r="AH105" s="441"/>
      <c r="AI105" s="441" t="s">
        <v>572</v>
      </c>
      <c r="AJ105" s="441"/>
      <c r="AK105" s="441"/>
      <c r="AL105" s="441"/>
      <c r="AM105" s="441" t="s">
        <v>572</v>
      </c>
      <c r="AN105" s="441"/>
      <c r="AO105" s="441"/>
      <c r="AP105" s="441"/>
      <c r="AQ105" s="217">
        <v>2</v>
      </c>
      <c r="AR105" s="218"/>
      <c r="AS105" s="218"/>
      <c r="AT105" s="219"/>
      <c r="AU105" s="272">
        <v>2</v>
      </c>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1" t="s">
        <v>435</v>
      </c>
      <c r="AR115" s="612"/>
      <c r="AS115" s="612"/>
      <c r="AT115" s="612"/>
      <c r="AU115" s="612"/>
      <c r="AV115" s="612"/>
      <c r="AW115" s="612"/>
      <c r="AX115" s="613"/>
    </row>
    <row r="116" spans="1:50" ht="23.25" customHeight="1" x14ac:dyDescent="0.15">
      <c r="A116" s="462"/>
      <c r="B116" s="463"/>
      <c r="C116" s="463"/>
      <c r="D116" s="463"/>
      <c r="E116" s="463"/>
      <c r="F116" s="464"/>
      <c r="G116" s="411" t="s">
        <v>586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587</v>
      </c>
      <c r="AC116" s="486"/>
      <c r="AD116" s="487"/>
      <c r="AE116" s="441" t="s">
        <v>565</v>
      </c>
      <c r="AF116" s="441"/>
      <c r="AG116" s="441"/>
      <c r="AH116" s="441"/>
      <c r="AI116" s="441" t="s">
        <v>572</v>
      </c>
      <c r="AJ116" s="441"/>
      <c r="AK116" s="441"/>
      <c r="AL116" s="441"/>
      <c r="AM116" s="441" t="s">
        <v>572</v>
      </c>
      <c r="AN116" s="441"/>
      <c r="AO116" s="441"/>
      <c r="AP116" s="441"/>
      <c r="AQ116" s="217">
        <v>3990000</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588</v>
      </c>
      <c r="AC117" s="496"/>
      <c r="AD117" s="497"/>
      <c r="AE117" s="574" t="s">
        <v>565</v>
      </c>
      <c r="AF117" s="574"/>
      <c r="AG117" s="574"/>
      <c r="AH117" s="574"/>
      <c r="AI117" s="574" t="s">
        <v>574</v>
      </c>
      <c r="AJ117" s="574"/>
      <c r="AK117" s="574"/>
      <c r="AL117" s="574"/>
      <c r="AM117" s="574" t="s">
        <v>565</v>
      </c>
      <c r="AN117" s="574"/>
      <c r="AO117" s="574"/>
      <c r="AP117" s="574"/>
      <c r="AQ117" s="574" t="s">
        <v>651</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1" t="s">
        <v>435</v>
      </c>
      <c r="AR118" s="612"/>
      <c r="AS118" s="612"/>
      <c r="AT118" s="612"/>
      <c r="AU118" s="612"/>
      <c r="AV118" s="612"/>
      <c r="AW118" s="612"/>
      <c r="AX118" s="613"/>
    </row>
    <row r="119" spans="1:50" ht="23.25" customHeight="1" x14ac:dyDescent="0.15">
      <c r="A119" s="462"/>
      <c r="B119" s="463"/>
      <c r="C119" s="463"/>
      <c r="D119" s="463"/>
      <c r="E119" s="463"/>
      <c r="F119" s="464"/>
      <c r="G119" s="411" t="s">
        <v>589</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587</v>
      </c>
      <c r="AC119" s="486"/>
      <c r="AD119" s="487"/>
      <c r="AE119" s="441" t="s">
        <v>565</v>
      </c>
      <c r="AF119" s="441"/>
      <c r="AG119" s="441"/>
      <c r="AH119" s="441"/>
      <c r="AI119" s="441" t="s">
        <v>572</v>
      </c>
      <c r="AJ119" s="441"/>
      <c r="AK119" s="441"/>
      <c r="AL119" s="441"/>
      <c r="AM119" s="441" t="s">
        <v>572</v>
      </c>
      <c r="AN119" s="441"/>
      <c r="AO119" s="441"/>
      <c r="AP119" s="441"/>
      <c r="AQ119" s="441">
        <v>4800000</v>
      </c>
      <c r="AR119" s="441"/>
      <c r="AS119" s="441"/>
      <c r="AT119" s="441"/>
      <c r="AU119" s="441"/>
      <c r="AV119" s="441"/>
      <c r="AW119" s="441"/>
      <c r="AX119" s="573"/>
    </row>
    <row r="120" spans="1:50" ht="46.5"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588</v>
      </c>
      <c r="AC120" s="496"/>
      <c r="AD120" s="497"/>
      <c r="AE120" s="574" t="s">
        <v>574</v>
      </c>
      <c r="AF120" s="574"/>
      <c r="AG120" s="574"/>
      <c r="AH120" s="574"/>
      <c r="AI120" s="574" t="s">
        <v>565</v>
      </c>
      <c r="AJ120" s="574"/>
      <c r="AK120" s="574"/>
      <c r="AL120" s="574"/>
      <c r="AM120" s="574" t="s">
        <v>565</v>
      </c>
      <c r="AN120" s="574"/>
      <c r="AO120" s="574"/>
      <c r="AP120" s="574"/>
      <c r="AQ120" s="574" t="s">
        <v>616</v>
      </c>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1" t="s">
        <v>435</v>
      </c>
      <c r="AR121" s="612"/>
      <c r="AS121" s="612"/>
      <c r="AT121" s="612"/>
      <c r="AU121" s="612"/>
      <c r="AV121" s="612"/>
      <c r="AW121" s="612"/>
      <c r="AX121" s="613"/>
    </row>
    <row r="122" spans="1:50" ht="23.25" hidden="1" customHeight="1" x14ac:dyDescent="0.15">
      <c r="A122" s="462"/>
      <c r="B122" s="463"/>
      <c r="C122" s="463"/>
      <c r="D122" s="463"/>
      <c r="E122" s="463"/>
      <c r="F122" s="464"/>
      <c r="G122" s="411" t="s">
        <v>590</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591</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1" t="s">
        <v>435</v>
      </c>
      <c r="AR124" s="612"/>
      <c r="AS124" s="612"/>
      <c r="AT124" s="612"/>
      <c r="AU124" s="612"/>
      <c r="AV124" s="612"/>
      <c r="AW124" s="612"/>
      <c r="AX124" s="613"/>
    </row>
    <row r="125" spans="1:50" ht="23.25" hidden="1" customHeight="1" x14ac:dyDescent="0.15">
      <c r="A125" s="462"/>
      <c r="B125" s="463"/>
      <c r="C125" s="463"/>
      <c r="D125" s="463"/>
      <c r="E125" s="463"/>
      <c r="F125" s="464"/>
      <c r="G125" s="411" t="s">
        <v>590</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591</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393</v>
      </c>
      <c r="AF127" s="439"/>
      <c r="AG127" s="439"/>
      <c r="AH127" s="440"/>
      <c r="AI127" s="438" t="s">
        <v>391</v>
      </c>
      <c r="AJ127" s="439"/>
      <c r="AK127" s="439"/>
      <c r="AL127" s="440"/>
      <c r="AM127" s="438" t="s">
        <v>420</v>
      </c>
      <c r="AN127" s="439"/>
      <c r="AO127" s="439"/>
      <c r="AP127" s="440"/>
      <c r="AQ127" s="611" t="s">
        <v>435</v>
      </c>
      <c r="AR127" s="612"/>
      <c r="AS127" s="612"/>
      <c r="AT127" s="612"/>
      <c r="AU127" s="612"/>
      <c r="AV127" s="612"/>
      <c r="AW127" s="612"/>
      <c r="AX127" s="613"/>
    </row>
    <row r="128" spans="1:50" ht="23.25" hidden="1" customHeight="1" x14ac:dyDescent="0.15">
      <c r="A128" s="462"/>
      <c r="B128" s="463"/>
      <c r="C128" s="463"/>
      <c r="D128" s="463"/>
      <c r="E128" s="463"/>
      <c r="F128" s="464"/>
      <c r="G128" s="411" t="s">
        <v>590</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591</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9.75" customHeight="1" x14ac:dyDescent="0.15">
      <c r="A130" s="188" t="s">
        <v>408</v>
      </c>
      <c r="B130" s="185"/>
      <c r="C130" s="184" t="s">
        <v>239</v>
      </c>
      <c r="D130" s="185"/>
      <c r="E130" s="169" t="s">
        <v>268</v>
      </c>
      <c r="F130" s="170"/>
      <c r="G130" s="32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9.75" customHeight="1" x14ac:dyDescent="0.15">
      <c r="A131" s="189"/>
      <c r="B131" s="186"/>
      <c r="C131" s="180"/>
      <c r="D131" s="186"/>
      <c r="E131" s="174" t="s">
        <v>267</v>
      </c>
      <c r="F131" s="175"/>
      <c r="G131" s="359"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620</v>
      </c>
      <c r="AR133" s="199"/>
      <c r="AS133" s="132" t="s">
        <v>236</v>
      </c>
      <c r="AT133" s="133"/>
      <c r="AU133" s="345" t="s">
        <v>565</v>
      </c>
      <c r="AV133" s="200"/>
      <c r="AW133" s="132" t="s">
        <v>181</v>
      </c>
      <c r="AX133" s="195"/>
    </row>
    <row r="134" spans="1:50" ht="38.25" customHeight="1" x14ac:dyDescent="0.15">
      <c r="A134" s="189"/>
      <c r="B134" s="186"/>
      <c r="C134" s="180"/>
      <c r="D134" s="186"/>
      <c r="E134" s="180"/>
      <c r="F134" s="181"/>
      <c r="G134" s="295" t="s">
        <v>646</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617</v>
      </c>
      <c r="AC134" s="205"/>
      <c r="AD134" s="205"/>
      <c r="AE134" s="319" t="s">
        <v>572</v>
      </c>
      <c r="AF134" s="207"/>
      <c r="AG134" s="207"/>
      <c r="AH134" s="207"/>
      <c r="AI134" s="319">
        <v>9995</v>
      </c>
      <c r="AJ134" s="207"/>
      <c r="AK134" s="207"/>
      <c r="AL134" s="207"/>
      <c r="AM134" s="319" t="s">
        <v>560</v>
      </c>
      <c r="AN134" s="207"/>
      <c r="AO134" s="207"/>
      <c r="AP134" s="207"/>
      <c r="AQ134" s="319" t="s">
        <v>565</v>
      </c>
      <c r="AR134" s="207"/>
      <c r="AS134" s="207"/>
      <c r="AT134" s="207"/>
      <c r="AU134" s="319" t="s">
        <v>565</v>
      </c>
      <c r="AV134" s="207"/>
      <c r="AW134" s="207"/>
      <c r="AX134" s="208"/>
    </row>
    <row r="135" spans="1:50" ht="38.2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617</v>
      </c>
      <c r="AC135" s="343"/>
      <c r="AD135" s="344"/>
      <c r="AE135" s="319" t="s">
        <v>572</v>
      </c>
      <c r="AF135" s="207"/>
      <c r="AG135" s="207"/>
      <c r="AH135" s="207"/>
      <c r="AI135" s="319">
        <v>9735</v>
      </c>
      <c r="AJ135" s="207"/>
      <c r="AK135" s="207"/>
      <c r="AL135" s="207"/>
      <c r="AM135" s="319" t="s">
        <v>560</v>
      </c>
      <c r="AN135" s="207"/>
      <c r="AO135" s="207"/>
      <c r="AP135" s="207"/>
      <c r="AQ135" s="319" t="s">
        <v>620</v>
      </c>
      <c r="AR135" s="207"/>
      <c r="AS135" s="207"/>
      <c r="AT135" s="207"/>
      <c r="AU135" s="319" t="s">
        <v>565</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620</v>
      </c>
      <c r="AR137" s="199"/>
      <c r="AS137" s="132" t="s">
        <v>236</v>
      </c>
      <c r="AT137" s="133"/>
      <c r="AU137" s="345" t="s">
        <v>563</v>
      </c>
      <c r="AV137" s="200"/>
      <c r="AW137" s="132" t="s">
        <v>181</v>
      </c>
      <c r="AX137" s="195"/>
    </row>
    <row r="138" spans="1:50" ht="30" customHeight="1" x14ac:dyDescent="0.15">
      <c r="A138" s="189"/>
      <c r="B138" s="186"/>
      <c r="C138" s="180"/>
      <c r="D138" s="186"/>
      <c r="E138" s="180"/>
      <c r="F138" s="181"/>
      <c r="G138" s="295" t="s">
        <v>619</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618</v>
      </c>
      <c r="AC138" s="343"/>
      <c r="AD138" s="344"/>
      <c r="AE138" s="319" t="s">
        <v>563</v>
      </c>
      <c r="AF138" s="207"/>
      <c r="AG138" s="207"/>
      <c r="AH138" s="207"/>
      <c r="AI138" s="319">
        <v>3211097</v>
      </c>
      <c r="AJ138" s="207"/>
      <c r="AK138" s="207"/>
      <c r="AL138" s="207"/>
      <c r="AM138" s="319" t="s">
        <v>560</v>
      </c>
      <c r="AN138" s="207"/>
      <c r="AO138" s="207"/>
      <c r="AP138" s="207"/>
      <c r="AQ138" s="319" t="s">
        <v>563</v>
      </c>
      <c r="AR138" s="207"/>
      <c r="AS138" s="207"/>
      <c r="AT138" s="207"/>
      <c r="AU138" s="319" t="s">
        <v>563</v>
      </c>
      <c r="AV138" s="207"/>
      <c r="AW138" s="207"/>
      <c r="AX138" s="208"/>
    </row>
    <row r="139" spans="1:50" ht="30"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618</v>
      </c>
      <c r="AC139" s="343"/>
      <c r="AD139" s="344"/>
      <c r="AE139" s="319" t="s">
        <v>563</v>
      </c>
      <c r="AF139" s="207"/>
      <c r="AG139" s="207"/>
      <c r="AH139" s="207"/>
      <c r="AI139" s="319">
        <v>2223978</v>
      </c>
      <c r="AJ139" s="207"/>
      <c r="AK139" s="207"/>
      <c r="AL139" s="207"/>
      <c r="AM139" s="319" t="s">
        <v>560</v>
      </c>
      <c r="AN139" s="207"/>
      <c r="AO139" s="207"/>
      <c r="AP139" s="207"/>
      <c r="AQ139" s="319" t="s">
        <v>620</v>
      </c>
      <c r="AR139" s="207"/>
      <c r="AS139" s="207"/>
      <c r="AT139" s="207"/>
      <c r="AU139" s="319" t="s">
        <v>563</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5"/>
      <c r="E430" s="174" t="s">
        <v>401</v>
      </c>
      <c r="F430" s="920"/>
      <c r="G430" s="921" t="s">
        <v>255</v>
      </c>
      <c r="H430" s="122"/>
      <c r="I430" s="122"/>
      <c r="J430" s="922" t="s">
        <v>565</v>
      </c>
      <c r="K430" s="923"/>
      <c r="L430" s="923"/>
      <c r="M430" s="923"/>
      <c r="N430" s="923"/>
      <c r="O430" s="923"/>
      <c r="P430" s="923"/>
      <c r="Q430" s="923"/>
      <c r="R430" s="923"/>
      <c r="S430" s="923"/>
      <c r="T430" s="924"/>
      <c r="U430" s="925" t="s">
        <v>565</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565</v>
      </c>
      <c r="AF432" s="200"/>
      <c r="AG432" s="132" t="s">
        <v>236</v>
      </c>
      <c r="AH432" s="133"/>
      <c r="AI432" s="155"/>
      <c r="AJ432" s="155"/>
      <c r="AK432" s="155"/>
      <c r="AL432" s="153"/>
      <c r="AM432" s="155"/>
      <c r="AN432" s="155"/>
      <c r="AO432" s="155"/>
      <c r="AP432" s="153"/>
      <c r="AQ432" s="610" t="s">
        <v>565</v>
      </c>
      <c r="AR432" s="200"/>
      <c r="AS432" s="132" t="s">
        <v>236</v>
      </c>
      <c r="AT432" s="133"/>
      <c r="AU432" s="610" t="s">
        <v>565</v>
      </c>
      <c r="AV432" s="200"/>
      <c r="AW432" s="132" t="s">
        <v>181</v>
      </c>
      <c r="AX432" s="195"/>
    </row>
    <row r="433" spans="1:50" ht="22.5" customHeight="1" x14ac:dyDescent="0.15">
      <c r="A433" s="189"/>
      <c r="B433" s="186"/>
      <c r="C433" s="180"/>
      <c r="D433" s="186"/>
      <c r="E433" s="354"/>
      <c r="F433" s="355"/>
      <c r="G433" s="295" t="s">
        <v>565</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565</v>
      </c>
      <c r="AC433" s="213"/>
      <c r="AD433" s="213"/>
      <c r="AE433" s="416" t="s">
        <v>565</v>
      </c>
      <c r="AF433" s="207"/>
      <c r="AG433" s="207"/>
      <c r="AH433" s="207"/>
      <c r="AI433" s="416" t="s">
        <v>565</v>
      </c>
      <c r="AJ433" s="207"/>
      <c r="AK433" s="207"/>
      <c r="AL433" s="207"/>
      <c r="AM433" s="416" t="s">
        <v>560</v>
      </c>
      <c r="AN433" s="207"/>
      <c r="AO433" s="207"/>
      <c r="AP433" s="207"/>
      <c r="AQ433" s="416" t="s">
        <v>565</v>
      </c>
      <c r="AR433" s="207"/>
      <c r="AS433" s="207"/>
      <c r="AT433" s="353"/>
      <c r="AU433" s="417" t="s">
        <v>565</v>
      </c>
      <c r="AV433" s="207"/>
      <c r="AW433" s="207"/>
      <c r="AX433" s="208"/>
    </row>
    <row r="434" spans="1:50" ht="2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565</v>
      </c>
      <c r="AC434" s="213"/>
      <c r="AD434" s="213"/>
      <c r="AE434" s="416" t="s">
        <v>565</v>
      </c>
      <c r="AF434" s="207"/>
      <c r="AG434" s="207"/>
      <c r="AH434" s="207"/>
      <c r="AI434" s="416" t="s">
        <v>565</v>
      </c>
      <c r="AJ434" s="207"/>
      <c r="AK434" s="207"/>
      <c r="AL434" s="207"/>
      <c r="AM434" s="416" t="s">
        <v>560</v>
      </c>
      <c r="AN434" s="207"/>
      <c r="AO434" s="207"/>
      <c r="AP434" s="207"/>
      <c r="AQ434" s="416" t="s">
        <v>565</v>
      </c>
      <c r="AR434" s="207"/>
      <c r="AS434" s="207"/>
      <c r="AT434" s="353"/>
      <c r="AU434" s="417" t="s">
        <v>565</v>
      </c>
      <c r="AV434" s="207"/>
      <c r="AW434" s="207"/>
      <c r="AX434" s="208"/>
    </row>
    <row r="435" spans="1:50" ht="2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565</v>
      </c>
      <c r="AF435" s="207"/>
      <c r="AG435" s="207"/>
      <c r="AH435" s="207"/>
      <c r="AI435" s="416" t="s">
        <v>565</v>
      </c>
      <c r="AJ435" s="207"/>
      <c r="AK435" s="207"/>
      <c r="AL435" s="207"/>
      <c r="AM435" s="416" t="s">
        <v>560</v>
      </c>
      <c r="AN435" s="207"/>
      <c r="AO435" s="207"/>
      <c r="AP435" s="207"/>
      <c r="AQ435" s="416" t="s">
        <v>565</v>
      </c>
      <c r="AR435" s="207"/>
      <c r="AS435" s="207"/>
      <c r="AT435" s="353"/>
      <c r="AU435" s="417" t="s">
        <v>565</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565</v>
      </c>
      <c r="AF457" s="200"/>
      <c r="AG457" s="132" t="s">
        <v>236</v>
      </c>
      <c r="AH457" s="133"/>
      <c r="AI457" s="155"/>
      <c r="AJ457" s="155"/>
      <c r="AK457" s="155"/>
      <c r="AL457" s="153"/>
      <c r="AM457" s="155"/>
      <c r="AN457" s="155"/>
      <c r="AO457" s="155"/>
      <c r="AP457" s="153"/>
      <c r="AQ457" s="610" t="s">
        <v>565</v>
      </c>
      <c r="AR457" s="200"/>
      <c r="AS457" s="132" t="s">
        <v>236</v>
      </c>
      <c r="AT457" s="133"/>
      <c r="AU457" s="345" t="s">
        <v>565</v>
      </c>
      <c r="AV457" s="200"/>
      <c r="AW457" s="132" t="s">
        <v>181</v>
      </c>
      <c r="AX457" s="195"/>
    </row>
    <row r="458" spans="1:50" ht="21" customHeight="1" x14ac:dyDescent="0.15">
      <c r="A458" s="189"/>
      <c r="B458" s="186"/>
      <c r="C458" s="180"/>
      <c r="D458" s="186"/>
      <c r="E458" s="354"/>
      <c r="F458" s="355"/>
      <c r="G458" s="295" t="s">
        <v>565</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565</v>
      </c>
      <c r="AC458" s="213"/>
      <c r="AD458" s="213"/>
      <c r="AE458" s="416" t="s">
        <v>565</v>
      </c>
      <c r="AF458" s="207"/>
      <c r="AG458" s="207"/>
      <c r="AH458" s="207"/>
      <c r="AI458" s="416" t="s">
        <v>574</v>
      </c>
      <c r="AJ458" s="207"/>
      <c r="AK458" s="207"/>
      <c r="AL458" s="207"/>
      <c r="AM458" s="416" t="s">
        <v>560</v>
      </c>
      <c r="AN458" s="207"/>
      <c r="AO458" s="207"/>
      <c r="AP458" s="207"/>
      <c r="AQ458" s="416" t="s">
        <v>565</v>
      </c>
      <c r="AR458" s="207"/>
      <c r="AS458" s="207"/>
      <c r="AT458" s="353"/>
      <c r="AU458" s="417" t="s">
        <v>565</v>
      </c>
      <c r="AV458" s="207"/>
      <c r="AW458" s="207"/>
      <c r="AX458" s="208"/>
    </row>
    <row r="459" spans="1:50" ht="2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565</v>
      </c>
      <c r="AC459" s="213"/>
      <c r="AD459" s="213"/>
      <c r="AE459" s="416" t="s">
        <v>565</v>
      </c>
      <c r="AF459" s="207"/>
      <c r="AG459" s="207"/>
      <c r="AH459" s="207"/>
      <c r="AI459" s="416" t="s">
        <v>574</v>
      </c>
      <c r="AJ459" s="207"/>
      <c r="AK459" s="207"/>
      <c r="AL459" s="207"/>
      <c r="AM459" s="416" t="s">
        <v>560</v>
      </c>
      <c r="AN459" s="207"/>
      <c r="AO459" s="207"/>
      <c r="AP459" s="207"/>
      <c r="AQ459" s="416" t="s">
        <v>565</v>
      </c>
      <c r="AR459" s="207"/>
      <c r="AS459" s="207"/>
      <c r="AT459" s="353"/>
      <c r="AU459" s="417" t="s">
        <v>574</v>
      </c>
      <c r="AV459" s="207"/>
      <c r="AW459" s="207"/>
      <c r="AX459" s="208"/>
    </row>
    <row r="460" spans="1:50" ht="2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565</v>
      </c>
      <c r="AF460" s="207"/>
      <c r="AG460" s="207"/>
      <c r="AH460" s="207"/>
      <c r="AI460" s="416" t="s">
        <v>565</v>
      </c>
      <c r="AJ460" s="207"/>
      <c r="AK460" s="207"/>
      <c r="AL460" s="207"/>
      <c r="AM460" s="416" t="s">
        <v>560</v>
      </c>
      <c r="AN460" s="207"/>
      <c r="AO460" s="207"/>
      <c r="AP460" s="207"/>
      <c r="AQ460" s="416" t="s">
        <v>565</v>
      </c>
      <c r="AR460" s="207"/>
      <c r="AS460" s="207"/>
      <c r="AT460" s="353"/>
      <c r="AU460" s="417" t="s">
        <v>565</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75" customHeight="1" x14ac:dyDescent="0.15">
      <c r="A482" s="189"/>
      <c r="B482" s="186"/>
      <c r="C482" s="180"/>
      <c r="D482" s="186"/>
      <c r="E482" s="320" t="s">
        <v>565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5.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66.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613</v>
      </c>
      <c r="AE702" s="358"/>
      <c r="AF702" s="358"/>
      <c r="AG702" s="403" t="s">
        <v>593</v>
      </c>
      <c r="AH702" s="404"/>
      <c r="AI702" s="404"/>
      <c r="AJ702" s="404"/>
      <c r="AK702" s="404"/>
      <c r="AL702" s="404"/>
      <c r="AM702" s="404"/>
      <c r="AN702" s="404"/>
      <c r="AO702" s="404"/>
      <c r="AP702" s="404"/>
      <c r="AQ702" s="404"/>
      <c r="AR702" s="404"/>
      <c r="AS702" s="404"/>
      <c r="AT702" s="404"/>
      <c r="AU702" s="404"/>
      <c r="AV702" s="404"/>
      <c r="AW702" s="404"/>
      <c r="AX702" s="405"/>
    </row>
    <row r="703" spans="1:50" ht="109.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613</v>
      </c>
      <c r="AE703" s="332"/>
      <c r="AF703" s="332"/>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63"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613</v>
      </c>
      <c r="AE704" s="804"/>
      <c r="AF704" s="804"/>
      <c r="AG704" s="167" t="s">
        <v>595</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613</v>
      </c>
      <c r="AE705" s="735"/>
      <c r="AF705" s="735"/>
      <c r="AG705" s="124" t="s">
        <v>596</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6"/>
      <c r="D706" s="817"/>
      <c r="E706" s="750" t="s">
        <v>382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647</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647</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614</v>
      </c>
      <c r="AE708" s="625"/>
      <c r="AF708" s="625"/>
      <c r="AG708" s="762" t="s">
        <v>565</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613</v>
      </c>
      <c r="AE709" s="332"/>
      <c r="AF709" s="332"/>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614</v>
      </c>
      <c r="AE710" s="332"/>
      <c r="AF710" s="332"/>
      <c r="AG710" s="100" t="s">
        <v>565</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613</v>
      </c>
      <c r="AE711" s="332"/>
      <c r="AF711" s="332"/>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614</v>
      </c>
      <c r="AE712" s="804"/>
      <c r="AF712" s="804"/>
      <c r="AG712" s="832" t="s">
        <v>565</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614</v>
      </c>
      <c r="AE713" s="332"/>
      <c r="AF713" s="683"/>
      <c r="AG713" s="100" t="s">
        <v>565</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614</v>
      </c>
      <c r="AE714" s="830"/>
      <c r="AF714" s="831"/>
      <c r="AG714" s="756" t="s">
        <v>565</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614</v>
      </c>
      <c r="AE715" s="625"/>
      <c r="AF715" s="676"/>
      <c r="AG715" s="762" t="s">
        <v>565</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614</v>
      </c>
      <c r="AE716" s="647"/>
      <c r="AF716" s="647"/>
      <c r="AG716" s="100" t="s">
        <v>572</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614</v>
      </c>
      <c r="AE717" s="332"/>
      <c r="AF717" s="332"/>
      <c r="AG717" s="100" t="s">
        <v>565</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614</v>
      </c>
      <c r="AE718" s="332"/>
      <c r="AF718" s="332"/>
      <c r="AG718" s="126" t="s">
        <v>565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614</v>
      </c>
      <c r="AE719" s="625"/>
      <c r="AF719" s="625"/>
      <c r="AG719" s="124" t="s">
        <v>565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621</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622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50.1" customHeight="1" thickBot="1" x14ac:dyDescent="0.2">
      <c r="A729" s="654" t="s">
        <v>652</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2.25" customHeight="1" thickBot="1" x14ac:dyDescent="0.2">
      <c r="A731" s="821"/>
      <c r="B731" s="822"/>
      <c r="C731" s="822"/>
      <c r="D731" s="822"/>
      <c r="E731" s="823"/>
      <c r="F731" s="749" t="s">
        <v>653</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49.5" customHeight="1" thickBot="1" x14ac:dyDescent="0.2">
      <c r="A733" s="693"/>
      <c r="B733" s="694"/>
      <c r="C733" s="694"/>
      <c r="D733" s="694"/>
      <c r="E733" s="695"/>
      <c r="F733" s="657" t="s">
        <v>563</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0.1"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404</v>
      </c>
      <c r="B737" s="210"/>
      <c r="C737" s="210"/>
      <c r="D737" s="211"/>
      <c r="E737" s="1014" t="s">
        <v>565</v>
      </c>
      <c r="F737" s="1014"/>
      <c r="G737" s="1014"/>
      <c r="H737" s="1014"/>
      <c r="I737" s="1014"/>
      <c r="J737" s="1014"/>
      <c r="K737" s="1014"/>
      <c r="L737" s="1014"/>
      <c r="M737" s="1014"/>
      <c r="N737" s="378" t="s">
        <v>399</v>
      </c>
      <c r="O737" s="378"/>
      <c r="P737" s="378"/>
      <c r="Q737" s="378"/>
      <c r="R737" s="1014" t="s">
        <v>574</v>
      </c>
      <c r="S737" s="1014"/>
      <c r="T737" s="1014"/>
      <c r="U737" s="1014"/>
      <c r="V737" s="1014"/>
      <c r="W737" s="1014"/>
      <c r="X737" s="1014"/>
      <c r="Y737" s="1014"/>
      <c r="Z737" s="1014"/>
      <c r="AA737" s="378" t="s">
        <v>398</v>
      </c>
      <c r="AB737" s="378"/>
      <c r="AC737" s="378"/>
      <c r="AD737" s="378"/>
      <c r="AE737" s="1014" t="s">
        <v>574</v>
      </c>
      <c r="AF737" s="1014"/>
      <c r="AG737" s="1014"/>
      <c r="AH737" s="1014"/>
      <c r="AI737" s="1014"/>
      <c r="AJ737" s="1014"/>
      <c r="AK737" s="1014"/>
      <c r="AL737" s="1014"/>
      <c r="AM737" s="1014"/>
      <c r="AN737" s="378" t="s">
        <v>397</v>
      </c>
      <c r="AO737" s="378"/>
      <c r="AP737" s="378"/>
      <c r="AQ737" s="378"/>
      <c r="AR737" s="1020" t="s">
        <v>565</v>
      </c>
      <c r="AS737" s="1021"/>
      <c r="AT737" s="1021"/>
      <c r="AU737" s="1021"/>
      <c r="AV737" s="1021"/>
      <c r="AW737" s="1021"/>
      <c r="AX737" s="1022"/>
      <c r="AY737" s="88"/>
      <c r="AZ737" s="88"/>
    </row>
    <row r="738" spans="1:52" ht="24.75" customHeight="1" x14ac:dyDescent="0.15">
      <c r="A738" s="1013" t="s">
        <v>396</v>
      </c>
      <c r="B738" s="210"/>
      <c r="C738" s="210"/>
      <c r="D738" s="211"/>
      <c r="E738" s="1014" t="s">
        <v>565</v>
      </c>
      <c r="F738" s="1014"/>
      <c r="G738" s="1014"/>
      <c r="H738" s="1014"/>
      <c r="I738" s="1014"/>
      <c r="J738" s="1014"/>
      <c r="K738" s="1014"/>
      <c r="L738" s="1014"/>
      <c r="M738" s="1014"/>
      <c r="N738" s="378" t="s">
        <v>395</v>
      </c>
      <c r="O738" s="378"/>
      <c r="P738" s="378"/>
      <c r="Q738" s="378"/>
      <c r="R738" s="1014" t="s">
        <v>565</v>
      </c>
      <c r="S738" s="1014"/>
      <c r="T738" s="1014"/>
      <c r="U738" s="1014"/>
      <c r="V738" s="1014"/>
      <c r="W738" s="1014"/>
      <c r="X738" s="1014"/>
      <c r="Y738" s="1014"/>
      <c r="Z738" s="1014"/>
      <c r="AA738" s="378" t="s">
        <v>394</v>
      </c>
      <c r="AB738" s="378"/>
      <c r="AC738" s="378"/>
      <c r="AD738" s="378"/>
      <c r="AE738" s="1014" t="s">
        <v>574</v>
      </c>
      <c r="AF738" s="1014"/>
      <c r="AG738" s="1014"/>
      <c r="AH738" s="1014"/>
      <c r="AI738" s="1014"/>
      <c r="AJ738" s="1014"/>
      <c r="AK738" s="1014"/>
      <c r="AL738" s="1014"/>
      <c r="AM738" s="1014"/>
      <c r="AN738" s="378" t="s">
        <v>393</v>
      </c>
      <c r="AO738" s="378"/>
      <c r="AP738" s="378"/>
      <c r="AQ738" s="378"/>
      <c r="AR738" s="1020" t="s">
        <v>565</v>
      </c>
      <c r="AS738" s="1021"/>
      <c r="AT738" s="1021"/>
      <c r="AU738" s="1021"/>
      <c r="AV738" s="1021"/>
      <c r="AW738" s="1021"/>
      <c r="AX738" s="1022"/>
    </row>
    <row r="739" spans="1:52" ht="24.75" customHeight="1" x14ac:dyDescent="0.15">
      <c r="A739" s="1013" t="s">
        <v>392</v>
      </c>
      <c r="B739" s="210"/>
      <c r="C739" s="210"/>
      <c r="D739" s="211"/>
      <c r="E739" s="1014"/>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416</v>
      </c>
      <c r="B740" s="996"/>
      <c r="C740" s="996"/>
      <c r="D740" s="997"/>
      <c r="E740" s="998" t="s">
        <v>161</v>
      </c>
      <c r="F740" s="999"/>
      <c r="G740" s="999"/>
      <c r="H740" s="92" t="str">
        <f>IF(E740="", "", "(")</f>
        <v>(</v>
      </c>
      <c r="I740" s="999" t="s">
        <v>599</v>
      </c>
      <c r="J740" s="999"/>
      <c r="K740" s="92" t="str">
        <f>IF(OR(I740="　", I740=""), "", "-")</f>
        <v>-</v>
      </c>
      <c r="L740" s="1000">
        <v>6</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385</v>
      </c>
      <c r="B741" s="635"/>
      <c r="C741" s="635"/>
      <c r="D741" s="635"/>
      <c r="E741" s="635"/>
      <c r="F741" s="63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387</v>
      </c>
      <c r="B780" s="649"/>
      <c r="C780" s="649"/>
      <c r="D780" s="649"/>
      <c r="E780" s="649"/>
      <c r="F780" s="650"/>
      <c r="G780" s="615" t="s">
        <v>648</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649</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623</v>
      </c>
      <c r="H782" s="691"/>
      <c r="I782" s="691"/>
      <c r="J782" s="691"/>
      <c r="K782" s="692"/>
      <c r="L782" s="684" t="s">
        <v>624</v>
      </c>
      <c r="M782" s="685"/>
      <c r="N782" s="685"/>
      <c r="O782" s="685"/>
      <c r="P782" s="685"/>
      <c r="Q782" s="685"/>
      <c r="R782" s="685"/>
      <c r="S782" s="685"/>
      <c r="T782" s="685"/>
      <c r="U782" s="685"/>
      <c r="V782" s="685"/>
      <c r="W782" s="685"/>
      <c r="X782" s="686"/>
      <c r="Y782" s="406">
        <v>1.92</v>
      </c>
      <c r="Z782" s="407"/>
      <c r="AA782" s="407"/>
      <c r="AB782" s="827"/>
      <c r="AC782" s="690" t="s">
        <v>635</v>
      </c>
      <c r="AD782" s="691"/>
      <c r="AE782" s="691"/>
      <c r="AF782" s="691"/>
      <c r="AG782" s="692"/>
      <c r="AH782" s="684" t="s">
        <v>640</v>
      </c>
      <c r="AI782" s="685"/>
      <c r="AJ782" s="685"/>
      <c r="AK782" s="685"/>
      <c r="AL782" s="685"/>
      <c r="AM782" s="685"/>
      <c r="AN782" s="685"/>
      <c r="AO782" s="685"/>
      <c r="AP782" s="685"/>
      <c r="AQ782" s="685"/>
      <c r="AR782" s="685"/>
      <c r="AS782" s="685"/>
      <c r="AT782" s="686"/>
      <c r="AU782" s="406">
        <v>1.66</v>
      </c>
      <c r="AV782" s="407"/>
      <c r="AW782" s="407"/>
      <c r="AX782" s="408"/>
    </row>
    <row r="783" spans="1:50" ht="24.75" customHeight="1" x14ac:dyDescent="0.15">
      <c r="A783" s="651"/>
      <c r="B783" s="652"/>
      <c r="C783" s="652"/>
      <c r="D783" s="652"/>
      <c r="E783" s="652"/>
      <c r="F783" s="653"/>
      <c r="G783" s="626" t="s">
        <v>625</v>
      </c>
      <c r="H783" s="627"/>
      <c r="I783" s="627"/>
      <c r="J783" s="627"/>
      <c r="K783" s="628"/>
      <c r="L783" s="618" t="s">
        <v>626</v>
      </c>
      <c r="M783" s="619"/>
      <c r="N783" s="619"/>
      <c r="O783" s="619"/>
      <c r="P783" s="619"/>
      <c r="Q783" s="619"/>
      <c r="R783" s="619"/>
      <c r="S783" s="619"/>
      <c r="T783" s="619"/>
      <c r="U783" s="619"/>
      <c r="V783" s="619"/>
      <c r="W783" s="619"/>
      <c r="X783" s="620"/>
      <c r="Y783" s="621">
        <v>1.06</v>
      </c>
      <c r="Z783" s="622"/>
      <c r="AA783" s="622"/>
      <c r="AB783" s="632"/>
      <c r="AC783" s="626" t="s">
        <v>636</v>
      </c>
      <c r="AD783" s="627"/>
      <c r="AE783" s="627"/>
      <c r="AF783" s="627"/>
      <c r="AG783" s="628"/>
      <c r="AH783" s="618" t="s">
        <v>641</v>
      </c>
      <c r="AI783" s="619"/>
      <c r="AJ783" s="619"/>
      <c r="AK783" s="619"/>
      <c r="AL783" s="619"/>
      <c r="AM783" s="619"/>
      <c r="AN783" s="619"/>
      <c r="AO783" s="619"/>
      <c r="AP783" s="619"/>
      <c r="AQ783" s="619"/>
      <c r="AR783" s="619"/>
      <c r="AS783" s="619"/>
      <c r="AT783" s="620"/>
      <c r="AU783" s="621">
        <v>1.26</v>
      </c>
      <c r="AV783" s="622"/>
      <c r="AW783" s="622"/>
      <c r="AX783" s="623"/>
    </row>
    <row r="784" spans="1:50" ht="24.75" customHeight="1" x14ac:dyDescent="0.15">
      <c r="A784" s="651"/>
      <c r="B784" s="652"/>
      <c r="C784" s="652"/>
      <c r="D784" s="652"/>
      <c r="E784" s="652"/>
      <c r="F784" s="653"/>
      <c r="G784" s="626" t="s">
        <v>645</v>
      </c>
      <c r="H784" s="627"/>
      <c r="I784" s="627"/>
      <c r="J784" s="627"/>
      <c r="K784" s="628"/>
      <c r="L784" s="618" t="s">
        <v>627</v>
      </c>
      <c r="M784" s="619"/>
      <c r="N784" s="619"/>
      <c r="O784" s="619"/>
      <c r="P784" s="619"/>
      <c r="Q784" s="619"/>
      <c r="R784" s="619"/>
      <c r="S784" s="619"/>
      <c r="T784" s="619"/>
      <c r="U784" s="619"/>
      <c r="V784" s="619"/>
      <c r="W784" s="619"/>
      <c r="X784" s="620"/>
      <c r="Y784" s="621">
        <v>0.83</v>
      </c>
      <c r="Z784" s="622"/>
      <c r="AA784" s="622"/>
      <c r="AB784" s="632"/>
      <c r="AC784" s="626" t="s">
        <v>623</v>
      </c>
      <c r="AD784" s="627"/>
      <c r="AE784" s="627"/>
      <c r="AF784" s="627"/>
      <c r="AG784" s="628"/>
      <c r="AH784" s="618" t="s">
        <v>642</v>
      </c>
      <c r="AI784" s="619"/>
      <c r="AJ784" s="619"/>
      <c r="AK784" s="619"/>
      <c r="AL784" s="619"/>
      <c r="AM784" s="619"/>
      <c r="AN784" s="619"/>
      <c r="AO784" s="619"/>
      <c r="AP784" s="619"/>
      <c r="AQ784" s="619"/>
      <c r="AR784" s="619"/>
      <c r="AS784" s="619"/>
      <c r="AT784" s="620"/>
      <c r="AU784" s="621">
        <v>0.96</v>
      </c>
      <c r="AV784" s="622"/>
      <c r="AW784" s="622"/>
      <c r="AX784" s="623"/>
    </row>
    <row r="785" spans="1:50" ht="24.75" customHeight="1" x14ac:dyDescent="0.15">
      <c r="A785" s="651"/>
      <c r="B785" s="652"/>
      <c r="C785" s="652"/>
      <c r="D785" s="652"/>
      <c r="E785" s="652"/>
      <c r="F785" s="653"/>
      <c r="G785" s="626" t="s">
        <v>628</v>
      </c>
      <c r="H785" s="627"/>
      <c r="I785" s="627"/>
      <c r="J785" s="627"/>
      <c r="K785" s="628"/>
      <c r="L785" s="618" t="s">
        <v>629</v>
      </c>
      <c r="M785" s="619"/>
      <c r="N785" s="619"/>
      <c r="O785" s="619"/>
      <c r="P785" s="619"/>
      <c r="Q785" s="619"/>
      <c r="R785" s="619"/>
      <c r="S785" s="619"/>
      <c r="T785" s="619"/>
      <c r="U785" s="619"/>
      <c r="V785" s="619"/>
      <c r="W785" s="619"/>
      <c r="X785" s="620"/>
      <c r="Y785" s="621">
        <v>0.7</v>
      </c>
      <c r="Z785" s="622"/>
      <c r="AA785" s="622"/>
      <c r="AB785" s="632"/>
      <c r="AC785" s="626" t="s">
        <v>630</v>
      </c>
      <c r="AD785" s="627"/>
      <c r="AE785" s="627"/>
      <c r="AF785" s="627"/>
      <c r="AG785" s="628"/>
      <c r="AH785" s="618" t="s">
        <v>637</v>
      </c>
      <c r="AI785" s="619"/>
      <c r="AJ785" s="619"/>
      <c r="AK785" s="619"/>
      <c r="AL785" s="619"/>
      <c r="AM785" s="619"/>
      <c r="AN785" s="619"/>
      <c r="AO785" s="619"/>
      <c r="AP785" s="619"/>
      <c r="AQ785" s="619"/>
      <c r="AR785" s="619"/>
      <c r="AS785" s="619"/>
      <c r="AT785" s="620"/>
      <c r="AU785" s="621">
        <v>0.42</v>
      </c>
      <c r="AV785" s="622"/>
      <c r="AW785" s="622"/>
      <c r="AX785" s="623"/>
    </row>
    <row r="786" spans="1:50" ht="24.75" customHeight="1" x14ac:dyDescent="0.15">
      <c r="A786" s="651"/>
      <c r="B786" s="652"/>
      <c r="C786" s="652"/>
      <c r="D786" s="652"/>
      <c r="E786" s="652"/>
      <c r="F786" s="653"/>
      <c r="G786" s="626" t="s">
        <v>630</v>
      </c>
      <c r="H786" s="627"/>
      <c r="I786" s="627"/>
      <c r="J786" s="627"/>
      <c r="K786" s="628"/>
      <c r="L786" s="618" t="s">
        <v>637</v>
      </c>
      <c r="M786" s="619"/>
      <c r="N786" s="619"/>
      <c r="O786" s="619"/>
      <c r="P786" s="619"/>
      <c r="Q786" s="619"/>
      <c r="R786" s="619"/>
      <c r="S786" s="619"/>
      <c r="T786" s="619"/>
      <c r="U786" s="619"/>
      <c r="V786" s="619"/>
      <c r="W786" s="619"/>
      <c r="X786" s="620"/>
      <c r="Y786" s="621">
        <v>0.44</v>
      </c>
      <c r="Z786" s="622"/>
      <c r="AA786" s="622"/>
      <c r="AB786" s="632"/>
      <c r="AC786" s="626" t="s">
        <v>644</v>
      </c>
      <c r="AD786" s="627"/>
      <c r="AE786" s="627"/>
      <c r="AF786" s="627"/>
      <c r="AG786" s="628"/>
      <c r="AH786" s="618" t="s">
        <v>643</v>
      </c>
      <c r="AI786" s="619"/>
      <c r="AJ786" s="619"/>
      <c r="AK786" s="619"/>
      <c r="AL786" s="619"/>
      <c r="AM786" s="619"/>
      <c r="AN786" s="619"/>
      <c r="AO786" s="619"/>
      <c r="AP786" s="619"/>
      <c r="AQ786" s="619"/>
      <c r="AR786" s="619"/>
      <c r="AS786" s="619"/>
      <c r="AT786" s="620"/>
      <c r="AU786" s="621">
        <v>0.15</v>
      </c>
      <c r="AV786" s="622"/>
      <c r="AW786" s="622"/>
      <c r="AX786" s="623"/>
    </row>
    <row r="787" spans="1:50" ht="39" customHeight="1" x14ac:dyDescent="0.15">
      <c r="A787" s="651"/>
      <c r="B787" s="652"/>
      <c r="C787" s="652"/>
      <c r="D787" s="652"/>
      <c r="E787" s="652"/>
      <c r="F787" s="653"/>
      <c r="G787" s="626" t="s">
        <v>631</v>
      </c>
      <c r="H787" s="627"/>
      <c r="I787" s="627"/>
      <c r="J787" s="627"/>
      <c r="K787" s="628"/>
      <c r="L787" s="618" t="s">
        <v>632</v>
      </c>
      <c r="M787" s="619"/>
      <c r="N787" s="619"/>
      <c r="O787" s="619"/>
      <c r="P787" s="619"/>
      <c r="Q787" s="619"/>
      <c r="R787" s="619"/>
      <c r="S787" s="619"/>
      <c r="T787" s="619"/>
      <c r="U787" s="619"/>
      <c r="V787" s="619"/>
      <c r="W787" s="619"/>
      <c r="X787" s="620"/>
      <c r="Y787" s="621">
        <v>0.2</v>
      </c>
      <c r="Z787" s="622"/>
      <c r="AA787" s="622"/>
      <c r="AB787" s="632"/>
      <c r="AC787" s="626" t="s">
        <v>633</v>
      </c>
      <c r="AD787" s="627"/>
      <c r="AE787" s="627"/>
      <c r="AF787" s="627"/>
      <c r="AG787" s="628"/>
      <c r="AH787" s="618" t="s">
        <v>638</v>
      </c>
      <c r="AI787" s="619"/>
      <c r="AJ787" s="619"/>
      <c r="AK787" s="619"/>
      <c r="AL787" s="619"/>
      <c r="AM787" s="619"/>
      <c r="AN787" s="619"/>
      <c r="AO787" s="619"/>
      <c r="AP787" s="619"/>
      <c r="AQ787" s="619"/>
      <c r="AR787" s="619"/>
      <c r="AS787" s="619"/>
      <c r="AT787" s="620"/>
      <c r="AU787" s="621">
        <v>0.21</v>
      </c>
      <c r="AV787" s="622"/>
      <c r="AW787" s="622"/>
      <c r="AX787" s="623"/>
    </row>
    <row r="788" spans="1:50" ht="38.25" customHeight="1" x14ac:dyDescent="0.15">
      <c r="A788" s="651"/>
      <c r="B788" s="652"/>
      <c r="C788" s="652"/>
      <c r="D788" s="652"/>
      <c r="E788" s="652"/>
      <c r="F788" s="653"/>
      <c r="G788" s="626" t="s">
        <v>633</v>
      </c>
      <c r="H788" s="627"/>
      <c r="I788" s="627"/>
      <c r="J788" s="627"/>
      <c r="K788" s="628"/>
      <c r="L788" s="618" t="s">
        <v>634</v>
      </c>
      <c r="M788" s="619"/>
      <c r="N788" s="619"/>
      <c r="O788" s="619"/>
      <c r="P788" s="619"/>
      <c r="Q788" s="619"/>
      <c r="R788" s="619"/>
      <c r="S788" s="619"/>
      <c r="T788" s="619"/>
      <c r="U788" s="619"/>
      <c r="V788" s="619"/>
      <c r="W788" s="619"/>
      <c r="X788" s="620"/>
      <c r="Y788" s="621">
        <v>0.15</v>
      </c>
      <c r="Z788" s="622"/>
      <c r="AA788" s="622"/>
      <c r="AB788" s="632"/>
      <c r="AC788" s="626" t="s">
        <v>628</v>
      </c>
      <c r="AD788" s="627"/>
      <c r="AE788" s="627"/>
      <c r="AF788" s="627"/>
      <c r="AG788" s="628"/>
      <c r="AH788" s="618" t="s">
        <v>639</v>
      </c>
      <c r="AI788" s="619"/>
      <c r="AJ788" s="619"/>
      <c r="AK788" s="619"/>
      <c r="AL788" s="619"/>
      <c r="AM788" s="619"/>
      <c r="AN788" s="619"/>
      <c r="AO788" s="619"/>
      <c r="AP788" s="619"/>
      <c r="AQ788" s="619"/>
      <c r="AR788" s="619"/>
      <c r="AS788" s="619"/>
      <c r="AT788" s="620"/>
      <c r="AU788" s="621">
        <v>0.11</v>
      </c>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5.3000000000000007</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4.7700000000000005</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30" hidden="1" customHeight="1" x14ac:dyDescent="0.15">
      <c r="A838" s="389">
        <v>1</v>
      </c>
      <c r="B838" s="3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6"/>
      <c r="AD838" s="384"/>
      <c r="AE838" s="384"/>
      <c r="AF838" s="384"/>
      <c r="AG838" s="384"/>
      <c r="AH838" s="385"/>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hidden="1"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7" priority="14015">
      <formula>IF(RIGHT(TEXT(P14,"0.#"),1)=".",FALSE,TRUE)</formula>
    </cfRule>
    <cfRule type="expression" dxfId="2736" priority="14016">
      <formula>IF(RIGHT(TEXT(P14,"0.#"),1)=".",TRUE,FALSE)</formula>
    </cfRule>
  </conditionalFormatting>
  <conditionalFormatting sqref="AE32">
    <cfRule type="expression" dxfId="2735" priority="14005">
      <formula>IF(RIGHT(TEXT(AE32,"0.#"),1)=".",FALSE,TRUE)</formula>
    </cfRule>
    <cfRule type="expression" dxfId="2734" priority="14006">
      <formula>IF(RIGHT(TEXT(AE32,"0.#"),1)=".",TRUE,FALSE)</formula>
    </cfRule>
  </conditionalFormatting>
  <conditionalFormatting sqref="P18:AX18">
    <cfRule type="expression" dxfId="2733" priority="13891">
      <formula>IF(RIGHT(TEXT(P18,"0.#"),1)=".",FALSE,TRUE)</formula>
    </cfRule>
    <cfRule type="expression" dxfId="2732" priority="13892">
      <formula>IF(RIGHT(TEXT(P18,"0.#"),1)=".",TRUE,FALSE)</formula>
    </cfRule>
  </conditionalFormatting>
  <conditionalFormatting sqref="Y783">
    <cfRule type="expression" dxfId="2731" priority="13887">
      <formula>IF(RIGHT(TEXT(Y783,"0.#"),1)=".",FALSE,TRUE)</formula>
    </cfRule>
    <cfRule type="expression" dxfId="2730" priority="13888">
      <formula>IF(RIGHT(TEXT(Y783,"0.#"),1)=".",TRUE,FALSE)</formula>
    </cfRule>
  </conditionalFormatting>
  <conditionalFormatting sqref="Y792">
    <cfRule type="expression" dxfId="2729" priority="13883">
      <formula>IF(RIGHT(TEXT(Y792,"0.#"),1)=".",FALSE,TRUE)</formula>
    </cfRule>
    <cfRule type="expression" dxfId="2728" priority="13884">
      <formula>IF(RIGHT(TEXT(Y792,"0.#"),1)=".",TRUE,FALSE)</formula>
    </cfRule>
  </conditionalFormatting>
  <conditionalFormatting sqref="Y823:Y830 Y821 Y810:Y817 Y808 Y797:Y804 Y795">
    <cfRule type="expression" dxfId="2727" priority="13665">
      <formula>IF(RIGHT(TEXT(Y795,"0.#"),1)=".",FALSE,TRUE)</formula>
    </cfRule>
    <cfRule type="expression" dxfId="2726" priority="13666">
      <formula>IF(RIGHT(TEXT(Y795,"0.#"),1)=".",TRUE,FALSE)</formula>
    </cfRule>
  </conditionalFormatting>
  <conditionalFormatting sqref="P16:AQ17 P15:AX15 P13:AX13">
    <cfRule type="expression" dxfId="2725" priority="13713">
      <formula>IF(RIGHT(TEXT(P13,"0.#"),1)=".",FALSE,TRUE)</formula>
    </cfRule>
    <cfRule type="expression" dxfId="2724" priority="13714">
      <formula>IF(RIGHT(TEXT(P13,"0.#"),1)=".",TRUE,FALSE)</formula>
    </cfRule>
  </conditionalFormatting>
  <conditionalFormatting sqref="P19:AJ19">
    <cfRule type="expression" dxfId="2723" priority="13711">
      <formula>IF(RIGHT(TEXT(P19,"0.#"),1)=".",FALSE,TRUE)</formula>
    </cfRule>
    <cfRule type="expression" dxfId="2722" priority="13712">
      <formula>IF(RIGHT(TEXT(P19,"0.#"),1)=".",TRUE,FALSE)</formula>
    </cfRule>
  </conditionalFormatting>
  <conditionalFormatting sqref="AE101 AQ101">
    <cfRule type="expression" dxfId="2721" priority="13703">
      <formula>IF(RIGHT(TEXT(AE101,"0.#"),1)=".",FALSE,TRUE)</formula>
    </cfRule>
    <cfRule type="expression" dxfId="2720" priority="13704">
      <formula>IF(RIGHT(TEXT(AE101,"0.#"),1)=".",TRUE,FALSE)</formula>
    </cfRule>
  </conditionalFormatting>
  <conditionalFormatting sqref="Y784:Y791 Y782">
    <cfRule type="expression" dxfId="2719" priority="13689">
      <formula>IF(RIGHT(TEXT(Y782,"0.#"),1)=".",FALSE,TRUE)</formula>
    </cfRule>
    <cfRule type="expression" dxfId="2718" priority="13690">
      <formula>IF(RIGHT(TEXT(Y782,"0.#"),1)=".",TRUE,FALSE)</formula>
    </cfRule>
  </conditionalFormatting>
  <conditionalFormatting sqref="AU783">
    <cfRule type="expression" dxfId="2717" priority="13687">
      <formula>IF(RIGHT(TEXT(AU783,"0.#"),1)=".",FALSE,TRUE)</formula>
    </cfRule>
    <cfRule type="expression" dxfId="2716" priority="13688">
      <formula>IF(RIGHT(TEXT(AU783,"0.#"),1)=".",TRUE,FALSE)</formula>
    </cfRule>
  </conditionalFormatting>
  <conditionalFormatting sqref="AU792">
    <cfRule type="expression" dxfId="2715" priority="13685">
      <formula>IF(RIGHT(TEXT(AU792,"0.#"),1)=".",FALSE,TRUE)</formula>
    </cfRule>
    <cfRule type="expression" dxfId="2714" priority="13686">
      <formula>IF(RIGHT(TEXT(AU792,"0.#"),1)=".",TRUE,FALSE)</formula>
    </cfRule>
  </conditionalFormatting>
  <conditionalFormatting sqref="AU784:AU791 AU782">
    <cfRule type="expression" dxfId="2713" priority="13683">
      <formula>IF(RIGHT(TEXT(AU782,"0.#"),1)=".",FALSE,TRUE)</formula>
    </cfRule>
    <cfRule type="expression" dxfId="2712" priority="13684">
      <formula>IF(RIGHT(TEXT(AU782,"0.#"),1)=".",TRUE,FALSE)</formula>
    </cfRule>
  </conditionalFormatting>
  <conditionalFormatting sqref="Y822 Y809 Y796">
    <cfRule type="expression" dxfId="2711" priority="13669">
      <formula>IF(RIGHT(TEXT(Y796,"0.#"),1)=".",FALSE,TRUE)</formula>
    </cfRule>
    <cfRule type="expression" dxfId="2710" priority="13670">
      <formula>IF(RIGHT(TEXT(Y796,"0.#"),1)=".",TRUE,FALSE)</formula>
    </cfRule>
  </conditionalFormatting>
  <conditionalFormatting sqref="Y831 Y818 Y805">
    <cfRule type="expression" dxfId="2709" priority="13667">
      <formula>IF(RIGHT(TEXT(Y805,"0.#"),1)=".",FALSE,TRUE)</formula>
    </cfRule>
    <cfRule type="expression" dxfId="2708" priority="13668">
      <formula>IF(RIGHT(TEXT(Y805,"0.#"),1)=".",TRUE,FALSE)</formula>
    </cfRule>
  </conditionalFormatting>
  <conditionalFormatting sqref="AU822 AU809 AU796">
    <cfRule type="expression" dxfId="2707" priority="13663">
      <formula>IF(RIGHT(TEXT(AU796,"0.#"),1)=".",FALSE,TRUE)</formula>
    </cfRule>
    <cfRule type="expression" dxfId="2706" priority="13664">
      <formula>IF(RIGHT(TEXT(AU796,"0.#"),1)=".",TRUE,FALSE)</formula>
    </cfRule>
  </conditionalFormatting>
  <conditionalFormatting sqref="AU831 AU818 AU805">
    <cfRule type="expression" dxfId="2705" priority="13661">
      <formula>IF(RIGHT(TEXT(AU805,"0.#"),1)=".",FALSE,TRUE)</formula>
    </cfRule>
    <cfRule type="expression" dxfId="2704" priority="13662">
      <formula>IF(RIGHT(TEXT(AU805,"0.#"),1)=".",TRUE,FALSE)</formula>
    </cfRule>
  </conditionalFormatting>
  <conditionalFormatting sqref="AU823:AU830 AU821 AU810:AU817 AU808 AU797:AU804 AU795">
    <cfRule type="expression" dxfId="2703" priority="13659">
      <formula>IF(RIGHT(TEXT(AU795,"0.#"),1)=".",FALSE,TRUE)</formula>
    </cfRule>
    <cfRule type="expression" dxfId="2702" priority="13660">
      <formula>IF(RIGHT(TEXT(AU795,"0.#"),1)=".",TRUE,FALSE)</formula>
    </cfRule>
  </conditionalFormatting>
  <conditionalFormatting sqref="AM87">
    <cfRule type="expression" dxfId="2701" priority="13313">
      <formula>IF(RIGHT(TEXT(AM87,"0.#"),1)=".",FALSE,TRUE)</formula>
    </cfRule>
    <cfRule type="expression" dxfId="2700" priority="13314">
      <formula>IF(RIGHT(TEXT(AM87,"0.#"),1)=".",TRUE,FALSE)</formula>
    </cfRule>
  </conditionalFormatting>
  <conditionalFormatting sqref="AE55">
    <cfRule type="expression" dxfId="2699" priority="13381">
      <formula>IF(RIGHT(TEXT(AE55,"0.#"),1)=".",FALSE,TRUE)</formula>
    </cfRule>
    <cfRule type="expression" dxfId="2698" priority="13382">
      <formula>IF(RIGHT(TEXT(AE55,"0.#"),1)=".",TRUE,FALSE)</formula>
    </cfRule>
  </conditionalFormatting>
  <conditionalFormatting sqref="AI55">
    <cfRule type="expression" dxfId="2697" priority="13379">
      <formula>IF(RIGHT(TEXT(AI55,"0.#"),1)=".",FALSE,TRUE)</formula>
    </cfRule>
    <cfRule type="expression" dxfId="2696" priority="13380">
      <formula>IF(RIGHT(TEXT(AI55,"0.#"),1)=".",TRUE,FALSE)</formula>
    </cfRule>
  </conditionalFormatting>
  <conditionalFormatting sqref="AE33">
    <cfRule type="expression" dxfId="2695" priority="13473">
      <formula>IF(RIGHT(TEXT(AE33,"0.#"),1)=".",FALSE,TRUE)</formula>
    </cfRule>
    <cfRule type="expression" dxfId="2694" priority="13474">
      <formula>IF(RIGHT(TEXT(AE33,"0.#"),1)=".",TRUE,FALSE)</formula>
    </cfRule>
  </conditionalFormatting>
  <conditionalFormatting sqref="AE34">
    <cfRule type="expression" dxfId="2693" priority="13471">
      <formula>IF(RIGHT(TEXT(AE34,"0.#"),1)=".",FALSE,TRUE)</formula>
    </cfRule>
    <cfRule type="expression" dxfId="2692" priority="13472">
      <formula>IF(RIGHT(TEXT(AE34,"0.#"),1)=".",TRUE,FALSE)</formula>
    </cfRule>
  </conditionalFormatting>
  <conditionalFormatting sqref="AI34 AM34">
    <cfRule type="expression" dxfId="2691" priority="13469">
      <formula>IF(RIGHT(TEXT(AI34,"0.#"),1)=".",FALSE,TRUE)</formula>
    </cfRule>
    <cfRule type="expression" dxfId="2690" priority="13470">
      <formula>IF(RIGHT(TEXT(AI34,"0.#"),1)=".",TRUE,FALSE)</formula>
    </cfRule>
  </conditionalFormatting>
  <conditionalFormatting sqref="AI33 AM33">
    <cfRule type="expression" dxfId="2689" priority="13467">
      <formula>IF(RIGHT(TEXT(AI33,"0.#"),1)=".",FALSE,TRUE)</formula>
    </cfRule>
    <cfRule type="expression" dxfId="2688" priority="13468">
      <formula>IF(RIGHT(TEXT(AI33,"0.#"),1)=".",TRUE,FALSE)</formula>
    </cfRule>
  </conditionalFormatting>
  <conditionalFormatting sqref="AI32 AM32">
    <cfRule type="expression" dxfId="2687" priority="13465">
      <formula>IF(RIGHT(TEXT(AI32,"0.#"),1)=".",FALSE,TRUE)</formula>
    </cfRule>
    <cfRule type="expression" dxfId="2686" priority="13466">
      <formula>IF(RIGHT(TEXT(AI32,"0.#"),1)=".",TRUE,FALSE)</formula>
    </cfRule>
  </conditionalFormatting>
  <conditionalFormatting sqref="AQ32:AQ34">
    <cfRule type="expression" dxfId="2685" priority="13453">
      <formula>IF(RIGHT(TEXT(AQ32,"0.#"),1)=".",FALSE,TRUE)</formula>
    </cfRule>
    <cfRule type="expression" dxfId="2684" priority="13454">
      <formula>IF(RIGHT(TEXT(AQ32,"0.#"),1)=".",TRUE,FALSE)</formula>
    </cfRule>
  </conditionalFormatting>
  <conditionalFormatting sqref="AU32:AU34">
    <cfRule type="expression" dxfId="2683" priority="13451">
      <formula>IF(RIGHT(TEXT(AU32,"0.#"),1)=".",FALSE,TRUE)</formula>
    </cfRule>
    <cfRule type="expression" dxfId="2682" priority="13452">
      <formula>IF(RIGHT(TEXT(AU32,"0.#"),1)=".",TRUE,FALSE)</formula>
    </cfRule>
  </conditionalFormatting>
  <conditionalFormatting sqref="AE53">
    <cfRule type="expression" dxfId="2681" priority="13385">
      <formula>IF(RIGHT(TEXT(AE53,"0.#"),1)=".",FALSE,TRUE)</formula>
    </cfRule>
    <cfRule type="expression" dxfId="2680" priority="13386">
      <formula>IF(RIGHT(TEXT(AE53,"0.#"),1)=".",TRUE,FALSE)</formula>
    </cfRule>
  </conditionalFormatting>
  <conditionalFormatting sqref="AE54">
    <cfRule type="expression" dxfId="2679" priority="13383">
      <formula>IF(RIGHT(TEXT(AE54,"0.#"),1)=".",FALSE,TRUE)</formula>
    </cfRule>
    <cfRule type="expression" dxfId="2678" priority="13384">
      <formula>IF(RIGHT(TEXT(AE54,"0.#"),1)=".",TRUE,FALSE)</formula>
    </cfRule>
  </conditionalFormatting>
  <conditionalFormatting sqref="AI54">
    <cfRule type="expression" dxfId="2677" priority="13377">
      <formula>IF(RIGHT(TEXT(AI54,"0.#"),1)=".",FALSE,TRUE)</formula>
    </cfRule>
    <cfRule type="expression" dxfId="2676" priority="13378">
      <formula>IF(RIGHT(TEXT(AI54,"0.#"),1)=".",TRUE,FALSE)</formula>
    </cfRule>
  </conditionalFormatting>
  <conditionalFormatting sqref="AI53">
    <cfRule type="expression" dxfId="2675" priority="13375">
      <formula>IF(RIGHT(TEXT(AI53,"0.#"),1)=".",FALSE,TRUE)</formula>
    </cfRule>
    <cfRule type="expression" dxfId="2674" priority="13376">
      <formula>IF(RIGHT(TEXT(AI53,"0.#"),1)=".",TRUE,FALSE)</formula>
    </cfRule>
  </conditionalFormatting>
  <conditionalFormatting sqref="AM53">
    <cfRule type="expression" dxfId="2673" priority="13373">
      <formula>IF(RIGHT(TEXT(AM53,"0.#"),1)=".",FALSE,TRUE)</formula>
    </cfRule>
    <cfRule type="expression" dxfId="2672" priority="13374">
      <formula>IF(RIGHT(TEXT(AM53,"0.#"),1)=".",TRUE,FALSE)</formula>
    </cfRule>
  </conditionalFormatting>
  <conditionalFormatting sqref="AM54">
    <cfRule type="expression" dxfId="2671" priority="13371">
      <formula>IF(RIGHT(TEXT(AM54,"0.#"),1)=".",FALSE,TRUE)</formula>
    </cfRule>
    <cfRule type="expression" dxfId="2670" priority="13372">
      <formula>IF(RIGHT(TEXT(AM54,"0.#"),1)=".",TRUE,FALSE)</formula>
    </cfRule>
  </conditionalFormatting>
  <conditionalFormatting sqref="AM55">
    <cfRule type="expression" dxfId="2669" priority="13369">
      <formula>IF(RIGHT(TEXT(AM55,"0.#"),1)=".",FALSE,TRUE)</formula>
    </cfRule>
    <cfRule type="expression" dxfId="2668" priority="13370">
      <formula>IF(RIGHT(TEXT(AM55,"0.#"),1)=".",TRUE,FALSE)</formula>
    </cfRule>
  </conditionalFormatting>
  <conditionalFormatting sqref="AE60">
    <cfRule type="expression" dxfId="2667" priority="13355">
      <formula>IF(RIGHT(TEXT(AE60,"0.#"),1)=".",FALSE,TRUE)</formula>
    </cfRule>
    <cfRule type="expression" dxfId="2666" priority="13356">
      <formula>IF(RIGHT(TEXT(AE60,"0.#"),1)=".",TRUE,FALSE)</formula>
    </cfRule>
  </conditionalFormatting>
  <conditionalFormatting sqref="AE61">
    <cfRule type="expression" dxfId="2665" priority="13353">
      <formula>IF(RIGHT(TEXT(AE61,"0.#"),1)=".",FALSE,TRUE)</formula>
    </cfRule>
    <cfRule type="expression" dxfId="2664" priority="13354">
      <formula>IF(RIGHT(TEXT(AE61,"0.#"),1)=".",TRUE,FALSE)</formula>
    </cfRule>
  </conditionalFormatting>
  <conditionalFormatting sqref="AE62">
    <cfRule type="expression" dxfId="2663" priority="13351">
      <formula>IF(RIGHT(TEXT(AE62,"0.#"),1)=".",FALSE,TRUE)</formula>
    </cfRule>
    <cfRule type="expression" dxfId="2662" priority="13352">
      <formula>IF(RIGHT(TEXT(AE62,"0.#"),1)=".",TRUE,FALSE)</formula>
    </cfRule>
  </conditionalFormatting>
  <conditionalFormatting sqref="AI62">
    <cfRule type="expression" dxfId="2661" priority="13349">
      <formula>IF(RIGHT(TEXT(AI62,"0.#"),1)=".",FALSE,TRUE)</formula>
    </cfRule>
    <cfRule type="expression" dxfId="2660" priority="13350">
      <formula>IF(RIGHT(TEXT(AI62,"0.#"),1)=".",TRUE,FALSE)</formula>
    </cfRule>
  </conditionalFormatting>
  <conditionalFormatting sqref="AI61">
    <cfRule type="expression" dxfId="2659" priority="13347">
      <formula>IF(RIGHT(TEXT(AI61,"0.#"),1)=".",FALSE,TRUE)</formula>
    </cfRule>
    <cfRule type="expression" dxfId="2658" priority="13348">
      <formula>IF(RIGHT(TEXT(AI61,"0.#"),1)=".",TRUE,FALSE)</formula>
    </cfRule>
  </conditionalFormatting>
  <conditionalFormatting sqref="AI60">
    <cfRule type="expression" dxfId="2657" priority="13345">
      <formula>IF(RIGHT(TEXT(AI60,"0.#"),1)=".",FALSE,TRUE)</formula>
    </cfRule>
    <cfRule type="expression" dxfId="2656" priority="13346">
      <formula>IF(RIGHT(TEXT(AI60,"0.#"),1)=".",TRUE,FALSE)</formula>
    </cfRule>
  </conditionalFormatting>
  <conditionalFormatting sqref="AM60">
    <cfRule type="expression" dxfId="2655" priority="13343">
      <formula>IF(RIGHT(TEXT(AM60,"0.#"),1)=".",FALSE,TRUE)</formula>
    </cfRule>
    <cfRule type="expression" dxfId="2654" priority="13344">
      <formula>IF(RIGHT(TEXT(AM60,"0.#"),1)=".",TRUE,FALSE)</formula>
    </cfRule>
  </conditionalFormatting>
  <conditionalFormatting sqref="AM61">
    <cfRule type="expression" dxfId="2653" priority="13341">
      <formula>IF(RIGHT(TEXT(AM61,"0.#"),1)=".",FALSE,TRUE)</formula>
    </cfRule>
    <cfRule type="expression" dxfId="2652" priority="13342">
      <formula>IF(RIGHT(TEXT(AM61,"0.#"),1)=".",TRUE,FALSE)</formula>
    </cfRule>
  </conditionalFormatting>
  <conditionalFormatting sqref="AM62">
    <cfRule type="expression" dxfId="2651" priority="13339">
      <formula>IF(RIGHT(TEXT(AM62,"0.#"),1)=".",FALSE,TRUE)</formula>
    </cfRule>
    <cfRule type="expression" dxfId="2650" priority="13340">
      <formula>IF(RIGHT(TEXT(AM62,"0.#"),1)=".",TRUE,FALSE)</formula>
    </cfRule>
  </conditionalFormatting>
  <conditionalFormatting sqref="AE87">
    <cfRule type="expression" dxfId="2649" priority="13325">
      <formula>IF(RIGHT(TEXT(AE87,"0.#"),1)=".",FALSE,TRUE)</formula>
    </cfRule>
    <cfRule type="expression" dxfId="2648" priority="13326">
      <formula>IF(RIGHT(TEXT(AE87,"0.#"),1)=".",TRUE,FALSE)</formula>
    </cfRule>
  </conditionalFormatting>
  <conditionalFormatting sqref="AE88">
    <cfRule type="expression" dxfId="2647" priority="13323">
      <formula>IF(RIGHT(TEXT(AE88,"0.#"),1)=".",FALSE,TRUE)</formula>
    </cfRule>
    <cfRule type="expression" dxfId="2646" priority="13324">
      <formula>IF(RIGHT(TEXT(AE88,"0.#"),1)=".",TRUE,FALSE)</formula>
    </cfRule>
  </conditionalFormatting>
  <conditionalFormatting sqref="AE89">
    <cfRule type="expression" dxfId="2645" priority="13321">
      <formula>IF(RIGHT(TEXT(AE89,"0.#"),1)=".",FALSE,TRUE)</formula>
    </cfRule>
    <cfRule type="expression" dxfId="2644" priority="13322">
      <formula>IF(RIGHT(TEXT(AE89,"0.#"),1)=".",TRUE,FALSE)</formula>
    </cfRule>
  </conditionalFormatting>
  <conditionalFormatting sqref="AI89">
    <cfRule type="expression" dxfId="2643" priority="13319">
      <formula>IF(RIGHT(TEXT(AI89,"0.#"),1)=".",FALSE,TRUE)</formula>
    </cfRule>
    <cfRule type="expression" dxfId="2642" priority="13320">
      <formula>IF(RIGHT(TEXT(AI89,"0.#"),1)=".",TRUE,FALSE)</formula>
    </cfRule>
  </conditionalFormatting>
  <conditionalFormatting sqref="AI88">
    <cfRule type="expression" dxfId="2641" priority="13317">
      <formula>IF(RIGHT(TEXT(AI88,"0.#"),1)=".",FALSE,TRUE)</formula>
    </cfRule>
    <cfRule type="expression" dxfId="2640" priority="13318">
      <formula>IF(RIGHT(TEXT(AI88,"0.#"),1)=".",TRUE,FALSE)</formula>
    </cfRule>
  </conditionalFormatting>
  <conditionalFormatting sqref="AI87">
    <cfRule type="expression" dxfId="2639" priority="13315">
      <formula>IF(RIGHT(TEXT(AI87,"0.#"),1)=".",FALSE,TRUE)</formula>
    </cfRule>
    <cfRule type="expression" dxfId="2638" priority="13316">
      <formula>IF(RIGHT(TEXT(AI87,"0.#"),1)=".",TRUE,FALSE)</formula>
    </cfRule>
  </conditionalFormatting>
  <conditionalFormatting sqref="AM88">
    <cfRule type="expression" dxfId="2637" priority="13311">
      <formula>IF(RIGHT(TEXT(AM88,"0.#"),1)=".",FALSE,TRUE)</formula>
    </cfRule>
    <cfRule type="expression" dxfId="2636" priority="13312">
      <formula>IF(RIGHT(TEXT(AM88,"0.#"),1)=".",TRUE,FALSE)</formula>
    </cfRule>
  </conditionalFormatting>
  <conditionalFormatting sqref="AM89">
    <cfRule type="expression" dxfId="2635" priority="13309">
      <formula>IF(RIGHT(TEXT(AM89,"0.#"),1)=".",FALSE,TRUE)</formula>
    </cfRule>
    <cfRule type="expression" dxfId="2634" priority="13310">
      <formula>IF(RIGHT(TEXT(AM89,"0.#"),1)=".",TRUE,FALSE)</formula>
    </cfRule>
  </conditionalFormatting>
  <conditionalFormatting sqref="AE92">
    <cfRule type="expression" dxfId="2633" priority="13295">
      <formula>IF(RIGHT(TEXT(AE92,"0.#"),1)=".",FALSE,TRUE)</formula>
    </cfRule>
    <cfRule type="expression" dxfId="2632" priority="13296">
      <formula>IF(RIGHT(TEXT(AE92,"0.#"),1)=".",TRUE,FALSE)</formula>
    </cfRule>
  </conditionalFormatting>
  <conditionalFormatting sqref="AE93">
    <cfRule type="expression" dxfId="2631" priority="13293">
      <formula>IF(RIGHT(TEXT(AE93,"0.#"),1)=".",FALSE,TRUE)</formula>
    </cfRule>
    <cfRule type="expression" dxfId="2630" priority="13294">
      <formula>IF(RIGHT(TEXT(AE93,"0.#"),1)=".",TRUE,FALSE)</formula>
    </cfRule>
  </conditionalFormatting>
  <conditionalFormatting sqref="AE94">
    <cfRule type="expression" dxfId="2629" priority="13291">
      <formula>IF(RIGHT(TEXT(AE94,"0.#"),1)=".",FALSE,TRUE)</formula>
    </cfRule>
    <cfRule type="expression" dxfId="2628" priority="13292">
      <formula>IF(RIGHT(TEXT(AE94,"0.#"),1)=".",TRUE,FALSE)</formula>
    </cfRule>
  </conditionalFormatting>
  <conditionalFormatting sqref="AI94">
    <cfRule type="expression" dxfId="2627" priority="13289">
      <formula>IF(RIGHT(TEXT(AI94,"0.#"),1)=".",FALSE,TRUE)</formula>
    </cfRule>
    <cfRule type="expression" dxfId="2626" priority="13290">
      <formula>IF(RIGHT(TEXT(AI94,"0.#"),1)=".",TRUE,FALSE)</formula>
    </cfRule>
  </conditionalFormatting>
  <conditionalFormatting sqref="AI93">
    <cfRule type="expression" dxfId="2625" priority="13287">
      <formula>IF(RIGHT(TEXT(AI93,"0.#"),1)=".",FALSE,TRUE)</formula>
    </cfRule>
    <cfRule type="expression" dxfId="2624" priority="13288">
      <formula>IF(RIGHT(TEXT(AI93,"0.#"),1)=".",TRUE,FALSE)</formula>
    </cfRule>
  </conditionalFormatting>
  <conditionalFormatting sqref="AI92">
    <cfRule type="expression" dxfId="2623" priority="13285">
      <formula>IF(RIGHT(TEXT(AI92,"0.#"),1)=".",FALSE,TRUE)</formula>
    </cfRule>
    <cfRule type="expression" dxfId="2622" priority="13286">
      <formula>IF(RIGHT(TEXT(AI92,"0.#"),1)=".",TRUE,FALSE)</formula>
    </cfRule>
  </conditionalFormatting>
  <conditionalFormatting sqref="AM92">
    <cfRule type="expression" dxfId="2621" priority="13283">
      <formula>IF(RIGHT(TEXT(AM92,"0.#"),1)=".",FALSE,TRUE)</formula>
    </cfRule>
    <cfRule type="expression" dxfId="2620" priority="13284">
      <formula>IF(RIGHT(TEXT(AM92,"0.#"),1)=".",TRUE,FALSE)</formula>
    </cfRule>
  </conditionalFormatting>
  <conditionalFormatting sqref="AM93">
    <cfRule type="expression" dxfId="2619" priority="13281">
      <formula>IF(RIGHT(TEXT(AM93,"0.#"),1)=".",FALSE,TRUE)</formula>
    </cfRule>
    <cfRule type="expression" dxfId="2618" priority="13282">
      <formula>IF(RIGHT(TEXT(AM93,"0.#"),1)=".",TRUE,FALSE)</formula>
    </cfRule>
  </conditionalFormatting>
  <conditionalFormatting sqref="AM94">
    <cfRule type="expression" dxfId="2617" priority="13279">
      <formula>IF(RIGHT(TEXT(AM94,"0.#"),1)=".",FALSE,TRUE)</formula>
    </cfRule>
    <cfRule type="expression" dxfId="2616" priority="13280">
      <formula>IF(RIGHT(TEXT(AM94,"0.#"),1)=".",TRUE,FALSE)</formula>
    </cfRule>
  </conditionalFormatting>
  <conditionalFormatting sqref="AE97">
    <cfRule type="expression" dxfId="2615" priority="13265">
      <formula>IF(RIGHT(TEXT(AE97,"0.#"),1)=".",FALSE,TRUE)</formula>
    </cfRule>
    <cfRule type="expression" dxfId="2614" priority="13266">
      <formula>IF(RIGHT(TEXT(AE97,"0.#"),1)=".",TRUE,FALSE)</formula>
    </cfRule>
  </conditionalFormatting>
  <conditionalFormatting sqref="AE98">
    <cfRule type="expression" dxfId="2613" priority="13263">
      <formula>IF(RIGHT(TEXT(AE98,"0.#"),1)=".",FALSE,TRUE)</formula>
    </cfRule>
    <cfRule type="expression" dxfId="2612" priority="13264">
      <formula>IF(RIGHT(TEXT(AE98,"0.#"),1)=".",TRUE,FALSE)</formula>
    </cfRule>
  </conditionalFormatting>
  <conditionalFormatting sqref="AE99">
    <cfRule type="expression" dxfId="2611" priority="13261">
      <formula>IF(RIGHT(TEXT(AE99,"0.#"),1)=".",FALSE,TRUE)</formula>
    </cfRule>
    <cfRule type="expression" dxfId="2610" priority="13262">
      <formula>IF(RIGHT(TEXT(AE99,"0.#"),1)=".",TRUE,FALSE)</formula>
    </cfRule>
  </conditionalFormatting>
  <conditionalFormatting sqref="AI99">
    <cfRule type="expression" dxfId="2609" priority="13259">
      <formula>IF(RIGHT(TEXT(AI99,"0.#"),1)=".",FALSE,TRUE)</formula>
    </cfRule>
    <cfRule type="expression" dxfId="2608" priority="13260">
      <formula>IF(RIGHT(TEXT(AI99,"0.#"),1)=".",TRUE,FALSE)</formula>
    </cfRule>
  </conditionalFormatting>
  <conditionalFormatting sqref="AI98">
    <cfRule type="expression" dxfId="2607" priority="13257">
      <formula>IF(RIGHT(TEXT(AI98,"0.#"),1)=".",FALSE,TRUE)</formula>
    </cfRule>
    <cfRule type="expression" dxfId="2606" priority="13258">
      <formula>IF(RIGHT(TEXT(AI98,"0.#"),1)=".",TRUE,FALSE)</formula>
    </cfRule>
  </conditionalFormatting>
  <conditionalFormatting sqref="AI97">
    <cfRule type="expression" dxfId="2605" priority="13255">
      <formula>IF(RIGHT(TEXT(AI97,"0.#"),1)=".",FALSE,TRUE)</formula>
    </cfRule>
    <cfRule type="expression" dxfId="2604" priority="13256">
      <formula>IF(RIGHT(TEXT(AI97,"0.#"),1)=".",TRUE,FALSE)</formula>
    </cfRule>
  </conditionalFormatting>
  <conditionalFormatting sqref="AM97">
    <cfRule type="expression" dxfId="2603" priority="13253">
      <formula>IF(RIGHT(TEXT(AM97,"0.#"),1)=".",FALSE,TRUE)</formula>
    </cfRule>
    <cfRule type="expression" dxfId="2602" priority="13254">
      <formula>IF(RIGHT(TEXT(AM97,"0.#"),1)=".",TRUE,FALSE)</formula>
    </cfRule>
  </conditionalFormatting>
  <conditionalFormatting sqref="AM98">
    <cfRule type="expression" dxfId="2601" priority="13251">
      <formula>IF(RIGHT(TEXT(AM98,"0.#"),1)=".",FALSE,TRUE)</formula>
    </cfRule>
    <cfRule type="expression" dxfId="2600" priority="13252">
      <formula>IF(RIGHT(TEXT(AM98,"0.#"),1)=".",TRUE,FALSE)</formula>
    </cfRule>
  </conditionalFormatting>
  <conditionalFormatting sqref="AM99">
    <cfRule type="expression" dxfId="2599" priority="13249">
      <formula>IF(RIGHT(TEXT(AM99,"0.#"),1)=".",FALSE,TRUE)</formula>
    </cfRule>
    <cfRule type="expression" dxfId="2598" priority="13250">
      <formula>IF(RIGHT(TEXT(AM99,"0.#"),1)=".",TRUE,FALSE)</formula>
    </cfRule>
  </conditionalFormatting>
  <conditionalFormatting sqref="AI101">
    <cfRule type="expression" dxfId="2597" priority="13235">
      <formula>IF(RIGHT(TEXT(AI101,"0.#"),1)=".",FALSE,TRUE)</formula>
    </cfRule>
    <cfRule type="expression" dxfId="2596" priority="13236">
      <formula>IF(RIGHT(TEXT(AI101,"0.#"),1)=".",TRUE,FALSE)</formula>
    </cfRule>
  </conditionalFormatting>
  <conditionalFormatting sqref="AM101">
    <cfRule type="expression" dxfId="2595" priority="13233">
      <formula>IF(RIGHT(TEXT(AM101,"0.#"),1)=".",FALSE,TRUE)</formula>
    </cfRule>
    <cfRule type="expression" dxfId="2594" priority="13234">
      <formula>IF(RIGHT(TEXT(AM101,"0.#"),1)=".",TRUE,FALSE)</formula>
    </cfRule>
  </conditionalFormatting>
  <conditionalFormatting sqref="AE102">
    <cfRule type="expression" dxfId="2593" priority="13231">
      <formula>IF(RIGHT(TEXT(AE102,"0.#"),1)=".",FALSE,TRUE)</formula>
    </cfRule>
    <cfRule type="expression" dxfId="2592" priority="13232">
      <formula>IF(RIGHT(TEXT(AE102,"0.#"),1)=".",TRUE,FALSE)</formula>
    </cfRule>
  </conditionalFormatting>
  <conditionalFormatting sqref="AI102">
    <cfRule type="expression" dxfId="2591" priority="13229">
      <formula>IF(RIGHT(TEXT(AI102,"0.#"),1)=".",FALSE,TRUE)</formula>
    </cfRule>
    <cfRule type="expression" dxfId="2590" priority="13230">
      <formula>IF(RIGHT(TEXT(AI102,"0.#"),1)=".",TRUE,FALSE)</formula>
    </cfRule>
  </conditionalFormatting>
  <conditionalFormatting sqref="AM102">
    <cfRule type="expression" dxfId="2589" priority="13227">
      <formula>IF(RIGHT(TEXT(AM102,"0.#"),1)=".",FALSE,TRUE)</formula>
    </cfRule>
    <cfRule type="expression" dxfId="2588" priority="13228">
      <formula>IF(RIGHT(TEXT(AM102,"0.#"),1)=".",TRUE,FALSE)</formula>
    </cfRule>
  </conditionalFormatting>
  <conditionalFormatting sqref="AQ102">
    <cfRule type="expression" dxfId="2587" priority="13225">
      <formula>IF(RIGHT(TEXT(AQ102,"0.#"),1)=".",FALSE,TRUE)</formula>
    </cfRule>
    <cfRule type="expression" dxfId="2586" priority="13226">
      <formula>IF(RIGHT(TEXT(AQ102,"0.#"),1)=".",TRUE,FALSE)</formula>
    </cfRule>
  </conditionalFormatting>
  <conditionalFormatting sqref="AE104">
    <cfRule type="expression" dxfId="2585" priority="13223">
      <formula>IF(RIGHT(TEXT(AE104,"0.#"),1)=".",FALSE,TRUE)</formula>
    </cfRule>
    <cfRule type="expression" dxfId="2584" priority="13224">
      <formula>IF(RIGHT(TEXT(AE104,"0.#"),1)=".",TRUE,FALSE)</formula>
    </cfRule>
  </conditionalFormatting>
  <conditionalFormatting sqref="AI104">
    <cfRule type="expression" dxfId="2583" priority="13221">
      <formula>IF(RIGHT(TEXT(AI104,"0.#"),1)=".",FALSE,TRUE)</formula>
    </cfRule>
    <cfRule type="expression" dxfId="2582" priority="13222">
      <formula>IF(RIGHT(TEXT(AI104,"0.#"),1)=".",TRUE,FALSE)</formula>
    </cfRule>
  </conditionalFormatting>
  <conditionalFormatting sqref="AM104">
    <cfRule type="expression" dxfId="2581" priority="13219">
      <formula>IF(RIGHT(TEXT(AM104,"0.#"),1)=".",FALSE,TRUE)</formula>
    </cfRule>
    <cfRule type="expression" dxfId="2580" priority="13220">
      <formula>IF(RIGHT(TEXT(AM104,"0.#"),1)=".",TRUE,FALSE)</formula>
    </cfRule>
  </conditionalFormatting>
  <conditionalFormatting sqref="AE105">
    <cfRule type="expression" dxfId="2579" priority="13217">
      <formula>IF(RIGHT(TEXT(AE105,"0.#"),1)=".",FALSE,TRUE)</formula>
    </cfRule>
    <cfRule type="expression" dxfId="2578" priority="13218">
      <formula>IF(RIGHT(TEXT(AE105,"0.#"),1)=".",TRUE,FALSE)</formula>
    </cfRule>
  </conditionalFormatting>
  <conditionalFormatting sqref="AI105">
    <cfRule type="expression" dxfId="2577" priority="13215">
      <formula>IF(RIGHT(TEXT(AI105,"0.#"),1)=".",FALSE,TRUE)</formula>
    </cfRule>
    <cfRule type="expression" dxfId="2576" priority="13216">
      <formula>IF(RIGHT(TEXT(AI105,"0.#"),1)=".",TRUE,FALSE)</formula>
    </cfRule>
  </conditionalFormatting>
  <conditionalFormatting sqref="AM105">
    <cfRule type="expression" dxfId="2575" priority="13213">
      <formula>IF(RIGHT(TEXT(AM105,"0.#"),1)=".",FALSE,TRUE)</formula>
    </cfRule>
    <cfRule type="expression" dxfId="2574" priority="13214">
      <formula>IF(RIGHT(TEXT(AM105,"0.#"),1)=".",TRUE,FALSE)</formula>
    </cfRule>
  </conditionalFormatting>
  <conditionalFormatting sqref="AE107">
    <cfRule type="expression" dxfId="2573" priority="13209">
      <formula>IF(RIGHT(TEXT(AE107,"0.#"),1)=".",FALSE,TRUE)</formula>
    </cfRule>
    <cfRule type="expression" dxfId="2572" priority="13210">
      <formula>IF(RIGHT(TEXT(AE107,"0.#"),1)=".",TRUE,FALSE)</formula>
    </cfRule>
  </conditionalFormatting>
  <conditionalFormatting sqref="AI107">
    <cfRule type="expression" dxfId="2571" priority="13207">
      <formula>IF(RIGHT(TEXT(AI107,"0.#"),1)=".",FALSE,TRUE)</formula>
    </cfRule>
    <cfRule type="expression" dxfId="2570" priority="13208">
      <formula>IF(RIGHT(TEXT(AI107,"0.#"),1)=".",TRUE,FALSE)</formula>
    </cfRule>
  </conditionalFormatting>
  <conditionalFormatting sqref="AM107">
    <cfRule type="expression" dxfId="2569" priority="13205">
      <formula>IF(RIGHT(TEXT(AM107,"0.#"),1)=".",FALSE,TRUE)</formula>
    </cfRule>
    <cfRule type="expression" dxfId="2568" priority="13206">
      <formula>IF(RIGHT(TEXT(AM107,"0.#"),1)=".",TRUE,FALSE)</formula>
    </cfRule>
  </conditionalFormatting>
  <conditionalFormatting sqref="AE108">
    <cfRule type="expression" dxfId="2567" priority="13203">
      <formula>IF(RIGHT(TEXT(AE108,"0.#"),1)=".",FALSE,TRUE)</formula>
    </cfRule>
    <cfRule type="expression" dxfId="2566" priority="13204">
      <formula>IF(RIGHT(TEXT(AE108,"0.#"),1)=".",TRUE,FALSE)</formula>
    </cfRule>
  </conditionalFormatting>
  <conditionalFormatting sqref="AI108">
    <cfRule type="expression" dxfId="2565" priority="13201">
      <formula>IF(RIGHT(TEXT(AI108,"0.#"),1)=".",FALSE,TRUE)</formula>
    </cfRule>
    <cfRule type="expression" dxfId="2564" priority="13202">
      <formula>IF(RIGHT(TEXT(AI108,"0.#"),1)=".",TRUE,FALSE)</formula>
    </cfRule>
  </conditionalFormatting>
  <conditionalFormatting sqref="AM108">
    <cfRule type="expression" dxfId="2563" priority="13199">
      <formula>IF(RIGHT(TEXT(AM108,"0.#"),1)=".",FALSE,TRUE)</formula>
    </cfRule>
    <cfRule type="expression" dxfId="2562" priority="13200">
      <formula>IF(RIGHT(TEXT(AM108,"0.#"),1)=".",TRUE,FALSE)</formula>
    </cfRule>
  </conditionalFormatting>
  <conditionalFormatting sqref="AE110">
    <cfRule type="expression" dxfId="2561" priority="13195">
      <formula>IF(RIGHT(TEXT(AE110,"0.#"),1)=".",FALSE,TRUE)</formula>
    </cfRule>
    <cfRule type="expression" dxfId="2560" priority="13196">
      <formula>IF(RIGHT(TEXT(AE110,"0.#"),1)=".",TRUE,FALSE)</formula>
    </cfRule>
  </conditionalFormatting>
  <conditionalFormatting sqref="AI110">
    <cfRule type="expression" dxfId="2559" priority="13193">
      <formula>IF(RIGHT(TEXT(AI110,"0.#"),1)=".",FALSE,TRUE)</formula>
    </cfRule>
    <cfRule type="expression" dxfId="2558" priority="13194">
      <formula>IF(RIGHT(TEXT(AI110,"0.#"),1)=".",TRUE,FALSE)</formula>
    </cfRule>
  </conditionalFormatting>
  <conditionalFormatting sqref="AM110">
    <cfRule type="expression" dxfId="2557" priority="13191">
      <formula>IF(RIGHT(TEXT(AM110,"0.#"),1)=".",FALSE,TRUE)</formula>
    </cfRule>
    <cfRule type="expression" dxfId="2556" priority="13192">
      <formula>IF(RIGHT(TEXT(AM110,"0.#"),1)=".",TRUE,FALSE)</formula>
    </cfRule>
  </conditionalFormatting>
  <conditionalFormatting sqref="AE111">
    <cfRule type="expression" dxfId="2555" priority="13189">
      <formula>IF(RIGHT(TEXT(AE111,"0.#"),1)=".",FALSE,TRUE)</formula>
    </cfRule>
    <cfRule type="expression" dxfId="2554" priority="13190">
      <formula>IF(RIGHT(TEXT(AE111,"0.#"),1)=".",TRUE,FALSE)</formula>
    </cfRule>
  </conditionalFormatting>
  <conditionalFormatting sqref="AI111">
    <cfRule type="expression" dxfId="2553" priority="13187">
      <formula>IF(RIGHT(TEXT(AI111,"0.#"),1)=".",FALSE,TRUE)</formula>
    </cfRule>
    <cfRule type="expression" dxfId="2552" priority="13188">
      <formula>IF(RIGHT(TEXT(AI111,"0.#"),1)=".",TRUE,FALSE)</formula>
    </cfRule>
  </conditionalFormatting>
  <conditionalFormatting sqref="AM111">
    <cfRule type="expression" dxfId="2551" priority="13185">
      <formula>IF(RIGHT(TEXT(AM111,"0.#"),1)=".",FALSE,TRUE)</formula>
    </cfRule>
    <cfRule type="expression" dxfId="2550" priority="13186">
      <formula>IF(RIGHT(TEXT(AM111,"0.#"),1)=".",TRUE,FALSE)</formula>
    </cfRule>
  </conditionalFormatting>
  <conditionalFormatting sqref="AE113">
    <cfRule type="expression" dxfId="2549" priority="13181">
      <formula>IF(RIGHT(TEXT(AE113,"0.#"),1)=".",FALSE,TRUE)</formula>
    </cfRule>
    <cfRule type="expression" dxfId="2548" priority="13182">
      <formula>IF(RIGHT(TEXT(AE113,"0.#"),1)=".",TRUE,FALSE)</formula>
    </cfRule>
  </conditionalFormatting>
  <conditionalFormatting sqref="AI113">
    <cfRule type="expression" dxfId="2547" priority="13179">
      <formula>IF(RIGHT(TEXT(AI113,"0.#"),1)=".",FALSE,TRUE)</formula>
    </cfRule>
    <cfRule type="expression" dxfId="2546" priority="13180">
      <formula>IF(RIGHT(TEXT(AI113,"0.#"),1)=".",TRUE,FALSE)</formula>
    </cfRule>
  </conditionalFormatting>
  <conditionalFormatting sqref="AM113">
    <cfRule type="expression" dxfId="2545" priority="13177">
      <formula>IF(RIGHT(TEXT(AM113,"0.#"),1)=".",FALSE,TRUE)</formula>
    </cfRule>
    <cfRule type="expression" dxfId="2544" priority="13178">
      <formula>IF(RIGHT(TEXT(AM113,"0.#"),1)=".",TRUE,FALSE)</formula>
    </cfRule>
  </conditionalFormatting>
  <conditionalFormatting sqref="AE114">
    <cfRule type="expression" dxfId="2543" priority="13175">
      <formula>IF(RIGHT(TEXT(AE114,"0.#"),1)=".",FALSE,TRUE)</formula>
    </cfRule>
    <cfRule type="expression" dxfId="2542" priority="13176">
      <formula>IF(RIGHT(TEXT(AE114,"0.#"),1)=".",TRUE,FALSE)</formula>
    </cfRule>
  </conditionalFormatting>
  <conditionalFormatting sqref="AI114">
    <cfRule type="expression" dxfId="2541" priority="13173">
      <formula>IF(RIGHT(TEXT(AI114,"0.#"),1)=".",FALSE,TRUE)</formula>
    </cfRule>
    <cfRule type="expression" dxfId="2540" priority="13174">
      <formula>IF(RIGHT(TEXT(AI114,"0.#"),1)=".",TRUE,FALSE)</formula>
    </cfRule>
  </conditionalFormatting>
  <conditionalFormatting sqref="AM114">
    <cfRule type="expression" dxfId="2539" priority="13171">
      <formula>IF(RIGHT(TEXT(AM114,"0.#"),1)=".",FALSE,TRUE)</formula>
    </cfRule>
    <cfRule type="expression" dxfId="2538" priority="13172">
      <formula>IF(RIGHT(TEXT(AM114,"0.#"),1)=".",TRUE,FALSE)</formula>
    </cfRule>
  </conditionalFormatting>
  <conditionalFormatting sqref="AE116 AQ116">
    <cfRule type="expression" dxfId="2537" priority="13167">
      <formula>IF(RIGHT(TEXT(AE116,"0.#"),1)=".",FALSE,TRUE)</formula>
    </cfRule>
    <cfRule type="expression" dxfId="2536" priority="13168">
      <formula>IF(RIGHT(TEXT(AE116,"0.#"),1)=".",TRUE,FALSE)</formula>
    </cfRule>
  </conditionalFormatting>
  <conditionalFormatting sqref="AI116">
    <cfRule type="expression" dxfId="2535" priority="13165">
      <formula>IF(RIGHT(TEXT(AI116,"0.#"),1)=".",FALSE,TRUE)</formula>
    </cfRule>
    <cfRule type="expression" dxfId="2534" priority="13166">
      <formula>IF(RIGHT(TEXT(AI116,"0.#"),1)=".",TRUE,FALSE)</formula>
    </cfRule>
  </conditionalFormatting>
  <conditionalFormatting sqref="AM116">
    <cfRule type="expression" dxfId="2533" priority="13163">
      <formula>IF(RIGHT(TEXT(AM116,"0.#"),1)=".",FALSE,TRUE)</formula>
    </cfRule>
    <cfRule type="expression" dxfId="2532" priority="13164">
      <formula>IF(RIGHT(TEXT(AM116,"0.#"),1)=".",TRUE,FALSE)</formula>
    </cfRule>
  </conditionalFormatting>
  <conditionalFormatting sqref="AE117 AM117">
    <cfRule type="expression" dxfId="2531" priority="13161">
      <formula>IF(RIGHT(TEXT(AE117,"0.#"),1)=".",FALSE,TRUE)</formula>
    </cfRule>
    <cfRule type="expression" dxfId="2530" priority="13162">
      <formula>IF(RIGHT(TEXT(AE117,"0.#"),1)=".",TRUE,FALSE)</formula>
    </cfRule>
  </conditionalFormatting>
  <conditionalFormatting sqref="AI117">
    <cfRule type="expression" dxfId="2529" priority="13159">
      <formula>IF(RIGHT(TEXT(AI117,"0.#"),1)=".",FALSE,TRUE)</formula>
    </cfRule>
    <cfRule type="expression" dxfId="2528" priority="13160">
      <formula>IF(RIGHT(TEXT(AI117,"0.#"),1)=".",TRUE,FALSE)</formula>
    </cfRule>
  </conditionalFormatting>
  <conditionalFormatting sqref="AQ117">
    <cfRule type="expression" dxfId="2527" priority="13155">
      <formula>IF(RIGHT(TEXT(AQ117,"0.#"),1)=".",FALSE,TRUE)</formula>
    </cfRule>
    <cfRule type="expression" dxfId="2526" priority="13156">
      <formula>IF(RIGHT(TEXT(AQ117,"0.#"),1)=".",TRUE,FALSE)</formula>
    </cfRule>
  </conditionalFormatting>
  <conditionalFormatting sqref="AE119 AQ119">
    <cfRule type="expression" dxfId="2525" priority="13153">
      <formula>IF(RIGHT(TEXT(AE119,"0.#"),1)=".",FALSE,TRUE)</formula>
    </cfRule>
    <cfRule type="expression" dxfId="2524" priority="13154">
      <formula>IF(RIGHT(TEXT(AE119,"0.#"),1)=".",TRUE,FALSE)</formula>
    </cfRule>
  </conditionalFormatting>
  <conditionalFormatting sqref="AI119">
    <cfRule type="expression" dxfId="2523" priority="13151">
      <formula>IF(RIGHT(TEXT(AI119,"0.#"),1)=".",FALSE,TRUE)</formula>
    </cfRule>
    <cfRule type="expression" dxfId="2522" priority="13152">
      <formula>IF(RIGHT(TEXT(AI119,"0.#"),1)=".",TRUE,FALSE)</formula>
    </cfRule>
  </conditionalFormatting>
  <conditionalFormatting sqref="AM119">
    <cfRule type="expression" dxfId="2521" priority="13149">
      <formula>IF(RIGHT(TEXT(AM119,"0.#"),1)=".",FALSE,TRUE)</formula>
    </cfRule>
    <cfRule type="expression" dxfId="2520" priority="13150">
      <formula>IF(RIGHT(TEXT(AM119,"0.#"),1)=".",TRUE,FALSE)</formula>
    </cfRule>
  </conditionalFormatting>
  <conditionalFormatting sqref="AQ120">
    <cfRule type="expression" dxfId="2519" priority="13141">
      <formula>IF(RIGHT(TEXT(AQ120,"0.#"),1)=".",FALSE,TRUE)</formula>
    </cfRule>
    <cfRule type="expression" dxfId="2518" priority="13142">
      <formula>IF(RIGHT(TEXT(AQ120,"0.#"),1)=".",TRUE,FALSE)</formula>
    </cfRule>
  </conditionalFormatting>
  <conditionalFormatting sqref="AE122 AQ122">
    <cfRule type="expression" dxfId="2517" priority="13139">
      <formula>IF(RIGHT(TEXT(AE122,"0.#"),1)=".",FALSE,TRUE)</formula>
    </cfRule>
    <cfRule type="expression" dxfId="2516" priority="13140">
      <formula>IF(RIGHT(TEXT(AE122,"0.#"),1)=".",TRUE,FALSE)</formula>
    </cfRule>
  </conditionalFormatting>
  <conditionalFormatting sqref="AI122">
    <cfRule type="expression" dxfId="2515" priority="13137">
      <formula>IF(RIGHT(TEXT(AI122,"0.#"),1)=".",FALSE,TRUE)</formula>
    </cfRule>
    <cfRule type="expression" dxfId="2514" priority="13138">
      <formula>IF(RIGHT(TEXT(AI122,"0.#"),1)=".",TRUE,FALSE)</formula>
    </cfRule>
  </conditionalFormatting>
  <conditionalFormatting sqref="AM122">
    <cfRule type="expression" dxfId="2513" priority="13135">
      <formula>IF(RIGHT(TEXT(AM122,"0.#"),1)=".",FALSE,TRUE)</formula>
    </cfRule>
    <cfRule type="expression" dxfId="2512" priority="13136">
      <formula>IF(RIGHT(TEXT(AM122,"0.#"),1)=".",TRUE,FALSE)</formula>
    </cfRule>
  </conditionalFormatting>
  <conditionalFormatting sqref="AQ123">
    <cfRule type="expression" dxfId="2511" priority="13127">
      <formula>IF(RIGHT(TEXT(AQ123,"0.#"),1)=".",FALSE,TRUE)</formula>
    </cfRule>
    <cfRule type="expression" dxfId="2510" priority="13128">
      <formula>IF(RIGHT(TEXT(AQ123,"0.#"),1)=".",TRUE,FALSE)</formula>
    </cfRule>
  </conditionalFormatting>
  <conditionalFormatting sqref="AE125 AQ125">
    <cfRule type="expression" dxfId="2509" priority="13125">
      <formula>IF(RIGHT(TEXT(AE125,"0.#"),1)=".",FALSE,TRUE)</formula>
    </cfRule>
    <cfRule type="expression" dxfId="2508" priority="13126">
      <formula>IF(RIGHT(TEXT(AE125,"0.#"),1)=".",TRUE,FALSE)</formula>
    </cfRule>
  </conditionalFormatting>
  <conditionalFormatting sqref="AI125">
    <cfRule type="expression" dxfId="2507" priority="13123">
      <formula>IF(RIGHT(TEXT(AI125,"0.#"),1)=".",FALSE,TRUE)</formula>
    </cfRule>
    <cfRule type="expression" dxfId="2506" priority="13124">
      <formula>IF(RIGHT(TEXT(AI125,"0.#"),1)=".",TRUE,FALSE)</formula>
    </cfRule>
  </conditionalFormatting>
  <conditionalFormatting sqref="AM125">
    <cfRule type="expression" dxfId="2505" priority="13121">
      <formula>IF(RIGHT(TEXT(AM125,"0.#"),1)=".",FALSE,TRUE)</formula>
    </cfRule>
    <cfRule type="expression" dxfId="2504" priority="13122">
      <formula>IF(RIGHT(TEXT(AM125,"0.#"),1)=".",TRUE,FALSE)</formula>
    </cfRule>
  </conditionalFormatting>
  <conditionalFormatting sqref="AQ126">
    <cfRule type="expression" dxfId="2503" priority="13113">
      <formula>IF(RIGHT(TEXT(AQ126,"0.#"),1)=".",FALSE,TRUE)</formula>
    </cfRule>
    <cfRule type="expression" dxfId="2502" priority="13114">
      <formula>IF(RIGHT(TEXT(AQ126,"0.#"),1)=".",TRUE,FALSE)</formula>
    </cfRule>
  </conditionalFormatting>
  <conditionalFormatting sqref="AE128 AQ128">
    <cfRule type="expression" dxfId="2501" priority="13111">
      <formula>IF(RIGHT(TEXT(AE128,"0.#"),1)=".",FALSE,TRUE)</formula>
    </cfRule>
    <cfRule type="expression" dxfId="2500" priority="13112">
      <formula>IF(RIGHT(TEXT(AE128,"0.#"),1)=".",TRUE,FALSE)</formula>
    </cfRule>
  </conditionalFormatting>
  <conditionalFormatting sqref="AI128">
    <cfRule type="expression" dxfId="2499" priority="13109">
      <formula>IF(RIGHT(TEXT(AI128,"0.#"),1)=".",FALSE,TRUE)</formula>
    </cfRule>
    <cfRule type="expression" dxfId="2498" priority="13110">
      <formula>IF(RIGHT(TEXT(AI128,"0.#"),1)=".",TRUE,FALSE)</formula>
    </cfRule>
  </conditionalFormatting>
  <conditionalFormatting sqref="AM128">
    <cfRule type="expression" dxfId="2497" priority="13107">
      <formula>IF(RIGHT(TEXT(AM128,"0.#"),1)=".",FALSE,TRUE)</formula>
    </cfRule>
    <cfRule type="expression" dxfId="2496" priority="13108">
      <formula>IF(RIGHT(TEXT(AM128,"0.#"),1)=".",TRUE,FALSE)</formula>
    </cfRule>
  </conditionalFormatting>
  <conditionalFormatting sqref="AQ129">
    <cfRule type="expression" dxfId="2495" priority="13099">
      <formula>IF(RIGHT(TEXT(AQ129,"0.#"),1)=".",FALSE,TRUE)</formula>
    </cfRule>
    <cfRule type="expression" dxfId="2494" priority="13100">
      <formula>IF(RIGHT(TEXT(AQ129,"0.#"),1)=".",TRUE,FALSE)</formula>
    </cfRule>
  </conditionalFormatting>
  <conditionalFormatting sqref="AE75">
    <cfRule type="expression" dxfId="2493" priority="13097">
      <formula>IF(RIGHT(TEXT(AE75,"0.#"),1)=".",FALSE,TRUE)</formula>
    </cfRule>
    <cfRule type="expression" dxfId="2492" priority="13098">
      <formula>IF(RIGHT(TEXT(AE75,"0.#"),1)=".",TRUE,FALSE)</formula>
    </cfRule>
  </conditionalFormatting>
  <conditionalFormatting sqref="AE76">
    <cfRule type="expression" dxfId="2491" priority="13095">
      <formula>IF(RIGHT(TEXT(AE76,"0.#"),1)=".",FALSE,TRUE)</formula>
    </cfRule>
    <cfRule type="expression" dxfId="2490" priority="13096">
      <formula>IF(RIGHT(TEXT(AE76,"0.#"),1)=".",TRUE,FALSE)</formula>
    </cfRule>
  </conditionalFormatting>
  <conditionalFormatting sqref="AE77">
    <cfRule type="expression" dxfId="2489" priority="13093">
      <formula>IF(RIGHT(TEXT(AE77,"0.#"),1)=".",FALSE,TRUE)</formula>
    </cfRule>
    <cfRule type="expression" dxfId="2488" priority="13094">
      <formula>IF(RIGHT(TEXT(AE77,"0.#"),1)=".",TRUE,FALSE)</formula>
    </cfRule>
  </conditionalFormatting>
  <conditionalFormatting sqref="AI77">
    <cfRule type="expression" dxfId="2487" priority="13091">
      <formula>IF(RIGHT(TEXT(AI77,"0.#"),1)=".",FALSE,TRUE)</formula>
    </cfRule>
    <cfRule type="expression" dxfId="2486" priority="13092">
      <formula>IF(RIGHT(TEXT(AI77,"0.#"),1)=".",TRUE,FALSE)</formula>
    </cfRule>
  </conditionalFormatting>
  <conditionalFormatting sqref="AI76">
    <cfRule type="expression" dxfId="2485" priority="13089">
      <formula>IF(RIGHT(TEXT(AI76,"0.#"),1)=".",FALSE,TRUE)</formula>
    </cfRule>
    <cfRule type="expression" dxfId="2484" priority="13090">
      <formula>IF(RIGHT(TEXT(AI76,"0.#"),1)=".",TRUE,FALSE)</formula>
    </cfRule>
  </conditionalFormatting>
  <conditionalFormatting sqref="AI75">
    <cfRule type="expression" dxfId="2483" priority="13087">
      <formula>IF(RIGHT(TEXT(AI75,"0.#"),1)=".",FALSE,TRUE)</formula>
    </cfRule>
    <cfRule type="expression" dxfId="2482" priority="13088">
      <formula>IF(RIGHT(TEXT(AI75,"0.#"),1)=".",TRUE,FALSE)</formula>
    </cfRule>
  </conditionalFormatting>
  <conditionalFormatting sqref="AM75">
    <cfRule type="expression" dxfId="2481" priority="13085">
      <formula>IF(RIGHT(TEXT(AM75,"0.#"),1)=".",FALSE,TRUE)</formula>
    </cfRule>
    <cfRule type="expression" dxfId="2480" priority="13086">
      <formula>IF(RIGHT(TEXT(AM75,"0.#"),1)=".",TRUE,FALSE)</formula>
    </cfRule>
  </conditionalFormatting>
  <conditionalFormatting sqref="AM76">
    <cfRule type="expression" dxfId="2479" priority="13083">
      <formula>IF(RIGHT(TEXT(AM76,"0.#"),1)=".",FALSE,TRUE)</formula>
    </cfRule>
    <cfRule type="expression" dxfId="2478" priority="13084">
      <formula>IF(RIGHT(TEXT(AM76,"0.#"),1)=".",TRUE,FALSE)</formula>
    </cfRule>
  </conditionalFormatting>
  <conditionalFormatting sqref="AM77">
    <cfRule type="expression" dxfId="2477" priority="13081">
      <formula>IF(RIGHT(TEXT(AM77,"0.#"),1)=".",FALSE,TRUE)</formula>
    </cfRule>
    <cfRule type="expression" dxfId="2476" priority="13082">
      <formula>IF(RIGHT(TEXT(AM77,"0.#"),1)=".",TRUE,FALSE)</formula>
    </cfRule>
  </conditionalFormatting>
  <conditionalFormatting sqref="AE134:AE135 AU134:AU135 AI134:AI135 AM134:AM135 AQ134:AQ135">
    <cfRule type="expression" dxfId="2475" priority="13067">
      <formula>IF(RIGHT(TEXT(AE134,"0.#"),1)=".",FALSE,TRUE)</formula>
    </cfRule>
    <cfRule type="expression" dxfId="2474" priority="13068">
      <formula>IF(RIGHT(TEXT(AE134,"0.#"),1)=".",TRUE,FALSE)</formula>
    </cfRule>
  </conditionalFormatting>
  <conditionalFormatting sqref="AE433:AE435 AI433:AI435 AM433:AM435">
    <cfRule type="expression" dxfId="2473" priority="13037">
      <formula>IF(RIGHT(TEXT(AE433,"0.#"),1)=".",FALSE,TRUE)</formula>
    </cfRule>
    <cfRule type="expression" dxfId="2472" priority="13038">
      <formula>IF(RIGHT(TEXT(AE433,"0.#"),1)=".",TRUE,FALSE)</formula>
    </cfRule>
  </conditionalFormatting>
  <conditionalFormatting sqref="AU433:AU435">
    <cfRule type="expression" dxfId="2471" priority="13013">
      <formula>IF(RIGHT(TEXT(AU433,"0.#"),1)=".",FALSE,TRUE)</formula>
    </cfRule>
    <cfRule type="expression" dxfId="2470" priority="13014">
      <formula>IF(RIGHT(TEXT(AU433,"0.#"),1)=".",TRUE,FALSE)</formula>
    </cfRule>
  </conditionalFormatting>
  <conditionalFormatting sqref="AQ433:AQ435">
    <cfRule type="expression" dxfId="2469" priority="12913">
      <formula>IF(RIGHT(TEXT(AQ433,"0.#"),1)=".",FALSE,TRUE)</formula>
    </cfRule>
    <cfRule type="expression" dxfId="2468" priority="12914">
      <formula>IF(RIGHT(TEXT(AQ433,"0.#"),1)=".",TRUE,FALSE)</formula>
    </cfRule>
  </conditionalFormatting>
  <conditionalFormatting sqref="AL840:AO867">
    <cfRule type="expression" dxfId="2467" priority="6637">
      <formula>IF(AND(AL840&gt;=0, RIGHT(TEXT(AL840,"0.#"),1)&lt;&gt;"."),TRUE,FALSE)</formula>
    </cfRule>
    <cfRule type="expression" dxfId="2466" priority="6638">
      <formula>IF(AND(AL840&gt;=0, RIGHT(TEXT(AL840,"0.#"),1)="."),TRUE,FALSE)</formula>
    </cfRule>
    <cfRule type="expression" dxfId="2465" priority="6639">
      <formula>IF(AND(AL840&lt;0, RIGHT(TEXT(AL840,"0.#"),1)&lt;&gt;"."),TRUE,FALSE)</formula>
    </cfRule>
    <cfRule type="expression" dxfId="2464" priority="6640">
      <formula>IF(AND(AL840&lt;0, RIGHT(TEXT(AL840,"0.#"),1)="."),TRUE,FALSE)</formula>
    </cfRule>
  </conditionalFormatting>
  <conditionalFormatting sqref="AQ53:AQ55">
    <cfRule type="expression" dxfId="2463" priority="4659">
      <formula>IF(RIGHT(TEXT(AQ53,"0.#"),1)=".",FALSE,TRUE)</formula>
    </cfRule>
    <cfRule type="expression" dxfId="2462" priority="4660">
      <formula>IF(RIGHT(TEXT(AQ53,"0.#"),1)=".",TRUE,FALSE)</formula>
    </cfRule>
  </conditionalFormatting>
  <conditionalFormatting sqref="AU53:AU55">
    <cfRule type="expression" dxfId="2461" priority="4657">
      <formula>IF(RIGHT(TEXT(AU53,"0.#"),1)=".",FALSE,TRUE)</formula>
    </cfRule>
    <cfRule type="expression" dxfId="2460" priority="4658">
      <formula>IF(RIGHT(TEXT(AU53,"0.#"),1)=".",TRUE,FALSE)</formula>
    </cfRule>
  </conditionalFormatting>
  <conditionalFormatting sqref="AQ60:AQ62">
    <cfRule type="expression" dxfId="2459" priority="4655">
      <formula>IF(RIGHT(TEXT(AQ60,"0.#"),1)=".",FALSE,TRUE)</formula>
    </cfRule>
    <cfRule type="expression" dxfId="2458" priority="4656">
      <formula>IF(RIGHT(TEXT(AQ60,"0.#"),1)=".",TRUE,FALSE)</formula>
    </cfRule>
  </conditionalFormatting>
  <conditionalFormatting sqref="AU60:AU62">
    <cfRule type="expression" dxfId="2457" priority="4653">
      <formula>IF(RIGHT(TEXT(AU60,"0.#"),1)=".",FALSE,TRUE)</formula>
    </cfRule>
    <cfRule type="expression" dxfId="2456" priority="4654">
      <formula>IF(RIGHT(TEXT(AU60,"0.#"),1)=".",TRUE,FALSE)</formula>
    </cfRule>
  </conditionalFormatting>
  <conditionalFormatting sqref="AQ75:AQ77">
    <cfRule type="expression" dxfId="2455" priority="4651">
      <formula>IF(RIGHT(TEXT(AQ75,"0.#"),1)=".",FALSE,TRUE)</formula>
    </cfRule>
    <cfRule type="expression" dxfId="2454" priority="4652">
      <formula>IF(RIGHT(TEXT(AQ75,"0.#"),1)=".",TRUE,FALSE)</formula>
    </cfRule>
  </conditionalFormatting>
  <conditionalFormatting sqref="AU75:AU77">
    <cfRule type="expression" dxfId="2453" priority="4649">
      <formula>IF(RIGHT(TEXT(AU75,"0.#"),1)=".",FALSE,TRUE)</formula>
    </cfRule>
    <cfRule type="expression" dxfId="2452" priority="4650">
      <formula>IF(RIGHT(TEXT(AU75,"0.#"),1)=".",TRUE,FALSE)</formula>
    </cfRule>
  </conditionalFormatting>
  <conditionalFormatting sqref="AQ87:AQ89">
    <cfRule type="expression" dxfId="2451" priority="4647">
      <formula>IF(RIGHT(TEXT(AQ87,"0.#"),1)=".",FALSE,TRUE)</formula>
    </cfRule>
    <cfRule type="expression" dxfId="2450" priority="4648">
      <formula>IF(RIGHT(TEXT(AQ87,"0.#"),1)=".",TRUE,FALSE)</formula>
    </cfRule>
  </conditionalFormatting>
  <conditionalFormatting sqref="AU87:AU89">
    <cfRule type="expression" dxfId="2449" priority="4645">
      <formula>IF(RIGHT(TEXT(AU87,"0.#"),1)=".",FALSE,TRUE)</formula>
    </cfRule>
    <cfRule type="expression" dxfId="2448" priority="4646">
      <formula>IF(RIGHT(TEXT(AU87,"0.#"),1)=".",TRUE,FALSE)</formula>
    </cfRule>
  </conditionalFormatting>
  <conditionalFormatting sqref="AQ92:AQ94">
    <cfRule type="expression" dxfId="2447" priority="4643">
      <formula>IF(RIGHT(TEXT(AQ92,"0.#"),1)=".",FALSE,TRUE)</formula>
    </cfRule>
    <cfRule type="expression" dxfId="2446" priority="4644">
      <formula>IF(RIGHT(TEXT(AQ92,"0.#"),1)=".",TRUE,FALSE)</formula>
    </cfRule>
  </conditionalFormatting>
  <conditionalFormatting sqref="AU92:AU94">
    <cfRule type="expression" dxfId="2445" priority="4641">
      <formula>IF(RIGHT(TEXT(AU92,"0.#"),1)=".",FALSE,TRUE)</formula>
    </cfRule>
    <cfRule type="expression" dxfId="2444" priority="4642">
      <formula>IF(RIGHT(TEXT(AU92,"0.#"),1)=".",TRUE,FALSE)</formula>
    </cfRule>
  </conditionalFormatting>
  <conditionalFormatting sqref="AQ97:AQ99">
    <cfRule type="expression" dxfId="2443" priority="4639">
      <formula>IF(RIGHT(TEXT(AQ97,"0.#"),1)=".",FALSE,TRUE)</formula>
    </cfRule>
    <cfRule type="expression" dxfId="2442" priority="4640">
      <formula>IF(RIGHT(TEXT(AQ97,"0.#"),1)=".",TRUE,FALSE)</formula>
    </cfRule>
  </conditionalFormatting>
  <conditionalFormatting sqref="AU97:AU99">
    <cfRule type="expression" dxfId="2441" priority="4637">
      <formula>IF(RIGHT(TEXT(AU97,"0.#"),1)=".",FALSE,TRUE)</formula>
    </cfRule>
    <cfRule type="expression" dxfId="2440" priority="4638">
      <formula>IF(RIGHT(TEXT(AU97,"0.#"),1)=".",TRUE,FALSE)</formula>
    </cfRule>
  </conditionalFormatting>
  <conditionalFormatting sqref="AE120 AM120">
    <cfRule type="expression" dxfId="2439" priority="2981">
      <formula>IF(RIGHT(TEXT(AE120,"0.#"),1)=".",FALSE,TRUE)</formula>
    </cfRule>
    <cfRule type="expression" dxfId="2438" priority="2982">
      <formula>IF(RIGHT(TEXT(AE120,"0.#"),1)=".",TRUE,FALSE)</formula>
    </cfRule>
  </conditionalFormatting>
  <conditionalFormatting sqref="AI126">
    <cfRule type="expression" dxfId="2437" priority="2971">
      <formula>IF(RIGHT(TEXT(AI126,"0.#"),1)=".",FALSE,TRUE)</formula>
    </cfRule>
    <cfRule type="expression" dxfId="2436" priority="2972">
      <formula>IF(RIGHT(TEXT(AI126,"0.#"),1)=".",TRUE,FALSE)</formula>
    </cfRule>
  </conditionalFormatting>
  <conditionalFormatting sqref="AI120">
    <cfRule type="expression" dxfId="2435" priority="2979">
      <formula>IF(RIGHT(TEXT(AI120,"0.#"),1)=".",FALSE,TRUE)</formula>
    </cfRule>
    <cfRule type="expression" dxfId="2434" priority="2980">
      <formula>IF(RIGHT(TEXT(AI120,"0.#"),1)=".",TRUE,FALSE)</formula>
    </cfRule>
  </conditionalFormatting>
  <conditionalFormatting sqref="AE123 AM123">
    <cfRule type="expression" dxfId="2433" priority="2977">
      <formula>IF(RIGHT(TEXT(AE123,"0.#"),1)=".",FALSE,TRUE)</formula>
    </cfRule>
    <cfRule type="expression" dxfId="2432" priority="2978">
      <formula>IF(RIGHT(TEXT(AE123,"0.#"),1)=".",TRUE,FALSE)</formula>
    </cfRule>
  </conditionalFormatting>
  <conditionalFormatting sqref="AI123">
    <cfRule type="expression" dxfId="2431" priority="2975">
      <formula>IF(RIGHT(TEXT(AI123,"0.#"),1)=".",FALSE,TRUE)</formula>
    </cfRule>
    <cfRule type="expression" dxfId="2430" priority="2976">
      <formula>IF(RIGHT(TEXT(AI123,"0.#"),1)=".",TRUE,FALSE)</formula>
    </cfRule>
  </conditionalFormatting>
  <conditionalFormatting sqref="AE126 AM126">
    <cfRule type="expression" dxfId="2429" priority="2973">
      <formula>IF(RIGHT(TEXT(AE126,"0.#"),1)=".",FALSE,TRUE)</formula>
    </cfRule>
    <cfRule type="expression" dxfId="2428" priority="2974">
      <formula>IF(RIGHT(TEXT(AE126,"0.#"),1)=".",TRUE,FALSE)</formula>
    </cfRule>
  </conditionalFormatting>
  <conditionalFormatting sqref="AE129 AM129">
    <cfRule type="expression" dxfId="2427" priority="2969">
      <formula>IF(RIGHT(TEXT(AE129,"0.#"),1)=".",FALSE,TRUE)</formula>
    </cfRule>
    <cfRule type="expression" dxfId="2426" priority="2970">
      <formula>IF(RIGHT(TEXT(AE129,"0.#"),1)=".",TRUE,FALSE)</formula>
    </cfRule>
  </conditionalFormatting>
  <conditionalFormatting sqref="AI129">
    <cfRule type="expression" dxfId="2425" priority="2967">
      <formula>IF(RIGHT(TEXT(AI129,"0.#"),1)=".",FALSE,TRUE)</formula>
    </cfRule>
    <cfRule type="expression" dxfId="2424" priority="2968">
      <formula>IF(RIGHT(TEXT(AI129,"0.#"),1)=".",TRUE,FALSE)</formula>
    </cfRule>
  </conditionalFormatting>
  <conditionalFormatting sqref="Y840:Y867">
    <cfRule type="expression" dxfId="2423" priority="2965">
      <formula>IF(RIGHT(TEXT(Y840,"0.#"),1)=".",FALSE,TRUE)</formula>
    </cfRule>
    <cfRule type="expression" dxfId="2422" priority="2966">
      <formula>IF(RIGHT(TEXT(Y840,"0.#"),1)=".",TRUE,FALSE)</formula>
    </cfRule>
  </conditionalFormatting>
  <conditionalFormatting sqref="AU518">
    <cfRule type="expression" dxfId="2421" priority="1475">
      <formula>IF(RIGHT(TEXT(AU518,"0.#"),1)=".",FALSE,TRUE)</formula>
    </cfRule>
    <cfRule type="expression" dxfId="2420" priority="1476">
      <formula>IF(RIGHT(TEXT(AU518,"0.#"),1)=".",TRUE,FALSE)</formula>
    </cfRule>
  </conditionalFormatting>
  <conditionalFormatting sqref="AQ551">
    <cfRule type="expression" dxfId="2419" priority="1251">
      <formula>IF(RIGHT(TEXT(AQ551,"0.#"),1)=".",FALSE,TRUE)</formula>
    </cfRule>
    <cfRule type="expression" dxfId="2418" priority="1252">
      <formula>IF(RIGHT(TEXT(AQ551,"0.#"),1)=".",TRUE,FALSE)</formula>
    </cfRule>
  </conditionalFormatting>
  <conditionalFormatting sqref="AE556">
    <cfRule type="expression" dxfId="2417" priority="1249">
      <formula>IF(RIGHT(TEXT(AE556,"0.#"),1)=".",FALSE,TRUE)</formula>
    </cfRule>
    <cfRule type="expression" dxfId="2416" priority="1250">
      <formula>IF(RIGHT(TEXT(AE556,"0.#"),1)=".",TRUE,FALSE)</formula>
    </cfRule>
  </conditionalFormatting>
  <conditionalFormatting sqref="AE557">
    <cfRule type="expression" dxfId="2415" priority="1247">
      <formula>IF(RIGHT(TEXT(AE557,"0.#"),1)=".",FALSE,TRUE)</formula>
    </cfRule>
    <cfRule type="expression" dxfId="2414" priority="1248">
      <formula>IF(RIGHT(TEXT(AE557,"0.#"),1)=".",TRUE,FALSE)</formula>
    </cfRule>
  </conditionalFormatting>
  <conditionalFormatting sqref="AE558">
    <cfRule type="expression" dxfId="2413" priority="1245">
      <formula>IF(RIGHT(TEXT(AE558,"0.#"),1)=".",FALSE,TRUE)</formula>
    </cfRule>
    <cfRule type="expression" dxfId="2412" priority="1246">
      <formula>IF(RIGHT(TEXT(AE558,"0.#"),1)=".",TRUE,FALSE)</formula>
    </cfRule>
  </conditionalFormatting>
  <conditionalFormatting sqref="AU556">
    <cfRule type="expression" dxfId="2411" priority="1237">
      <formula>IF(RIGHT(TEXT(AU556,"0.#"),1)=".",FALSE,TRUE)</formula>
    </cfRule>
    <cfRule type="expression" dxfId="2410" priority="1238">
      <formula>IF(RIGHT(TEXT(AU556,"0.#"),1)=".",TRUE,FALSE)</formula>
    </cfRule>
  </conditionalFormatting>
  <conditionalFormatting sqref="AU557">
    <cfRule type="expression" dxfId="2409" priority="1235">
      <formula>IF(RIGHT(TEXT(AU557,"0.#"),1)=".",FALSE,TRUE)</formula>
    </cfRule>
    <cfRule type="expression" dxfId="2408" priority="1236">
      <formula>IF(RIGHT(TEXT(AU557,"0.#"),1)=".",TRUE,FALSE)</formula>
    </cfRule>
  </conditionalFormatting>
  <conditionalFormatting sqref="AU558">
    <cfRule type="expression" dxfId="2407" priority="1233">
      <formula>IF(RIGHT(TEXT(AU558,"0.#"),1)=".",FALSE,TRUE)</formula>
    </cfRule>
    <cfRule type="expression" dxfId="2406" priority="1234">
      <formula>IF(RIGHT(TEXT(AU558,"0.#"),1)=".",TRUE,FALSE)</formula>
    </cfRule>
  </conditionalFormatting>
  <conditionalFormatting sqref="AQ557">
    <cfRule type="expression" dxfId="2405" priority="1225">
      <formula>IF(RIGHT(TEXT(AQ557,"0.#"),1)=".",FALSE,TRUE)</formula>
    </cfRule>
    <cfRule type="expression" dxfId="2404" priority="1226">
      <formula>IF(RIGHT(TEXT(AQ557,"0.#"),1)=".",TRUE,FALSE)</formula>
    </cfRule>
  </conditionalFormatting>
  <conditionalFormatting sqref="AQ558">
    <cfRule type="expression" dxfId="2403" priority="1223">
      <formula>IF(RIGHT(TEXT(AQ558,"0.#"),1)=".",FALSE,TRUE)</formula>
    </cfRule>
    <cfRule type="expression" dxfId="2402" priority="1224">
      <formula>IF(RIGHT(TEXT(AQ558,"0.#"),1)=".",TRUE,FALSE)</formula>
    </cfRule>
  </conditionalFormatting>
  <conditionalFormatting sqref="AQ556">
    <cfRule type="expression" dxfId="2401" priority="1221">
      <formula>IF(RIGHT(TEXT(AQ556,"0.#"),1)=".",FALSE,TRUE)</formula>
    </cfRule>
    <cfRule type="expression" dxfId="2400" priority="1222">
      <formula>IF(RIGHT(TEXT(AQ556,"0.#"),1)=".",TRUE,FALSE)</formula>
    </cfRule>
  </conditionalFormatting>
  <conditionalFormatting sqref="AE561">
    <cfRule type="expression" dxfId="2399" priority="1219">
      <formula>IF(RIGHT(TEXT(AE561,"0.#"),1)=".",FALSE,TRUE)</formula>
    </cfRule>
    <cfRule type="expression" dxfId="2398" priority="1220">
      <formula>IF(RIGHT(TEXT(AE561,"0.#"),1)=".",TRUE,FALSE)</formula>
    </cfRule>
  </conditionalFormatting>
  <conditionalFormatting sqref="AE562">
    <cfRule type="expression" dxfId="2397" priority="1217">
      <formula>IF(RIGHT(TEXT(AE562,"0.#"),1)=".",FALSE,TRUE)</formula>
    </cfRule>
    <cfRule type="expression" dxfId="2396" priority="1218">
      <formula>IF(RIGHT(TEXT(AE562,"0.#"),1)=".",TRUE,FALSE)</formula>
    </cfRule>
  </conditionalFormatting>
  <conditionalFormatting sqref="AE563">
    <cfRule type="expression" dxfId="2395" priority="1215">
      <formula>IF(RIGHT(TEXT(AE563,"0.#"),1)=".",FALSE,TRUE)</formula>
    </cfRule>
    <cfRule type="expression" dxfId="2394" priority="1216">
      <formula>IF(RIGHT(TEXT(AE563,"0.#"),1)=".",TRUE,FALSE)</formula>
    </cfRule>
  </conditionalFormatting>
  <conditionalFormatting sqref="AL1103:AO1132">
    <cfRule type="expression" dxfId="2393" priority="2871">
      <formula>IF(AND(AL1103&gt;=0, RIGHT(TEXT(AL1103,"0.#"),1)&lt;&gt;"."),TRUE,FALSE)</formula>
    </cfRule>
    <cfRule type="expression" dxfId="2392" priority="2872">
      <formula>IF(AND(AL1103&gt;=0, RIGHT(TEXT(AL1103,"0.#"),1)="."),TRUE,FALSE)</formula>
    </cfRule>
    <cfRule type="expression" dxfId="2391" priority="2873">
      <formula>IF(AND(AL1103&lt;0, RIGHT(TEXT(AL1103,"0.#"),1)&lt;&gt;"."),TRUE,FALSE)</formula>
    </cfRule>
    <cfRule type="expression" dxfId="2390" priority="2874">
      <formula>IF(AND(AL1103&lt;0, RIGHT(TEXT(AL1103,"0.#"),1)="."),TRUE,FALSE)</formula>
    </cfRule>
  </conditionalFormatting>
  <conditionalFormatting sqref="Y1103:Y1132">
    <cfRule type="expression" dxfId="2389" priority="2869">
      <formula>IF(RIGHT(TEXT(Y1103,"0.#"),1)=".",FALSE,TRUE)</formula>
    </cfRule>
    <cfRule type="expression" dxfId="2388" priority="2870">
      <formula>IF(RIGHT(TEXT(Y1103,"0.#"),1)=".",TRUE,FALSE)</formula>
    </cfRule>
  </conditionalFormatting>
  <conditionalFormatting sqref="AQ553">
    <cfRule type="expression" dxfId="2387" priority="1253">
      <formula>IF(RIGHT(TEXT(AQ553,"0.#"),1)=".",FALSE,TRUE)</formula>
    </cfRule>
    <cfRule type="expression" dxfId="2386" priority="1254">
      <formula>IF(RIGHT(TEXT(AQ553,"0.#"),1)=".",TRUE,FALSE)</formula>
    </cfRule>
  </conditionalFormatting>
  <conditionalFormatting sqref="AU552">
    <cfRule type="expression" dxfId="2385" priority="1265">
      <formula>IF(RIGHT(TEXT(AU552,"0.#"),1)=".",FALSE,TRUE)</formula>
    </cfRule>
    <cfRule type="expression" dxfId="2384" priority="1266">
      <formula>IF(RIGHT(TEXT(AU552,"0.#"),1)=".",TRUE,FALSE)</formula>
    </cfRule>
  </conditionalFormatting>
  <conditionalFormatting sqref="AE552">
    <cfRule type="expression" dxfId="2383" priority="1277">
      <formula>IF(RIGHT(TEXT(AE552,"0.#"),1)=".",FALSE,TRUE)</formula>
    </cfRule>
    <cfRule type="expression" dxfId="2382" priority="1278">
      <formula>IF(RIGHT(TEXT(AE552,"0.#"),1)=".",TRUE,FALSE)</formula>
    </cfRule>
  </conditionalFormatting>
  <conditionalFormatting sqref="AQ548">
    <cfRule type="expression" dxfId="2381" priority="1283">
      <formula>IF(RIGHT(TEXT(AQ548,"0.#"),1)=".",FALSE,TRUE)</formula>
    </cfRule>
    <cfRule type="expression" dxfId="2380" priority="1284">
      <formula>IF(RIGHT(TEXT(AQ548,"0.#"),1)=".",TRUE,FALSE)</formula>
    </cfRule>
  </conditionalFormatting>
  <conditionalFormatting sqref="AL838:AO839">
    <cfRule type="expression" dxfId="2379" priority="2823">
      <formula>IF(AND(AL838&gt;=0, RIGHT(TEXT(AL838,"0.#"),1)&lt;&gt;"."),TRUE,FALSE)</formula>
    </cfRule>
    <cfRule type="expression" dxfId="2378" priority="2824">
      <formula>IF(AND(AL838&gt;=0, RIGHT(TEXT(AL838,"0.#"),1)="."),TRUE,FALSE)</formula>
    </cfRule>
    <cfRule type="expression" dxfId="2377" priority="2825">
      <formula>IF(AND(AL838&lt;0, RIGHT(TEXT(AL838,"0.#"),1)&lt;&gt;"."),TRUE,FALSE)</formula>
    </cfRule>
    <cfRule type="expression" dxfId="2376" priority="2826">
      <formula>IF(AND(AL838&lt;0, RIGHT(TEXT(AL838,"0.#"),1)="."),TRUE,FALSE)</formula>
    </cfRule>
  </conditionalFormatting>
  <conditionalFormatting sqref="Y838:Y839">
    <cfRule type="expression" dxfId="2375" priority="2821">
      <formula>IF(RIGHT(TEXT(Y838,"0.#"),1)=".",FALSE,TRUE)</formula>
    </cfRule>
    <cfRule type="expression" dxfId="2374" priority="2822">
      <formula>IF(RIGHT(TEXT(Y838,"0.#"),1)=".",TRUE,FALSE)</formula>
    </cfRule>
  </conditionalFormatting>
  <conditionalFormatting sqref="AE492">
    <cfRule type="expression" dxfId="2373" priority="1609">
      <formula>IF(RIGHT(TEXT(AE492,"0.#"),1)=".",FALSE,TRUE)</formula>
    </cfRule>
    <cfRule type="expression" dxfId="2372" priority="1610">
      <formula>IF(RIGHT(TEXT(AE492,"0.#"),1)=".",TRUE,FALSE)</formula>
    </cfRule>
  </conditionalFormatting>
  <conditionalFormatting sqref="AE493">
    <cfRule type="expression" dxfId="2371" priority="1607">
      <formula>IF(RIGHT(TEXT(AE493,"0.#"),1)=".",FALSE,TRUE)</formula>
    </cfRule>
    <cfRule type="expression" dxfId="2370" priority="1608">
      <formula>IF(RIGHT(TEXT(AE493,"0.#"),1)=".",TRUE,FALSE)</formula>
    </cfRule>
  </conditionalFormatting>
  <conditionalFormatting sqref="AE494">
    <cfRule type="expression" dxfId="2369" priority="1605">
      <formula>IF(RIGHT(TEXT(AE494,"0.#"),1)=".",FALSE,TRUE)</formula>
    </cfRule>
    <cfRule type="expression" dxfId="2368" priority="1606">
      <formula>IF(RIGHT(TEXT(AE494,"0.#"),1)=".",TRUE,FALSE)</formula>
    </cfRule>
  </conditionalFormatting>
  <conditionalFormatting sqref="AQ493">
    <cfRule type="expression" dxfId="2367" priority="1585">
      <formula>IF(RIGHT(TEXT(AQ493,"0.#"),1)=".",FALSE,TRUE)</formula>
    </cfRule>
    <cfRule type="expression" dxfId="2366" priority="1586">
      <formula>IF(RIGHT(TEXT(AQ493,"0.#"),1)=".",TRUE,FALSE)</formula>
    </cfRule>
  </conditionalFormatting>
  <conditionalFormatting sqref="AQ494">
    <cfRule type="expression" dxfId="2365" priority="1583">
      <formula>IF(RIGHT(TEXT(AQ494,"0.#"),1)=".",FALSE,TRUE)</formula>
    </cfRule>
    <cfRule type="expression" dxfId="2364" priority="1584">
      <formula>IF(RIGHT(TEXT(AQ494,"0.#"),1)=".",TRUE,FALSE)</formula>
    </cfRule>
  </conditionalFormatting>
  <conditionalFormatting sqref="AQ492">
    <cfRule type="expression" dxfId="2363" priority="1581">
      <formula>IF(RIGHT(TEXT(AQ492,"0.#"),1)=".",FALSE,TRUE)</formula>
    </cfRule>
    <cfRule type="expression" dxfId="2362" priority="1582">
      <formula>IF(RIGHT(TEXT(AQ492,"0.#"),1)=".",TRUE,FALSE)</formula>
    </cfRule>
  </conditionalFormatting>
  <conditionalFormatting sqref="AU494">
    <cfRule type="expression" dxfId="2361" priority="1593">
      <formula>IF(RIGHT(TEXT(AU494,"0.#"),1)=".",FALSE,TRUE)</formula>
    </cfRule>
    <cfRule type="expression" dxfId="2360" priority="1594">
      <formula>IF(RIGHT(TEXT(AU494,"0.#"),1)=".",TRUE,FALSE)</formula>
    </cfRule>
  </conditionalFormatting>
  <conditionalFormatting sqref="AU492">
    <cfRule type="expression" dxfId="2359" priority="1597">
      <formula>IF(RIGHT(TEXT(AU492,"0.#"),1)=".",FALSE,TRUE)</formula>
    </cfRule>
    <cfRule type="expression" dxfId="2358" priority="1598">
      <formula>IF(RIGHT(TEXT(AU492,"0.#"),1)=".",TRUE,FALSE)</formula>
    </cfRule>
  </conditionalFormatting>
  <conditionalFormatting sqref="AU493">
    <cfRule type="expression" dxfId="2357" priority="1595">
      <formula>IF(RIGHT(TEXT(AU493,"0.#"),1)=".",FALSE,TRUE)</formula>
    </cfRule>
    <cfRule type="expression" dxfId="2356" priority="1596">
      <formula>IF(RIGHT(TEXT(AU493,"0.#"),1)=".",TRUE,FALSE)</formula>
    </cfRule>
  </conditionalFormatting>
  <conditionalFormatting sqref="AU583">
    <cfRule type="expression" dxfId="2355" priority="1113">
      <formula>IF(RIGHT(TEXT(AU583,"0.#"),1)=".",FALSE,TRUE)</formula>
    </cfRule>
    <cfRule type="expression" dxfId="2354" priority="1114">
      <formula>IF(RIGHT(TEXT(AU583,"0.#"),1)=".",TRUE,FALSE)</formula>
    </cfRule>
  </conditionalFormatting>
  <conditionalFormatting sqref="AU582">
    <cfRule type="expression" dxfId="2353" priority="1115">
      <formula>IF(RIGHT(TEXT(AU582,"0.#"),1)=".",FALSE,TRUE)</formula>
    </cfRule>
    <cfRule type="expression" dxfId="2352" priority="1116">
      <formula>IF(RIGHT(TEXT(AU582,"0.#"),1)=".",TRUE,FALSE)</formula>
    </cfRule>
  </conditionalFormatting>
  <conditionalFormatting sqref="AE499">
    <cfRule type="expression" dxfId="2351" priority="1575">
      <formula>IF(RIGHT(TEXT(AE499,"0.#"),1)=".",FALSE,TRUE)</formula>
    </cfRule>
    <cfRule type="expression" dxfId="2350" priority="1576">
      <formula>IF(RIGHT(TEXT(AE499,"0.#"),1)=".",TRUE,FALSE)</formula>
    </cfRule>
  </conditionalFormatting>
  <conditionalFormatting sqref="AE497">
    <cfRule type="expression" dxfId="2349" priority="1579">
      <formula>IF(RIGHT(TEXT(AE497,"0.#"),1)=".",FALSE,TRUE)</formula>
    </cfRule>
    <cfRule type="expression" dxfId="2348" priority="1580">
      <formula>IF(RIGHT(TEXT(AE497,"0.#"),1)=".",TRUE,FALSE)</formula>
    </cfRule>
  </conditionalFormatting>
  <conditionalFormatting sqref="AE498">
    <cfRule type="expression" dxfId="2347" priority="1577">
      <formula>IF(RIGHT(TEXT(AE498,"0.#"),1)=".",FALSE,TRUE)</formula>
    </cfRule>
    <cfRule type="expression" dxfId="2346" priority="1578">
      <formula>IF(RIGHT(TEXT(AE498,"0.#"),1)=".",TRUE,FALSE)</formula>
    </cfRule>
  </conditionalFormatting>
  <conditionalFormatting sqref="AU499">
    <cfRule type="expression" dxfId="2345" priority="1563">
      <formula>IF(RIGHT(TEXT(AU499,"0.#"),1)=".",FALSE,TRUE)</formula>
    </cfRule>
    <cfRule type="expression" dxfId="2344" priority="1564">
      <formula>IF(RIGHT(TEXT(AU499,"0.#"),1)=".",TRUE,FALSE)</formula>
    </cfRule>
  </conditionalFormatting>
  <conditionalFormatting sqref="AU497">
    <cfRule type="expression" dxfId="2343" priority="1567">
      <formula>IF(RIGHT(TEXT(AU497,"0.#"),1)=".",FALSE,TRUE)</formula>
    </cfRule>
    <cfRule type="expression" dxfId="2342" priority="1568">
      <formula>IF(RIGHT(TEXT(AU497,"0.#"),1)=".",TRUE,FALSE)</formula>
    </cfRule>
  </conditionalFormatting>
  <conditionalFormatting sqref="AU498">
    <cfRule type="expression" dxfId="2341" priority="1565">
      <formula>IF(RIGHT(TEXT(AU498,"0.#"),1)=".",FALSE,TRUE)</formula>
    </cfRule>
    <cfRule type="expression" dxfId="2340" priority="1566">
      <formula>IF(RIGHT(TEXT(AU498,"0.#"),1)=".",TRUE,FALSE)</formula>
    </cfRule>
  </conditionalFormatting>
  <conditionalFormatting sqref="AQ497">
    <cfRule type="expression" dxfId="2339" priority="1551">
      <formula>IF(RIGHT(TEXT(AQ497,"0.#"),1)=".",FALSE,TRUE)</formula>
    </cfRule>
    <cfRule type="expression" dxfId="2338" priority="1552">
      <formula>IF(RIGHT(TEXT(AQ497,"0.#"),1)=".",TRUE,FALSE)</formula>
    </cfRule>
  </conditionalFormatting>
  <conditionalFormatting sqref="AQ498">
    <cfRule type="expression" dxfId="2337" priority="1555">
      <formula>IF(RIGHT(TEXT(AQ498,"0.#"),1)=".",FALSE,TRUE)</formula>
    </cfRule>
    <cfRule type="expression" dxfId="2336" priority="1556">
      <formula>IF(RIGHT(TEXT(AQ498,"0.#"),1)=".",TRUE,FALSE)</formula>
    </cfRule>
  </conditionalFormatting>
  <conditionalFormatting sqref="AQ499">
    <cfRule type="expression" dxfId="2335" priority="1553">
      <formula>IF(RIGHT(TEXT(AQ499,"0.#"),1)=".",FALSE,TRUE)</formula>
    </cfRule>
    <cfRule type="expression" dxfId="2334" priority="1554">
      <formula>IF(RIGHT(TEXT(AQ499,"0.#"),1)=".",TRUE,FALSE)</formula>
    </cfRule>
  </conditionalFormatting>
  <conditionalFormatting sqref="AE504">
    <cfRule type="expression" dxfId="2333" priority="1545">
      <formula>IF(RIGHT(TEXT(AE504,"0.#"),1)=".",FALSE,TRUE)</formula>
    </cfRule>
    <cfRule type="expression" dxfId="2332" priority="1546">
      <formula>IF(RIGHT(TEXT(AE504,"0.#"),1)=".",TRUE,FALSE)</formula>
    </cfRule>
  </conditionalFormatting>
  <conditionalFormatting sqref="AE502">
    <cfRule type="expression" dxfId="2331" priority="1549">
      <formula>IF(RIGHT(TEXT(AE502,"0.#"),1)=".",FALSE,TRUE)</formula>
    </cfRule>
    <cfRule type="expression" dxfId="2330" priority="1550">
      <formula>IF(RIGHT(TEXT(AE502,"0.#"),1)=".",TRUE,FALSE)</formula>
    </cfRule>
  </conditionalFormatting>
  <conditionalFormatting sqref="AE503">
    <cfRule type="expression" dxfId="2329" priority="1547">
      <formula>IF(RIGHT(TEXT(AE503,"0.#"),1)=".",FALSE,TRUE)</formula>
    </cfRule>
    <cfRule type="expression" dxfId="2328" priority="1548">
      <formula>IF(RIGHT(TEXT(AE503,"0.#"),1)=".",TRUE,FALSE)</formula>
    </cfRule>
  </conditionalFormatting>
  <conditionalFormatting sqref="AU504">
    <cfRule type="expression" dxfId="2327" priority="1533">
      <formula>IF(RIGHT(TEXT(AU504,"0.#"),1)=".",FALSE,TRUE)</formula>
    </cfRule>
    <cfRule type="expression" dxfId="2326" priority="1534">
      <formula>IF(RIGHT(TEXT(AU504,"0.#"),1)=".",TRUE,FALSE)</formula>
    </cfRule>
  </conditionalFormatting>
  <conditionalFormatting sqref="AU502">
    <cfRule type="expression" dxfId="2325" priority="1537">
      <formula>IF(RIGHT(TEXT(AU502,"0.#"),1)=".",FALSE,TRUE)</formula>
    </cfRule>
    <cfRule type="expression" dxfId="2324" priority="1538">
      <formula>IF(RIGHT(TEXT(AU502,"0.#"),1)=".",TRUE,FALSE)</formula>
    </cfRule>
  </conditionalFormatting>
  <conditionalFormatting sqref="AU503">
    <cfRule type="expression" dxfId="2323" priority="1535">
      <formula>IF(RIGHT(TEXT(AU503,"0.#"),1)=".",FALSE,TRUE)</formula>
    </cfRule>
    <cfRule type="expression" dxfId="2322" priority="1536">
      <formula>IF(RIGHT(TEXT(AU503,"0.#"),1)=".",TRUE,FALSE)</formula>
    </cfRule>
  </conditionalFormatting>
  <conditionalFormatting sqref="AQ502">
    <cfRule type="expression" dxfId="2321" priority="1521">
      <formula>IF(RIGHT(TEXT(AQ502,"0.#"),1)=".",FALSE,TRUE)</formula>
    </cfRule>
    <cfRule type="expression" dxfId="2320" priority="1522">
      <formula>IF(RIGHT(TEXT(AQ502,"0.#"),1)=".",TRUE,FALSE)</formula>
    </cfRule>
  </conditionalFormatting>
  <conditionalFormatting sqref="AQ503">
    <cfRule type="expression" dxfId="2319" priority="1525">
      <formula>IF(RIGHT(TEXT(AQ503,"0.#"),1)=".",FALSE,TRUE)</formula>
    </cfRule>
    <cfRule type="expression" dxfId="2318" priority="1526">
      <formula>IF(RIGHT(TEXT(AQ503,"0.#"),1)=".",TRUE,FALSE)</formula>
    </cfRule>
  </conditionalFormatting>
  <conditionalFormatting sqref="AQ504">
    <cfRule type="expression" dxfId="2317" priority="1523">
      <formula>IF(RIGHT(TEXT(AQ504,"0.#"),1)=".",FALSE,TRUE)</formula>
    </cfRule>
    <cfRule type="expression" dxfId="2316" priority="1524">
      <formula>IF(RIGHT(TEXT(AQ504,"0.#"),1)=".",TRUE,FALSE)</formula>
    </cfRule>
  </conditionalFormatting>
  <conditionalFormatting sqref="AE509">
    <cfRule type="expression" dxfId="2315" priority="1515">
      <formula>IF(RIGHT(TEXT(AE509,"0.#"),1)=".",FALSE,TRUE)</formula>
    </cfRule>
    <cfRule type="expression" dxfId="2314" priority="1516">
      <formula>IF(RIGHT(TEXT(AE509,"0.#"),1)=".",TRUE,FALSE)</formula>
    </cfRule>
  </conditionalFormatting>
  <conditionalFormatting sqref="AE507">
    <cfRule type="expression" dxfId="2313" priority="1519">
      <formula>IF(RIGHT(TEXT(AE507,"0.#"),1)=".",FALSE,TRUE)</formula>
    </cfRule>
    <cfRule type="expression" dxfId="2312" priority="1520">
      <formula>IF(RIGHT(TEXT(AE507,"0.#"),1)=".",TRUE,FALSE)</formula>
    </cfRule>
  </conditionalFormatting>
  <conditionalFormatting sqref="AE508">
    <cfRule type="expression" dxfId="2311" priority="1517">
      <formula>IF(RIGHT(TEXT(AE508,"0.#"),1)=".",FALSE,TRUE)</formula>
    </cfRule>
    <cfRule type="expression" dxfId="2310" priority="1518">
      <formula>IF(RIGHT(TEXT(AE508,"0.#"),1)=".",TRUE,FALSE)</formula>
    </cfRule>
  </conditionalFormatting>
  <conditionalFormatting sqref="AU509">
    <cfRule type="expression" dxfId="2309" priority="1503">
      <formula>IF(RIGHT(TEXT(AU509,"0.#"),1)=".",FALSE,TRUE)</formula>
    </cfRule>
    <cfRule type="expression" dxfId="2308" priority="1504">
      <formula>IF(RIGHT(TEXT(AU509,"0.#"),1)=".",TRUE,FALSE)</formula>
    </cfRule>
  </conditionalFormatting>
  <conditionalFormatting sqref="AU507">
    <cfRule type="expression" dxfId="2307" priority="1507">
      <formula>IF(RIGHT(TEXT(AU507,"0.#"),1)=".",FALSE,TRUE)</formula>
    </cfRule>
    <cfRule type="expression" dxfId="2306" priority="1508">
      <formula>IF(RIGHT(TEXT(AU507,"0.#"),1)=".",TRUE,FALSE)</formula>
    </cfRule>
  </conditionalFormatting>
  <conditionalFormatting sqref="AU508">
    <cfRule type="expression" dxfId="2305" priority="1505">
      <formula>IF(RIGHT(TEXT(AU508,"0.#"),1)=".",FALSE,TRUE)</formula>
    </cfRule>
    <cfRule type="expression" dxfId="2304" priority="1506">
      <formula>IF(RIGHT(TEXT(AU508,"0.#"),1)=".",TRUE,FALSE)</formula>
    </cfRule>
  </conditionalFormatting>
  <conditionalFormatting sqref="AQ507">
    <cfRule type="expression" dxfId="2303" priority="1491">
      <formula>IF(RIGHT(TEXT(AQ507,"0.#"),1)=".",FALSE,TRUE)</formula>
    </cfRule>
    <cfRule type="expression" dxfId="2302" priority="1492">
      <formula>IF(RIGHT(TEXT(AQ507,"0.#"),1)=".",TRUE,FALSE)</formula>
    </cfRule>
  </conditionalFormatting>
  <conditionalFormatting sqref="AQ508">
    <cfRule type="expression" dxfId="2301" priority="1495">
      <formula>IF(RIGHT(TEXT(AQ508,"0.#"),1)=".",FALSE,TRUE)</formula>
    </cfRule>
    <cfRule type="expression" dxfId="2300" priority="1496">
      <formula>IF(RIGHT(TEXT(AQ508,"0.#"),1)=".",TRUE,FALSE)</formula>
    </cfRule>
  </conditionalFormatting>
  <conditionalFormatting sqref="AQ509">
    <cfRule type="expression" dxfId="2299" priority="1493">
      <formula>IF(RIGHT(TEXT(AQ509,"0.#"),1)=".",FALSE,TRUE)</formula>
    </cfRule>
    <cfRule type="expression" dxfId="2298" priority="1494">
      <formula>IF(RIGHT(TEXT(AQ509,"0.#"),1)=".",TRUE,FALSE)</formula>
    </cfRule>
  </conditionalFormatting>
  <conditionalFormatting sqref="AE465">
    <cfRule type="expression" dxfId="2297" priority="1785">
      <formula>IF(RIGHT(TEXT(AE465,"0.#"),1)=".",FALSE,TRUE)</formula>
    </cfRule>
    <cfRule type="expression" dxfId="2296" priority="1786">
      <formula>IF(RIGHT(TEXT(AE465,"0.#"),1)=".",TRUE,FALSE)</formula>
    </cfRule>
  </conditionalFormatting>
  <conditionalFormatting sqref="AE463">
    <cfRule type="expression" dxfId="2295" priority="1789">
      <formula>IF(RIGHT(TEXT(AE463,"0.#"),1)=".",FALSE,TRUE)</formula>
    </cfRule>
    <cfRule type="expression" dxfId="2294" priority="1790">
      <formula>IF(RIGHT(TEXT(AE463,"0.#"),1)=".",TRUE,FALSE)</formula>
    </cfRule>
  </conditionalFormatting>
  <conditionalFormatting sqref="AE464">
    <cfRule type="expression" dxfId="2293" priority="1787">
      <formula>IF(RIGHT(TEXT(AE464,"0.#"),1)=".",FALSE,TRUE)</formula>
    </cfRule>
    <cfRule type="expression" dxfId="2292" priority="1788">
      <formula>IF(RIGHT(TEXT(AE464,"0.#"),1)=".",TRUE,FALSE)</formula>
    </cfRule>
  </conditionalFormatting>
  <conditionalFormatting sqref="AM465">
    <cfRule type="expression" dxfId="2291" priority="1779">
      <formula>IF(RIGHT(TEXT(AM465,"0.#"),1)=".",FALSE,TRUE)</formula>
    </cfRule>
    <cfRule type="expression" dxfId="2290" priority="1780">
      <formula>IF(RIGHT(TEXT(AM465,"0.#"),1)=".",TRUE,FALSE)</formula>
    </cfRule>
  </conditionalFormatting>
  <conditionalFormatting sqref="AM463">
    <cfRule type="expression" dxfId="2289" priority="1783">
      <formula>IF(RIGHT(TEXT(AM463,"0.#"),1)=".",FALSE,TRUE)</formula>
    </cfRule>
    <cfRule type="expression" dxfId="2288" priority="1784">
      <formula>IF(RIGHT(TEXT(AM463,"0.#"),1)=".",TRUE,FALSE)</formula>
    </cfRule>
  </conditionalFormatting>
  <conditionalFormatting sqref="AM464">
    <cfRule type="expression" dxfId="2287" priority="1781">
      <formula>IF(RIGHT(TEXT(AM464,"0.#"),1)=".",FALSE,TRUE)</formula>
    </cfRule>
    <cfRule type="expression" dxfId="2286" priority="1782">
      <formula>IF(RIGHT(TEXT(AM464,"0.#"),1)=".",TRUE,FALSE)</formula>
    </cfRule>
  </conditionalFormatting>
  <conditionalFormatting sqref="AU465">
    <cfRule type="expression" dxfId="2285" priority="1773">
      <formula>IF(RIGHT(TEXT(AU465,"0.#"),1)=".",FALSE,TRUE)</formula>
    </cfRule>
    <cfRule type="expression" dxfId="2284" priority="1774">
      <formula>IF(RIGHT(TEXT(AU465,"0.#"),1)=".",TRUE,FALSE)</formula>
    </cfRule>
  </conditionalFormatting>
  <conditionalFormatting sqref="AU463">
    <cfRule type="expression" dxfId="2283" priority="1777">
      <formula>IF(RIGHT(TEXT(AU463,"0.#"),1)=".",FALSE,TRUE)</formula>
    </cfRule>
    <cfRule type="expression" dxfId="2282" priority="1778">
      <formula>IF(RIGHT(TEXT(AU463,"0.#"),1)=".",TRUE,FALSE)</formula>
    </cfRule>
  </conditionalFormatting>
  <conditionalFormatting sqref="AU464">
    <cfRule type="expression" dxfId="2281" priority="1775">
      <formula>IF(RIGHT(TEXT(AU464,"0.#"),1)=".",FALSE,TRUE)</formula>
    </cfRule>
    <cfRule type="expression" dxfId="2280" priority="1776">
      <formula>IF(RIGHT(TEXT(AU464,"0.#"),1)=".",TRUE,FALSE)</formula>
    </cfRule>
  </conditionalFormatting>
  <conditionalFormatting sqref="AI465">
    <cfRule type="expression" dxfId="2279" priority="1767">
      <formula>IF(RIGHT(TEXT(AI465,"0.#"),1)=".",FALSE,TRUE)</formula>
    </cfRule>
    <cfRule type="expression" dxfId="2278" priority="1768">
      <formula>IF(RIGHT(TEXT(AI465,"0.#"),1)=".",TRUE,FALSE)</formula>
    </cfRule>
  </conditionalFormatting>
  <conditionalFormatting sqref="AI463">
    <cfRule type="expression" dxfId="2277" priority="1771">
      <formula>IF(RIGHT(TEXT(AI463,"0.#"),1)=".",FALSE,TRUE)</formula>
    </cfRule>
    <cfRule type="expression" dxfId="2276" priority="1772">
      <formula>IF(RIGHT(TEXT(AI463,"0.#"),1)=".",TRUE,FALSE)</formula>
    </cfRule>
  </conditionalFormatting>
  <conditionalFormatting sqref="AI464">
    <cfRule type="expression" dxfId="2275" priority="1769">
      <formula>IF(RIGHT(TEXT(AI464,"0.#"),1)=".",FALSE,TRUE)</formula>
    </cfRule>
    <cfRule type="expression" dxfId="2274" priority="1770">
      <formula>IF(RIGHT(TEXT(AI464,"0.#"),1)=".",TRUE,FALSE)</formula>
    </cfRule>
  </conditionalFormatting>
  <conditionalFormatting sqref="AQ463">
    <cfRule type="expression" dxfId="2273" priority="1761">
      <formula>IF(RIGHT(TEXT(AQ463,"0.#"),1)=".",FALSE,TRUE)</formula>
    </cfRule>
    <cfRule type="expression" dxfId="2272" priority="1762">
      <formula>IF(RIGHT(TEXT(AQ463,"0.#"),1)=".",TRUE,FALSE)</formula>
    </cfRule>
  </conditionalFormatting>
  <conditionalFormatting sqref="AQ464">
    <cfRule type="expression" dxfId="2271" priority="1765">
      <formula>IF(RIGHT(TEXT(AQ464,"0.#"),1)=".",FALSE,TRUE)</formula>
    </cfRule>
    <cfRule type="expression" dxfId="2270" priority="1766">
      <formula>IF(RIGHT(TEXT(AQ464,"0.#"),1)=".",TRUE,FALSE)</formula>
    </cfRule>
  </conditionalFormatting>
  <conditionalFormatting sqref="AQ465">
    <cfRule type="expression" dxfId="2269" priority="1763">
      <formula>IF(RIGHT(TEXT(AQ465,"0.#"),1)=".",FALSE,TRUE)</formula>
    </cfRule>
    <cfRule type="expression" dxfId="2268" priority="1764">
      <formula>IF(RIGHT(TEXT(AQ465,"0.#"),1)=".",TRUE,FALSE)</formula>
    </cfRule>
  </conditionalFormatting>
  <conditionalFormatting sqref="AE470">
    <cfRule type="expression" dxfId="2267" priority="1755">
      <formula>IF(RIGHT(TEXT(AE470,"0.#"),1)=".",FALSE,TRUE)</formula>
    </cfRule>
    <cfRule type="expression" dxfId="2266" priority="1756">
      <formula>IF(RIGHT(TEXT(AE470,"0.#"),1)=".",TRUE,FALSE)</formula>
    </cfRule>
  </conditionalFormatting>
  <conditionalFormatting sqref="AE468">
    <cfRule type="expression" dxfId="2265" priority="1759">
      <formula>IF(RIGHT(TEXT(AE468,"0.#"),1)=".",FALSE,TRUE)</formula>
    </cfRule>
    <cfRule type="expression" dxfId="2264" priority="1760">
      <formula>IF(RIGHT(TEXT(AE468,"0.#"),1)=".",TRUE,FALSE)</formula>
    </cfRule>
  </conditionalFormatting>
  <conditionalFormatting sqref="AE469">
    <cfRule type="expression" dxfId="2263" priority="1757">
      <formula>IF(RIGHT(TEXT(AE469,"0.#"),1)=".",FALSE,TRUE)</formula>
    </cfRule>
    <cfRule type="expression" dxfId="2262" priority="1758">
      <formula>IF(RIGHT(TEXT(AE469,"0.#"),1)=".",TRUE,FALSE)</formula>
    </cfRule>
  </conditionalFormatting>
  <conditionalFormatting sqref="AM470">
    <cfRule type="expression" dxfId="2261" priority="1749">
      <formula>IF(RIGHT(TEXT(AM470,"0.#"),1)=".",FALSE,TRUE)</formula>
    </cfRule>
    <cfRule type="expression" dxfId="2260" priority="1750">
      <formula>IF(RIGHT(TEXT(AM470,"0.#"),1)=".",TRUE,FALSE)</formula>
    </cfRule>
  </conditionalFormatting>
  <conditionalFormatting sqref="AM468">
    <cfRule type="expression" dxfId="2259" priority="1753">
      <formula>IF(RIGHT(TEXT(AM468,"0.#"),1)=".",FALSE,TRUE)</formula>
    </cfRule>
    <cfRule type="expression" dxfId="2258" priority="1754">
      <formula>IF(RIGHT(TEXT(AM468,"0.#"),1)=".",TRUE,FALSE)</formula>
    </cfRule>
  </conditionalFormatting>
  <conditionalFormatting sqref="AM469">
    <cfRule type="expression" dxfId="2257" priority="1751">
      <formula>IF(RIGHT(TEXT(AM469,"0.#"),1)=".",FALSE,TRUE)</formula>
    </cfRule>
    <cfRule type="expression" dxfId="2256" priority="1752">
      <formula>IF(RIGHT(TEXT(AM469,"0.#"),1)=".",TRUE,FALSE)</formula>
    </cfRule>
  </conditionalFormatting>
  <conditionalFormatting sqref="AU470">
    <cfRule type="expression" dxfId="2255" priority="1743">
      <formula>IF(RIGHT(TEXT(AU470,"0.#"),1)=".",FALSE,TRUE)</formula>
    </cfRule>
    <cfRule type="expression" dxfId="2254" priority="1744">
      <formula>IF(RIGHT(TEXT(AU470,"0.#"),1)=".",TRUE,FALSE)</formula>
    </cfRule>
  </conditionalFormatting>
  <conditionalFormatting sqref="AU468">
    <cfRule type="expression" dxfId="2253" priority="1747">
      <formula>IF(RIGHT(TEXT(AU468,"0.#"),1)=".",FALSE,TRUE)</formula>
    </cfRule>
    <cfRule type="expression" dxfId="2252" priority="1748">
      <formula>IF(RIGHT(TEXT(AU468,"0.#"),1)=".",TRUE,FALSE)</formula>
    </cfRule>
  </conditionalFormatting>
  <conditionalFormatting sqref="AU469">
    <cfRule type="expression" dxfId="2251" priority="1745">
      <formula>IF(RIGHT(TEXT(AU469,"0.#"),1)=".",FALSE,TRUE)</formula>
    </cfRule>
    <cfRule type="expression" dxfId="2250" priority="1746">
      <formula>IF(RIGHT(TEXT(AU469,"0.#"),1)=".",TRUE,FALSE)</formula>
    </cfRule>
  </conditionalFormatting>
  <conditionalFormatting sqref="AI470">
    <cfRule type="expression" dxfId="2249" priority="1737">
      <formula>IF(RIGHT(TEXT(AI470,"0.#"),1)=".",FALSE,TRUE)</formula>
    </cfRule>
    <cfRule type="expression" dxfId="2248" priority="1738">
      <formula>IF(RIGHT(TEXT(AI470,"0.#"),1)=".",TRUE,FALSE)</formula>
    </cfRule>
  </conditionalFormatting>
  <conditionalFormatting sqref="AI468">
    <cfRule type="expression" dxfId="2247" priority="1741">
      <formula>IF(RIGHT(TEXT(AI468,"0.#"),1)=".",FALSE,TRUE)</formula>
    </cfRule>
    <cfRule type="expression" dxfId="2246" priority="1742">
      <formula>IF(RIGHT(TEXT(AI468,"0.#"),1)=".",TRUE,FALSE)</formula>
    </cfRule>
  </conditionalFormatting>
  <conditionalFormatting sqref="AI469">
    <cfRule type="expression" dxfId="2245" priority="1739">
      <formula>IF(RIGHT(TEXT(AI469,"0.#"),1)=".",FALSE,TRUE)</formula>
    </cfRule>
    <cfRule type="expression" dxfId="2244" priority="1740">
      <formula>IF(RIGHT(TEXT(AI469,"0.#"),1)=".",TRUE,FALSE)</formula>
    </cfRule>
  </conditionalFormatting>
  <conditionalFormatting sqref="AQ468">
    <cfRule type="expression" dxfId="2243" priority="1731">
      <formula>IF(RIGHT(TEXT(AQ468,"0.#"),1)=".",FALSE,TRUE)</formula>
    </cfRule>
    <cfRule type="expression" dxfId="2242" priority="1732">
      <formula>IF(RIGHT(TEXT(AQ468,"0.#"),1)=".",TRUE,FALSE)</formula>
    </cfRule>
  </conditionalFormatting>
  <conditionalFormatting sqref="AQ469">
    <cfRule type="expression" dxfId="2241" priority="1735">
      <formula>IF(RIGHT(TEXT(AQ469,"0.#"),1)=".",FALSE,TRUE)</formula>
    </cfRule>
    <cfRule type="expression" dxfId="2240" priority="1736">
      <formula>IF(RIGHT(TEXT(AQ469,"0.#"),1)=".",TRUE,FALSE)</formula>
    </cfRule>
  </conditionalFormatting>
  <conditionalFormatting sqref="AQ470">
    <cfRule type="expression" dxfId="2239" priority="1733">
      <formula>IF(RIGHT(TEXT(AQ470,"0.#"),1)=".",FALSE,TRUE)</formula>
    </cfRule>
    <cfRule type="expression" dxfId="2238" priority="1734">
      <formula>IF(RIGHT(TEXT(AQ470,"0.#"),1)=".",TRUE,FALSE)</formula>
    </cfRule>
  </conditionalFormatting>
  <conditionalFormatting sqref="AE475">
    <cfRule type="expression" dxfId="2237" priority="1725">
      <formula>IF(RIGHT(TEXT(AE475,"0.#"),1)=".",FALSE,TRUE)</formula>
    </cfRule>
    <cfRule type="expression" dxfId="2236" priority="1726">
      <formula>IF(RIGHT(TEXT(AE475,"0.#"),1)=".",TRUE,FALSE)</formula>
    </cfRule>
  </conditionalFormatting>
  <conditionalFormatting sqref="AE473">
    <cfRule type="expression" dxfId="2235" priority="1729">
      <formula>IF(RIGHT(TEXT(AE473,"0.#"),1)=".",FALSE,TRUE)</formula>
    </cfRule>
    <cfRule type="expression" dxfId="2234" priority="1730">
      <formula>IF(RIGHT(TEXT(AE473,"0.#"),1)=".",TRUE,FALSE)</formula>
    </cfRule>
  </conditionalFormatting>
  <conditionalFormatting sqref="AE474">
    <cfRule type="expression" dxfId="2233" priority="1727">
      <formula>IF(RIGHT(TEXT(AE474,"0.#"),1)=".",FALSE,TRUE)</formula>
    </cfRule>
    <cfRule type="expression" dxfId="2232" priority="1728">
      <formula>IF(RIGHT(TEXT(AE474,"0.#"),1)=".",TRUE,FALSE)</formula>
    </cfRule>
  </conditionalFormatting>
  <conditionalFormatting sqref="AM475">
    <cfRule type="expression" dxfId="2231" priority="1719">
      <formula>IF(RIGHT(TEXT(AM475,"0.#"),1)=".",FALSE,TRUE)</formula>
    </cfRule>
    <cfRule type="expression" dxfId="2230" priority="1720">
      <formula>IF(RIGHT(TEXT(AM475,"0.#"),1)=".",TRUE,FALSE)</formula>
    </cfRule>
  </conditionalFormatting>
  <conditionalFormatting sqref="AM473">
    <cfRule type="expression" dxfId="2229" priority="1723">
      <formula>IF(RIGHT(TEXT(AM473,"0.#"),1)=".",FALSE,TRUE)</formula>
    </cfRule>
    <cfRule type="expression" dxfId="2228" priority="1724">
      <formula>IF(RIGHT(TEXT(AM473,"0.#"),1)=".",TRUE,FALSE)</formula>
    </cfRule>
  </conditionalFormatting>
  <conditionalFormatting sqref="AM474">
    <cfRule type="expression" dxfId="2227" priority="1721">
      <formula>IF(RIGHT(TEXT(AM474,"0.#"),1)=".",FALSE,TRUE)</formula>
    </cfRule>
    <cfRule type="expression" dxfId="2226" priority="1722">
      <formula>IF(RIGHT(TEXT(AM474,"0.#"),1)=".",TRUE,FALSE)</formula>
    </cfRule>
  </conditionalFormatting>
  <conditionalFormatting sqref="AU475">
    <cfRule type="expression" dxfId="2225" priority="1713">
      <formula>IF(RIGHT(TEXT(AU475,"0.#"),1)=".",FALSE,TRUE)</formula>
    </cfRule>
    <cfRule type="expression" dxfId="2224" priority="1714">
      <formula>IF(RIGHT(TEXT(AU475,"0.#"),1)=".",TRUE,FALSE)</formula>
    </cfRule>
  </conditionalFormatting>
  <conditionalFormatting sqref="AU473">
    <cfRule type="expression" dxfId="2223" priority="1717">
      <formula>IF(RIGHT(TEXT(AU473,"0.#"),1)=".",FALSE,TRUE)</formula>
    </cfRule>
    <cfRule type="expression" dxfId="2222" priority="1718">
      <formula>IF(RIGHT(TEXT(AU473,"0.#"),1)=".",TRUE,FALSE)</formula>
    </cfRule>
  </conditionalFormatting>
  <conditionalFormatting sqref="AU474">
    <cfRule type="expression" dxfId="2221" priority="1715">
      <formula>IF(RIGHT(TEXT(AU474,"0.#"),1)=".",FALSE,TRUE)</formula>
    </cfRule>
    <cfRule type="expression" dxfId="2220" priority="1716">
      <formula>IF(RIGHT(TEXT(AU474,"0.#"),1)=".",TRUE,FALSE)</formula>
    </cfRule>
  </conditionalFormatting>
  <conditionalFormatting sqref="AI475">
    <cfRule type="expression" dxfId="2219" priority="1707">
      <formula>IF(RIGHT(TEXT(AI475,"0.#"),1)=".",FALSE,TRUE)</formula>
    </cfRule>
    <cfRule type="expression" dxfId="2218" priority="1708">
      <formula>IF(RIGHT(TEXT(AI475,"0.#"),1)=".",TRUE,FALSE)</formula>
    </cfRule>
  </conditionalFormatting>
  <conditionalFormatting sqref="AI473">
    <cfRule type="expression" dxfId="2217" priority="1711">
      <formula>IF(RIGHT(TEXT(AI473,"0.#"),1)=".",FALSE,TRUE)</formula>
    </cfRule>
    <cfRule type="expression" dxfId="2216" priority="1712">
      <formula>IF(RIGHT(TEXT(AI473,"0.#"),1)=".",TRUE,FALSE)</formula>
    </cfRule>
  </conditionalFormatting>
  <conditionalFormatting sqref="AI474">
    <cfRule type="expression" dxfId="2215" priority="1709">
      <formula>IF(RIGHT(TEXT(AI474,"0.#"),1)=".",FALSE,TRUE)</formula>
    </cfRule>
    <cfRule type="expression" dxfId="2214" priority="1710">
      <formula>IF(RIGHT(TEXT(AI474,"0.#"),1)=".",TRUE,FALSE)</formula>
    </cfRule>
  </conditionalFormatting>
  <conditionalFormatting sqref="AQ473">
    <cfRule type="expression" dxfId="2213" priority="1701">
      <formula>IF(RIGHT(TEXT(AQ473,"0.#"),1)=".",FALSE,TRUE)</formula>
    </cfRule>
    <cfRule type="expression" dxfId="2212" priority="1702">
      <formula>IF(RIGHT(TEXT(AQ473,"0.#"),1)=".",TRUE,FALSE)</formula>
    </cfRule>
  </conditionalFormatting>
  <conditionalFormatting sqref="AQ474">
    <cfRule type="expression" dxfId="2211" priority="1705">
      <formula>IF(RIGHT(TEXT(AQ474,"0.#"),1)=".",FALSE,TRUE)</formula>
    </cfRule>
    <cfRule type="expression" dxfId="2210" priority="1706">
      <formula>IF(RIGHT(TEXT(AQ474,"0.#"),1)=".",TRUE,FALSE)</formula>
    </cfRule>
  </conditionalFormatting>
  <conditionalFormatting sqref="AQ475">
    <cfRule type="expression" dxfId="2209" priority="1703">
      <formula>IF(RIGHT(TEXT(AQ475,"0.#"),1)=".",FALSE,TRUE)</formula>
    </cfRule>
    <cfRule type="expression" dxfId="2208" priority="1704">
      <formula>IF(RIGHT(TEXT(AQ475,"0.#"),1)=".",TRUE,FALSE)</formula>
    </cfRule>
  </conditionalFormatting>
  <conditionalFormatting sqref="AE480">
    <cfRule type="expression" dxfId="2207" priority="1695">
      <formula>IF(RIGHT(TEXT(AE480,"0.#"),1)=".",FALSE,TRUE)</formula>
    </cfRule>
    <cfRule type="expression" dxfId="2206" priority="1696">
      <formula>IF(RIGHT(TEXT(AE480,"0.#"),1)=".",TRUE,FALSE)</formula>
    </cfRule>
  </conditionalFormatting>
  <conditionalFormatting sqref="AE478">
    <cfRule type="expression" dxfId="2205" priority="1699">
      <formula>IF(RIGHT(TEXT(AE478,"0.#"),1)=".",FALSE,TRUE)</formula>
    </cfRule>
    <cfRule type="expression" dxfId="2204" priority="1700">
      <formula>IF(RIGHT(TEXT(AE478,"0.#"),1)=".",TRUE,FALSE)</formula>
    </cfRule>
  </conditionalFormatting>
  <conditionalFormatting sqref="AE479">
    <cfRule type="expression" dxfId="2203" priority="1697">
      <formula>IF(RIGHT(TEXT(AE479,"0.#"),1)=".",FALSE,TRUE)</formula>
    </cfRule>
    <cfRule type="expression" dxfId="2202" priority="1698">
      <formula>IF(RIGHT(TEXT(AE479,"0.#"),1)=".",TRUE,FALSE)</formula>
    </cfRule>
  </conditionalFormatting>
  <conditionalFormatting sqref="AM480">
    <cfRule type="expression" dxfId="2201" priority="1689">
      <formula>IF(RIGHT(TEXT(AM480,"0.#"),1)=".",FALSE,TRUE)</formula>
    </cfRule>
    <cfRule type="expression" dxfId="2200" priority="1690">
      <formula>IF(RIGHT(TEXT(AM480,"0.#"),1)=".",TRUE,FALSE)</formula>
    </cfRule>
  </conditionalFormatting>
  <conditionalFormatting sqref="AM478">
    <cfRule type="expression" dxfId="2199" priority="1693">
      <formula>IF(RIGHT(TEXT(AM478,"0.#"),1)=".",FALSE,TRUE)</formula>
    </cfRule>
    <cfRule type="expression" dxfId="2198" priority="1694">
      <formula>IF(RIGHT(TEXT(AM478,"0.#"),1)=".",TRUE,FALSE)</formula>
    </cfRule>
  </conditionalFormatting>
  <conditionalFormatting sqref="AM479">
    <cfRule type="expression" dxfId="2197" priority="1691">
      <formula>IF(RIGHT(TEXT(AM479,"0.#"),1)=".",FALSE,TRUE)</formula>
    </cfRule>
    <cfRule type="expression" dxfId="2196" priority="1692">
      <formula>IF(RIGHT(TEXT(AM479,"0.#"),1)=".",TRUE,FALSE)</formula>
    </cfRule>
  </conditionalFormatting>
  <conditionalFormatting sqref="AU480">
    <cfRule type="expression" dxfId="2195" priority="1683">
      <formula>IF(RIGHT(TEXT(AU480,"0.#"),1)=".",FALSE,TRUE)</formula>
    </cfRule>
    <cfRule type="expression" dxfId="2194" priority="1684">
      <formula>IF(RIGHT(TEXT(AU480,"0.#"),1)=".",TRUE,FALSE)</formula>
    </cfRule>
  </conditionalFormatting>
  <conditionalFormatting sqref="AU478">
    <cfRule type="expression" dxfId="2193" priority="1687">
      <formula>IF(RIGHT(TEXT(AU478,"0.#"),1)=".",FALSE,TRUE)</formula>
    </cfRule>
    <cfRule type="expression" dxfId="2192" priority="1688">
      <formula>IF(RIGHT(TEXT(AU478,"0.#"),1)=".",TRUE,FALSE)</formula>
    </cfRule>
  </conditionalFormatting>
  <conditionalFormatting sqref="AU479">
    <cfRule type="expression" dxfId="2191" priority="1685">
      <formula>IF(RIGHT(TEXT(AU479,"0.#"),1)=".",FALSE,TRUE)</formula>
    </cfRule>
    <cfRule type="expression" dxfId="2190" priority="1686">
      <formula>IF(RIGHT(TEXT(AU479,"0.#"),1)=".",TRUE,FALSE)</formula>
    </cfRule>
  </conditionalFormatting>
  <conditionalFormatting sqref="AI480">
    <cfRule type="expression" dxfId="2189" priority="1677">
      <formula>IF(RIGHT(TEXT(AI480,"0.#"),1)=".",FALSE,TRUE)</formula>
    </cfRule>
    <cfRule type="expression" dxfId="2188" priority="1678">
      <formula>IF(RIGHT(TEXT(AI480,"0.#"),1)=".",TRUE,FALSE)</formula>
    </cfRule>
  </conditionalFormatting>
  <conditionalFormatting sqref="AI478">
    <cfRule type="expression" dxfId="2187" priority="1681">
      <formula>IF(RIGHT(TEXT(AI478,"0.#"),1)=".",FALSE,TRUE)</formula>
    </cfRule>
    <cfRule type="expression" dxfId="2186" priority="1682">
      <formula>IF(RIGHT(TEXT(AI478,"0.#"),1)=".",TRUE,FALSE)</formula>
    </cfRule>
  </conditionalFormatting>
  <conditionalFormatting sqref="AI479">
    <cfRule type="expression" dxfId="2185" priority="1679">
      <formula>IF(RIGHT(TEXT(AI479,"0.#"),1)=".",FALSE,TRUE)</formula>
    </cfRule>
    <cfRule type="expression" dxfId="2184" priority="1680">
      <formula>IF(RIGHT(TEXT(AI479,"0.#"),1)=".",TRUE,FALSE)</formula>
    </cfRule>
  </conditionalFormatting>
  <conditionalFormatting sqref="AQ478">
    <cfRule type="expression" dxfId="2183" priority="1671">
      <formula>IF(RIGHT(TEXT(AQ478,"0.#"),1)=".",FALSE,TRUE)</formula>
    </cfRule>
    <cfRule type="expression" dxfId="2182" priority="1672">
      <formula>IF(RIGHT(TEXT(AQ478,"0.#"),1)=".",TRUE,FALSE)</formula>
    </cfRule>
  </conditionalFormatting>
  <conditionalFormatting sqref="AQ479">
    <cfRule type="expression" dxfId="2181" priority="1675">
      <formula>IF(RIGHT(TEXT(AQ479,"0.#"),1)=".",FALSE,TRUE)</formula>
    </cfRule>
    <cfRule type="expression" dxfId="2180" priority="1676">
      <formula>IF(RIGHT(TEXT(AQ479,"0.#"),1)=".",TRUE,FALSE)</formula>
    </cfRule>
  </conditionalFormatting>
  <conditionalFormatting sqref="AQ480">
    <cfRule type="expression" dxfId="2179" priority="1673">
      <formula>IF(RIGHT(TEXT(AQ480,"0.#"),1)=".",FALSE,TRUE)</formula>
    </cfRule>
    <cfRule type="expression" dxfId="2178" priority="1674">
      <formula>IF(RIGHT(TEXT(AQ480,"0.#"),1)=".",TRUE,FALSE)</formula>
    </cfRule>
  </conditionalFormatting>
  <conditionalFormatting sqref="AM47">
    <cfRule type="expression" dxfId="2177" priority="1965">
      <formula>IF(RIGHT(TEXT(AM47,"0.#"),1)=".",FALSE,TRUE)</formula>
    </cfRule>
    <cfRule type="expression" dxfId="2176" priority="1966">
      <formula>IF(RIGHT(TEXT(AM47,"0.#"),1)=".",TRUE,FALSE)</formula>
    </cfRule>
  </conditionalFormatting>
  <conditionalFormatting sqref="AI46">
    <cfRule type="expression" dxfId="2175" priority="1969">
      <formula>IF(RIGHT(TEXT(AI46,"0.#"),1)=".",FALSE,TRUE)</formula>
    </cfRule>
    <cfRule type="expression" dxfId="2174" priority="1970">
      <formula>IF(RIGHT(TEXT(AI46,"0.#"),1)=".",TRUE,FALSE)</formula>
    </cfRule>
  </conditionalFormatting>
  <conditionalFormatting sqref="AM46">
    <cfRule type="expression" dxfId="2173" priority="1967">
      <formula>IF(RIGHT(TEXT(AM46,"0.#"),1)=".",FALSE,TRUE)</formula>
    </cfRule>
    <cfRule type="expression" dxfId="2172" priority="1968">
      <formula>IF(RIGHT(TEXT(AM46,"0.#"),1)=".",TRUE,FALSE)</formula>
    </cfRule>
  </conditionalFormatting>
  <conditionalFormatting sqref="AU46:AU48">
    <cfRule type="expression" dxfId="2171" priority="1959">
      <formula>IF(RIGHT(TEXT(AU46,"0.#"),1)=".",FALSE,TRUE)</formula>
    </cfRule>
    <cfRule type="expression" dxfId="2170" priority="1960">
      <formula>IF(RIGHT(TEXT(AU46,"0.#"),1)=".",TRUE,FALSE)</formula>
    </cfRule>
  </conditionalFormatting>
  <conditionalFormatting sqref="AM48">
    <cfRule type="expression" dxfId="2169" priority="1963">
      <formula>IF(RIGHT(TEXT(AM48,"0.#"),1)=".",FALSE,TRUE)</formula>
    </cfRule>
    <cfRule type="expression" dxfId="2168" priority="1964">
      <formula>IF(RIGHT(TEXT(AM48,"0.#"),1)=".",TRUE,FALSE)</formula>
    </cfRule>
  </conditionalFormatting>
  <conditionalFormatting sqref="AQ46:AQ48">
    <cfRule type="expression" dxfId="2167" priority="1961">
      <formula>IF(RIGHT(TEXT(AQ46,"0.#"),1)=".",FALSE,TRUE)</formula>
    </cfRule>
    <cfRule type="expression" dxfId="2166" priority="1962">
      <formula>IF(RIGHT(TEXT(AQ46,"0.#"),1)=".",TRUE,FALSE)</formula>
    </cfRule>
  </conditionalFormatting>
  <conditionalFormatting sqref="AE146:AE147 AI146:AI147 AM146:AM147 AQ146:AQ147 AU146:AU147">
    <cfRule type="expression" dxfId="2165" priority="1953">
      <formula>IF(RIGHT(TEXT(AE146,"0.#"),1)=".",FALSE,TRUE)</formula>
    </cfRule>
    <cfRule type="expression" dxfId="2164" priority="1954">
      <formula>IF(RIGHT(TEXT(AE146,"0.#"),1)=".",TRUE,FALSE)</formula>
    </cfRule>
  </conditionalFormatting>
  <conditionalFormatting sqref="AE142:AE143 AI142:AI143 AM142:AM143 AQ142:AQ143 AU142:AU143">
    <cfRule type="expression" dxfId="2163" priority="1955">
      <formula>IF(RIGHT(TEXT(AE142,"0.#"),1)=".",FALSE,TRUE)</formula>
    </cfRule>
    <cfRule type="expression" dxfId="2162" priority="1956">
      <formula>IF(RIGHT(TEXT(AE142,"0.#"),1)=".",TRUE,FALSE)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73:Y900">
    <cfRule type="expression" dxfId="2063" priority="2081">
      <formula>IF(RIGHT(TEXT(Y873,"0.#"),1)=".",FALSE,TRUE)</formula>
    </cfRule>
    <cfRule type="expression" dxfId="2062" priority="2082">
      <formula>IF(RIGHT(TEXT(Y873,"0.#"),1)=".",TRUE,FALSE)</formula>
    </cfRule>
  </conditionalFormatting>
  <conditionalFormatting sqref="Y871:Y872">
    <cfRule type="expression" dxfId="2061" priority="2075">
      <formula>IF(RIGHT(TEXT(Y871,"0.#"),1)=".",FALSE,TRUE)</formula>
    </cfRule>
    <cfRule type="expression" dxfId="2060" priority="2076">
      <formula>IF(RIGHT(TEXT(Y871,"0.#"),1)=".",TRUE,FALSE)</formula>
    </cfRule>
  </conditionalFormatting>
  <conditionalFormatting sqref="Y906:Y933">
    <cfRule type="expression" dxfId="2059" priority="2069">
      <formula>IF(RIGHT(TEXT(Y906,"0.#"),1)=".",FALSE,TRUE)</formula>
    </cfRule>
    <cfRule type="expression" dxfId="2058" priority="2070">
      <formula>IF(RIGHT(TEXT(Y906,"0.#"),1)=".",TRUE,FALSE)</formula>
    </cfRule>
  </conditionalFormatting>
  <conditionalFormatting sqref="Y904:Y905">
    <cfRule type="expression" dxfId="2057" priority="2063">
      <formula>IF(RIGHT(TEXT(Y904,"0.#"),1)=".",FALSE,TRUE)</formula>
    </cfRule>
    <cfRule type="expression" dxfId="2056" priority="2064">
      <formula>IF(RIGHT(TEXT(Y904,"0.#"),1)=".",TRUE,FALSE)</formula>
    </cfRule>
  </conditionalFormatting>
  <conditionalFormatting sqref="Y939:Y966">
    <cfRule type="expression" dxfId="2055" priority="2057">
      <formula>IF(RIGHT(TEXT(Y939,"0.#"),1)=".",FALSE,TRUE)</formula>
    </cfRule>
    <cfRule type="expression" dxfId="2054" priority="2058">
      <formula>IF(RIGHT(TEXT(Y939,"0.#"),1)=".",TRUE,FALSE)</formula>
    </cfRule>
  </conditionalFormatting>
  <conditionalFormatting sqref="Y937:Y938">
    <cfRule type="expression" dxfId="2053" priority="2051">
      <formula>IF(RIGHT(TEXT(Y937,"0.#"),1)=".",FALSE,TRUE)</formula>
    </cfRule>
    <cfRule type="expression" dxfId="2052" priority="2052">
      <formula>IF(RIGHT(TEXT(Y937,"0.#"),1)=".",TRUE,FALSE)</formula>
    </cfRule>
  </conditionalFormatting>
  <conditionalFormatting sqref="Y972:Y999">
    <cfRule type="expression" dxfId="2051" priority="2045">
      <formula>IF(RIGHT(TEXT(Y972,"0.#"),1)=".",FALSE,TRUE)</formula>
    </cfRule>
    <cfRule type="expression" dxfId="2050" priority="2046">
      <formula>IF(RIGHT(TEXT(Y972,"0.#"),1)=".",TRUE,FALSE)</formula>
    </cfRule>
  </conditionalFormatting>
  <conditionalFormatting sqref="Y970:Y971">
    <cfRule type="expression" dxfId="2049" priority="2039">
      <formula>IF(RIGHT(TEXT(Y970,"0.#"),1)=".",FALSE,TRUE)</formula>
    </cfRule>
    <cfRule type="expression" dxfId="2048" priority="2040">
      <formula>IF(RIGHT(TEXT(Y970,"0.#"),1)=".",TRUE,FALSE)</formula>
    </cfRule>
  </conditionalFormatting>
  <conditionalFormatting sqref="Y1005:Y1032">
    <cfRule type="expression" dxfId="2047" priority="2033">
      <formula>IF(RIGHT(TEXT(Y1005,"0.#"),1)=".",FALSE,TRUE)</formula>
    </cfRule>
    <cfRule type="expression" dxfId="2046" priority="2034">
      <formula>IF(RIGHT(TEXT(Y1005,"0.#"),1)=".",TRUE,FALSE)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73:AO900">
    <cfRule type="expression" dxfId="1965" priority="2083">
      <formula>IF(AND(AL873&gt;=0, RIGHT(TEXT(AL873,"0.#"),1)&lt;&gt;"."),TRUE,FALSE)</formula>
    </cfRule>
    <cfRule type="expression" dxfId="1964" priority="2084">
      <formula>IF(AND(AL873&gt;=0, RIGHT(TEXT(AL873,"0.#"),1)="."),TRUE,FALSE)</formula>
    </cfRule>
    <cfRule type="expression" dxfId="1963" priority="2085">
      <formula>IF(AND(AL873&lt;0, RIGHT(TEXT(AL873,"0.#"),1)&lt;&gt;"."),TRUE,FALSE)</formula>
    </cfRule>
    <cfRule type="expression" dxfId="1962" priority="2086">
      <formula>IF(AND(AL873&lt;0, RIGHT(TEXT(AL873,"0.#"),1)="."),TRUE,FALSE)</formula>
    </cfRule>
  </conditionalFormatting>
  <conditionalFormatting sqref="AL871:AO872">
    <cfRule type="expression" dxfId="1961" priority="2077">
      <formula>IF(AND(AL871&gt;=0, RIGHT(TEXT(AL871,"0.#"),1)&lt;&gt;"."),TRUE,FALSE)</formula>
    </cfRule>
    <cfRule type="expression" dxfId="1960" priority="2078">
      <formula>IF(AND(AL871&gt;=0, RIGHT(TEXT(AL871,"0.#"),1)="."),TRUE,FALSE)</formula>
    </cfRule>
    <cfRule type="expression" dxfId="1959" priority="2079">
      <formula>IF(AND(AL871&lt;0, RIGHT(TEXT(AL871,"0.#"),1)&lt;&gt;"."),TRUE,FALSE)</formula>
    </cfRule>
    <cfRule type="expression" dxfId="1958" priority="2080">
      <formula>IF(AND(AL871&lt;0, RIGHT(TEXT(AL871,"0.#"),1)="."),TRUE,FALSE)</formula>
    </cfRule>
  </conditionalFormatting>
  <conditionalFormatting sqref="AL906:AO933">
    <cfRule type="expression" dxfId="1957" priority="2071">
      <formula>IF(AND(AL906&gt;=0, RIGHT(TEXT(AL906,"0.#"),1)&lt;&gt;"."),TRUE,FALSE)</formula>
    </cfRule>
    <cfRule type="expression" dxfId="1956" priority="2072">
      <formula>IF(AND(AL906&gt;=0, RIGHT(TEXT(AL906,"0.#"),1)="."),TRUE,FALSE)</formula>
    </cfRule>
    <cfRule type="expression" dxfId="1955" priority="2073">
      <formula>IF(AND(AL906&lt;0, RIGHT(TEXT(AL906,"0.#"),1)&lt;&gt;"."),TRUE,FALSE)</formula>
    </cfRule>
    <cfRule type="expression" dxfId="1954" priority="2074">
      <formula>IF(AND(AL906&lt;0, RIGHT(TEXT(AL906,"0.#"),1)="."),TRUE,FALSE)</formula>
    </cfRule>
  </conditionalFormatting>
  <conditionalFormatting sqref="AL904:AO905">
    <cfRule type="expression" dxfId="1953" priority="2065">
      <formula>IF(AND(AL904&gt;=0, RIGHT(TEXT(AL904,"0.#"),1)&lt;&gt;"."),TRUE,FALSE)</formula>
    </cfRule>
    <cfRule type="expression" dxfId="1952" priority="2066">
      <formula>IF(AND(AL904&gt;=0, RIGHT(TEXT(AL904,"0.#"),1)="."),TRUE,FALSE)</formula>
    </cfRule>
    <cfRule type="expression" dxfId="1951" priority="2067">
      <formula>IF(AND(AL904&lt;0, RIGHT(TEXT(AL904,"0.#"),1)&lt;&gt;"."),TRUE,FALSE)</formula>
    </cfRule>
    <cfRule type="expression" dxfId="1950" priority="2068">
      <formula>IF(AND(AL904&lt;0, RIGHT(TEXT(AL904,"0.#"),1)="."),TRUE,FALSE)</formula>
    </cfRule>
  </conditionalFormatting>
  <conditionalFormatting sqref="AL939:AO966">
    <cfRule type="expression" dxfId="1949" priority="2059">
      <formula>IF(AND(AL939&gt;=0, RIGHT(TEXT(AL939,"0.#"),1)&lt;&gt;"."),TRUE,FALSE)</formula>
    </cfRule>
    <cfRule type="expression" dxfId="1948" priority="2060">
      <formula>IF(AND(AL939&gt;=0, RIGHT(TEXT(AL939,"0.#"),1)="."),TRUE,FALSE)</formula>
    </cfRule>
    <cfRule type="expression" dxfId="1947" priority="2061">
      <formula>IF(AND(AL939&lt;0, RIGHT(TEXT(AL939,"0.#"),1)&lt;&gt;"."),TRUE,FALSE)</formula>
    </cfRule>
    <cfRule type="expression" dxfId="1946" priority="2062">
      <formula>IF(AND(AL939&lt;0, RIGHT(TEXT(AL939,"0.#"),1)="."),TRUE,FALSE)</formula>
    </cfRule>
  </conditionalFormatting>
  <conditionalFormatting sqref="AL937:AO938">
    <cfRule type="expression" dxfId="1945" priority="2053">
      <formula>IF(AND(AL937&gt;=0, RIGHT(TEXT(AL937,"0.#"),1)&lt;&gt;"."),TRUE,FALSE)</formula>
    </cfRule>
    <cfRule type="expression" dxfId="1944" priority="2054">
      <formula>IF(AND(AL937&gt;=0, RIGHT(TEXT(AL937,"0.#"),1)="."),TRUE,FALSE)</formula>
    </cfRule>
    <cfRule type="expression" dxfId="1943" priority="2055">
      <formula>IF(AND(AL937&lt;0, RIGHT(TEXT(AL937,"0.#"),1)&lt;&gt;"."),TRUE,FALSE)</formula>
    </cfRule>
    <cfRule type="expression" dxfId="1942" priority="2056">
      <formula>IF(AND(AL937&lt;0, RIGHT(TEXT(AL937,"0.#"),1)="."),TRUE,FALSE)</formula>
    </cfRule>
  </conditionalFormatting>
  <conditionalFormatting sqref="AL972:AO999">
    <cfRule type="expression" dxfId="1941" priority="2047">
      <formula>IF(AND(AL972&gt;=0, RIGHT(TEXT(AL972,"0.#"),1)&lt;&gt;"."),TRUE,FALSE)</formula>
    </cfRule>
    <cfRule type="expression" dxfId="1940" priority="2048">
      <formula>IF(AND(AL972&gt;=0, RIGHT(TEXT(AL972,"0.#"),1)="."),TRUE,FALSE)</formula>
    </cfRule>
    <cfRule type="expression" dxfId="1939" priority="2049">
      <formula>IF(AND(AL972&lt;0, RIGHT(TEXT(AL972,"0.#"),1)&lt;&gt;"."),TRUE,FALSE)</formula>
    </cfRule>
    <cfRule type="expression" dxfId="1938" priority="2050">
      <formula>IF(AND(AL972&lt;0, RIGHT(TEXT(AL972,"0.#"),1)="."),TRUE,FALSE)</formula>
    </cfRule>
  </conditionalFormatting>
  <conditionalFormatting sqref="AL970:AO971">
    <cfRule type="expression" dxfId="1937" priority="2041">
      <formula>IF(AND(AL970&gt;=0, RIGHT(TEXT(AL970,"0.#"),1)&lt;&gt;"."),TRUE,FALSE)</formula>
    </cfRule>
    <cfRule type="expression" dxfId="1936" priority="2042">
      <formula>IF(AND(AL970&gt;=0, RIGHT(TEXT(AL970,"0.#"),1)="."),TRUE,FALSE)</formula>
    </cfRule>
    <cfRule type="expression" dxfId="1935" priority="2043">
      <formula>IF(AND(AL970&lt;0, RIGHT(TEXT(AL970,"0.#"),1)&lt;&gt;"."),TRUE,FALSE)</formula>
    </cfRule>
    <cfRule type="expression" dxfId="1934" priority="2044">
      <formula>IF(AND(AL970&lt;0, RIGHT(TEXT(AL970,"0.#"),1)="."),TRUE,FALSE)</formula>
    </cfRule>
  </conditionalFormatting>
  <conditionalFormatting sqref="AL1005:AO1032">
    <cfRule type="expression" dxfId="1933" priority="2035">
      <formula>IF(AND(AL1005&gt;=0, RIGHT(TEXT(AL1005,"0.#"),1)&lt;&gt;"."),TRUE,FALSE)</formula>
    </cfRule>
    <cfRule type="expression" dxfId="1932" priority="2036">
      <formula>IF(AND(AL1005&gt;=0, RIGHT(TEXT(AL1005,"0.#"),1)="."),TRUE,FALSE)</formula>
    </cfRule>
    <cfRule type="expression" dxfId="1931" priority="2037">
      <formula>IF(AND(AL1005&lt;0, RIGHT(TEXT(AL1005,"0.#"),1)&lt;&gt;"."),TRUE,FALSE)</formula>
    </cfRule>
    <cfRule type="expression" dxfId="1930" priority="2038">
      <formula>IF(AND(AL1005&lt;0, RIGHT(TEXT(AL1005,"0.#"),1)="."),TRUE,FALSE)</formula>
    </cfRule>
  </conditionalFormatting>
  <conditionalFormatting sqref="AL1003:AO1004">
    <cfRule type="expression" dxfId="1929" priority="2029">
      <formula>IF(AND(AL1003&gt;=0, RIGHT(TEXT(AL1003,"0.#"),1)&lt;&gt;"."),TRUE,FALSE)</formula>
    </cfRule>
    <cfRule type="expression" dxfId="1928" priority="2030">
      <formula>IF(AND(AL1003&gt;=0, RIGHT(TEXT(AL1003,"0.#"),1)="."),TRUE,FALSE)</formula>
    </cfRule>
    <cfRule type="expression" dxfId="1927" priority="2031">
      <formula>IF(AND(AL1003&lt;0, RIGHT(TEXT(AL1003,"0.#"),1)&lt;&gt;"."),TRUE,FALSE)</formula>
    </cfRule>
    <cfRule type="expression" dxfId="1926" priority="2032">
      <formula>IF(AND(AL1003&lt;0, RIGHT(TEXT(AL1003,"0.#"),1)="."),TRUE,FALSE)</formula>
    </cfRule>
  </conditionalFormatting>
  <conditionalFormatting sqref="Y1003:Y1004">
    <cfRule type="expression" dxfId="1925" priority="2027">
      <formula>IF(RIGHT(TEXT(Y1003,"0.#"),1)=".",FALSE,TRUE)</formula>
    </cfRule>
    <cfRule type="expression" dxfId="1924" priority="2028">
      <formula>IF(RIGHT(TEXT(Y1003,"0.#"),1)=".",TRUE,FALSE)</formula>
    </cfRule>
  </conditionalFormatting>
  <conditionalFormatting sqref="AL1038:AO1065">
    <cfRule type="expression" dxfId="1923" priority="2023">
      <formula>IF(AND(AL1038&gt;=0, RIGHT(TEXT(AL1038,"0.#"),1)&lt;&gt;"."),TRUE,FALSE)</formula>
    </cfRule>
    <cfRule type="expression" dxfId="1922" priority="2024">
      <formula>IF(AND(AL1038&gt;=0, RIGHT(TEXT(AL1038,"0.#"),1)="."),TRUE,FALSE)</formula>
    </cfRule>
    <cfRule type="expression" dxfId="1921" priority="2025">
      <formula>IF(AND(AL1038&lt;0, RIGHT(TEXT(AL1038,"0.#"),1)&lt;&gt;"."),TRUE,FALSE)</formula>
    </cfRule>
    <cfRule type="expression" dxfId="1920" priority="2026">
      <formula>IF(AND(AL1038&lt;0, RIGHT(TEXT(AL1038,"0.#"),1)="."),TRUE,FALSE)</formula>
    </cfRule>
  </conditionalFormatting>
  <conditionalFormatting sqref="Y1038:Y1065">
    <cfRule type="expression" dxfId="1919" priority="2021">
      <formula>IF(RIGHT(TEXT(Y1038,"0.#"),1)=".",FALSE,TRUE)</formula>
    </cfRule>
    <cfRule type="expression" dxfId="1918" priority="2022">
      <formula>IF(RIGHT(TEXT(Y1038,"0.#"),1)=".",TRUE,FALSE)</formula>
    </cfRule>
  </conditionalFormatting>
  <conditionalFormatting sqref="AL1036:AO1037">
    <cfRule type="expression" dxfId="1917" priority="2017">
      <formula>IF(AND(AL1036&gt;=0, RIGHT(TEXT(AL1036,"0.#"),1)&lt;&gt;"."),TRUE,FALSE)</formula>
    </cfRule>
    <cfRule type="expression" dxfId="1916" priority="2018">
      <formula>IF(AND(AL1036&gt;=0, RIGHT(TEXT(AL1036,"0.#"),1)="."),TRUE,FALSE)</formula>
    </cfRule>
    <cfRule type="expression" dxfId="1915" priority="2019">
      <formula>IF(AND(AL1036&lt;0, RIGHT(TEXT(AL1036,"0.#"),1)&lt;&gt;"."),TRUE,FALSE)</formula>
    </cfRule>
    <cfRule type="expression" dxfId="1914" priority="2020">
      <formula>IF(AND(AL1036&lt;0, RIGHT(TEXT(AL1036,"0.#"),1)="."),TRUE,FALSE)</formula>
    </cfRule>
  </conditionalFormatting>
  <conditionalFormatting sqref="Y1036:Y1037">
    <cfRule type="expression" dxfId="1913" priority="2015">
      <formula>IF(RIGHT(TEXT(Y1036,"0.#"),1)=".",FALSE,TRUE)</formula>
    </cfRule>
    <cfRule type="expression" dxfId="1912" priority="2016">
      <formula>IF(RIGHT(TEXT(Y1036,"0.#"),1)=".",TRUE,FALSE)</formula>
    </cfRule>
  </conditionalFormatting>
  <conditionalFormatting sqref="AL1071:AO1098">
    <cfRule type="expression" dxfId="1911" priority="2011">
      <formula>IF(AND(AL1071&gt;=0, RIGHT(TEXT(AL1071,"0.#"),1)&lt;&gt;"."),TRUE,FALSE)</formula>
    </cfRule>
    <cfRule type="expression" dxfId="1910" priority="2012">
      <formula>IF(AND(AL1071&gt;=0, RIGHT(TEXT(AL1071,"0.#"),1)="."),TRUE,FALSE)</formula>
    </cfRule>
    <cfRule type="expression" dxfId="1909" priority="2013">
      <formula>IF(AND(AL1071&lt;0, RIGHT(TEXT(AL1071,"0.#"),1)&lt;&gt;"."),TRUE,FALSE)</formula>
    </cfRule>
    <cfRule type="expression" dxfId="1908" priority="2014">
      <formula>IF(AND(AL1071&lt;0, RIGHT(TEXT(AL1071,"0.#"),1)="."),TRUE,FALSE)</formula>
    </cfRule>
  </conditionalFormatting>
  <conditionalFormatting sqref="Y1071:Y1098">
    <cfRule type="expression" dxfId="1907" priority="2009">
      <formula>IF(RIGHT(TEXT(Y1071,"0.#"),1)=".",FALSE,TRUE)</formula>
    </cfRule>
    <cfRule type="expression" dxfId="1906" priority="2010">
      <formula>IF(RIGHT(TEXT(Y1071,"0.#"),1)=".",TRUE,FALSE)</formula>
    </cfRule>
  </conditionalFormatting>
  <conditionalFormatting sqref="AL1069:AO1070">
    <cfRule type="expression" dxfId="1905" priority="2005">
      <formula>IF(AND(AL1069&gt;=0, RIGHT(TEXT(AL1069,"0.#"),1)&lt;&gt;"."),TRUE,FALSE)</formula>
    </cfRule>
    <cfRule type="expression" dxfId="1904" priority="2006">
      <formula>IF(AND(AL1069&gt;=0, RIGHT(TEXT(AL1069,"0.#"),1)="."),TRUE,FALSE)</formula>
    </cfRule>
    <cfRule type="expression" dxfId="1903" priority="2007">
      <formula>IF(AND(AL1069&lt;0, RIGHT(TEXT(AL1069,"0.#"),1)&lt;&gt;"."),TRUE,FALSE)</formula>
    </cfRule>
    <cfRule type="expression" dxfId="1902" priority="2008">
      <formula>IF(AND(AL1069&lt;0, RIGHT(TEXT(AL1069,"0.#"),1)="."),TRUE,FALSE)</formula>
    </cfRule>
  </conditionalFormatting>
  <conditionalFormatting sqref="Y1069:Y1070">
    <cfRule type="expression" dxfId="1901" priority="2003">
      <formula>IF(RIGHT(TEXT(Y1069,"0.#"),1)=".",FALSE,TRUE)</formula>
    </cfRule>
    <cfRule type="expression" dxfId="1900" priority="2004">
      <formula>IF(RIGHT(TEXT(Y1069,"0.#"),1)=".",TRUE,FALSE)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AM41">
    <cfRule type="expression" dxfId="1893" priority="1995">
      <formula>IF(RIGHT(TEXT(AI41,"0.#"),1)=".",FALSE,TRUE)</formula>
    </cfRule>
    <cfRule type="expression" dxfId="1892" priority="1996">
      <formula>IF(RIGHT(TEXT(AI41,"0.#"),1)=".",TRUE,FALSE)</formula>
    </cfRule>
  </conditionalFormatting>
  <conditionalFormatting sqref="AI40 AM40">
    <cfRule type="expression" dxfId="1891" priority="1993">
      <formula>IF(RIGHT(TEXT(AI40,"0.#"),1)=".",FALSE,TRUE)</formula>
    </cfRule>
    <cfRule type="expression" dxfId="1890" priority="1994">
      <formula>IF(RIGHT(TEXT(AI40,"0.#"),1)=".",TRUE,FALSE)</formula>
    </cfRule>
  </conditionalFormatting>
  <conditionalFormatting sqref="AI39 AM39">
    <cfRule type="expression" dxfId="1889" priority="1991">
      <formula>IF(RIGHT(TEXT(AI39,"0.#"),1)=".",FALSE,TRUE)</formula>
    </cfRule>
    <cfRule type="expression" dxfId="1888" priority="1992">
      <formula>IF(RIGHT(TEXT(AI39,"0.#"),1)=".",TRUE,FALSE)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49" man="1"/>
    <brk id="460"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600</v>
      </c>
      <c r="M3" s="13" t="str">
        <f t="shared" ref="M3:M11" si="2">IF(L3="","",K3)</f>
        <v>文教及び科学振興</v>
      </c>
      <c r="N3" s="13" t="str">
        <f>IF(M3="",N2,IF(N2&lt;&gt;"",CONCATENATE(N2,"、",M3),M3))</f>
        <v>文教及び科学振興</v>
      </c>
      <c r="O3" s="13"/>
      <c r="P3" s="12" t="s">
        <v>75</v>
      </c>
      <c r="Q3" s="17" t="s">
        <v>601</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367</v>
      </c>
      <c r="H2" s="616"/>
      <c r="I2" s="616"/>
      <c r="J2" s="616"/>
      <c r="K2" s="616"/>
      <c r="L2" s="616"/>
      <c r="M2" s="616"/>
      <c r="N2" s="616"/>
      <c r="O2" s="616"/>
      <c r="P2" s="616"/>
      <c r="Q2" s="616"/>
      <c r="R2" s="616"/>
      <c r="S2" s="616"/>
      <c r="T2" s="616"/>
      <c r="U2" s="616"/>
      <c r="V2" s="616"/>
      <c r="W2" s="616"/>
      <c r="X2" s="616"/>
      <c r="Y2" s="616"/>
      <c r="Z2" s="616"/>
      <c r="AA2" s="616"/>
      <c r="AB2" s="617"/>
      <c r="AC2" s="615" t="s">
        <v>369</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2020-07-09T05:56:40Z</cp:lastPrinted>
  <dcterms:created xsi:type="dcterms:W3CDTF">2012-03-13T00:50:25Z</dcterms:created>
  <dcterms:modified xsi:type="dcterms:W3CDTF">2020-10-02T15:16:48Z</dcterms:modified>
</cp:coreProperties>
</file>