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9_外国調査係\20 公表資料（「動き」，「教育調査」等）\200 「諸外国の教育統計」\諸外国の教育統計R2\09 CMS用\分割ファイル_作業用\"/>
    </mc:Choice>
  </mc:AlternateContent>
  <bookViews>
    <workbookView xWindow="0" yWindow="0" windowWidth="28800" windowHeight="13140" activeTab="1"/>
  </bookViews>
  <sheets>
    <sheet name="３．４．２．１ 実数" sheetId="1" r:id="rId1"/>
    <sheet name="３．４．２．２ 構成比" sheetId="2" r:id="rId2"/>
  </sheets>
  <externalReferences>
    <externalReference r:id="rId3"/>
  </externalReferences>
  <definedNames>
    <definedName name="_xlnm.Print_Area" localSheetId="0">'３．４．２．１ 実数'!$A$1:$O$51</definedName>
    <definedName name="_xlnm.Print_Area" localSheetId="1">'３．４．２．２ 構成比'!$A$1:$N$30</definedName>
    <definedName name="Z_C91F12B7_002B_4A66_8787_22F5E7B5AF3F_.wvu.PrintArea" localSheetId="0" hidden="1">'３．４．２．１ 実数'!$A$1:$O$51</definedName>
    <definedName name="Z_C91F12B7_002B_4A66_8787_22F5E7B5AF3F_.wvu.PrintArea" localSheetId="1" hidden="1">'３．４．２．２ 構成比'!$A$1:$N$30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 l="1"/>
  <c r="F9" i="2"/>
  <c r="G9" i="2"/>
  <c r="H9" i="2"/>
  <c r="I9" i="2"/>
  <c r="J9" i="2"/>
  <c r="K9" i="2"/>
  <c r="L9" i="2"/>
  <c r="M9" i="2"/>
</calcChain>
</file>

<file path=xl/sharedStrings.xml><?xml version="1.0" encoding="utf-8"?>
<sst xmlns="http://schemas.openxmlformats.org/spreadsheetml/2006/main" count="89" uniqueCount="48">
  <si>
    <t>３．　高等教育段階</t>
    <rPh sb="7" eb="9">
      <t>ダンカイ</t>
    </rPh>
    <phoneticPr fontId="3"/>
  </si>
  <si>
    <t>３．４　学位取得者の専攻分野別構成</t>
    <rPh sb="4" eb="6">
      <t>ガクイ</t>
    </rPh>
    <rPh sb="6" eb="9">
      <t>シュトクシャ</t>
    </rPh>
    <rPh sb="10" eb="12">
      <t>センコウ</t>
    </rPh>
    <rPh sb="12" eb="15">
      <t>ブンヤベツ</t>
    </rPh>
    <rPh sb="15" eb="17">
      <t>コウセイ</t>
    </rPh>
    <phoneticPr fontId="3"/>
  </si>
  <si>
    <t>３．４．２　大学院段階</t>
    <rPh sb="6" eb="9">
      <t>ダイガクイン</t>
    </rPh>
    <rPh sb="9" eb="11">
      <t>ダンカイ</t>
    </rPh>
    <phoneticPr fontId="3"/>
  </si>
  <si>
    <t>３．４．２．１　実数（単位：人）</t>
    <rPh sb="8" eb="10">
      <t>ジッスウ</t>
    </rPh>
    <rPh sb="11" eb="13">
      <t>タンイ</t>
    </rPh>
    <rPh sb="14" eb="15">
      <t>ニン</t>
    </rPh>
    <phoneticPr fontId="3"/>
  </si>
  <si>
    <t>年度</t>
    <rPh sb="0" eb="2">
      <t>ネンド</t>
    </rPh>
    <phoneticPr fontId="3"/>
  </si>
  <si>
    <t>学位の種類</t>
    <rPh sb="0" eb="2">
      <t>ガクイ</t>
    </rPh>
    <rPh sb="3" eb="5">
      <t>シュルイ</t>
    </rPh>
    <phoneticPr fontId="3"/>
  </si>
  <si>
    <t>計</t>
    <rPh sb="0" eb="1">
      <t>ケイ</t>
    </rPh>
    <phoneticPr fontId="3"/>
  </si>
  <si>
    <t>人文・芸術</t>
    <rPh sb="0" eb="2">
      <t>ジンブン</t>
    </rPh>
    <rPh sb="3" eb="5">
      <t>ゲイジュツ</t>
    </rPh>
    <phoneticPr fontId="3"/>
  </si>
  <si>
    <t>法経等</t>
    <rPh sb="0" eb="2">
      <t>ホウケイ</t>
    </rPh>
    <rPh sb="2" eb="3">
      <t>トウ</t>
    </rPh>
    <phoneticPr fontId="3"/>
  </si>
  <si>
    <t>理学</t>
    <rPh sb="0" eb="2">
      <t>リガク</t>
    </rPh>
    <phoneticPr fontId="3"/>
  </si>
  <si>
    <t>工学</t>
    <rPh sb="0" eb="2">
      <t>コウガク</t>
    </rPh>
    <phoneticPr fontId="3"/>
  </si>
  <si>
    <t>農学</t>
    <rPh sb="0" eb="2">
      <t>ノウガク</t>
    </rPh>
    <phoneticPr fontId="3"/>
  </si>
  <si>
    <t>医・歯・薬・
保　健</t>
    <rPh sb="0" eb="1">
      <t>イ</t>
    </rPh>
    <rPh sb="2" eb="3">
      <t>ハ</t>
    </rPh>
    <rPh sb="4" eb="5">
      <t>クスリ</t>
    </rPh>
    <rPh sb="7" eb="8">
      <t>タモツ</t>
    </rPh>
    <rPh sb="9" eb="10">
      <t>ケン</t>
    </rPh>
    <phoneticPr fontId="3"/>
  </si>
  <si>
    <t>教　育・
教員養成</t>
    <rPh sb="0" eb="1">
      <t>キョウ</t>
    </rPh>
    <rPh sb="2" eb="3">
      <t>イク</t>
    </rPh>
    <rPh sb="5" eb="7">
      <t>キョウイン</t>
    </rPh>
    <rPh sb="7" eb="9">
      <t>ヨウセイ</t>
    </rPh>
    <phoneticPr fontId="3"/>
  </si>
  <si>
    <t>家政</t>
    <rPh sb="0" eb="2">
      <t>カセイ</t>
    </rPh>
    <phoneticPr fontId="3"/>
  </si>
  <si>
    <t>その他</t>
    <rPh sb="2" eb="3">
      <t>タ</t>
    </rPh>
    <phoneticPr fontId="3"/>
  </si>
  <si>
    <t>日本</t>
    <rPh sb="0" eb="2">
      <t>ニホン</t>
    </rPh>
    <phoneticPr fontId="3"/>
  </si>
  <si>
    <t>修士</t>
    <rPh sb="0" eb="2">
      <t>シュウシ</t>
    </rPh>
    <phoneticPr fontId="6"/>
  </si>
  <si>
    <t>博士</t>
    <rPh sb="0" eb="2">
      <t>ハカセ</t>
    </rPh>
    <phoneticPr fontId="6"/>
  </si>
  <si>
    <t xml:space="preserve">　　　　　　　　　　                             　　　　　    　                    　　　　　 （平成24） </t>
    <phoneticPr fontId="3"/>
  </si>
  <si>
    <t>計</t>
    <rPh sb="0" eb="1">
      <t>ケイ</t>
    </rPh>
    <phoneticPr fontId="6"/>
  </si>
  <si>
    <t>アメリカ</t>
    <phoneticPr fontId="3"/>
  </si>
  <si>
    <t>修士</t>
    <rPh sb="0" eb="2">
      <t>シュウシ</t>
    </rPh>
    <phoneticPr fontId="3"/>
  </si>
  <si>
    <t>博士</t>
    <rPh sb="0" eb="2">
      <t>ハカセ</t>
    </rPh>
    <phoneticPr fontId="3"/>
  </si>
  <si>
    <t>第一職業専門学位</t>
    <rPh sb="0" eb="2">
      <t>ダイイチ</t>
    </rPh>
    <rPh sb="2" eb="4">
      <t>ショクギョウ</t>
    </rPh>
    <rPh sb="4" eb="6">
      <t>センモン</t>
    </rPh>
    <rPh sb="6" eb="8">
      <t>ガクイ</t>
    </rPh>
    <phoneticPr fontId="3"/>
  </si>
  <si>
    <t>イギリス</t>
    <phoneticPr fontId="3"/>
  </si>
  <si>
    <t>m</t>
  </si>
  <si>
    <t>フランス</t>
    <phoneticPr fontId="3"/>
  </si>
  <si>
    <t>ドイツ</t>
    <phoneticPr fontId="3"/>
  </si>
  <si>
    <t>ﾃﾞｨﾌﾟﾛｰﾑ</t>
    <phoneticPr fontId="3"/>
  </si>
  <si>
    <t>韓国</t>
    <rPh sb="0" eb="2">
      <t>カンコク</t>
    </rPh>
    <phoneticPr fontId="3"/>
  </si>
  <si>
    <r>
      <rPr>
        <sz val="10"/>
        <rFont val="ＭＳ Ｐゴシック"/>
        <family val="2"/>
        <charset val="128"/>
      </rPr>
      <t>修士</t>
    </r>
    <rPh sb="0" eb="2">
      <t>シュウシ</t>
    </rPh>
    <phoneticPr fontId="9"/>
  </si>
  <si>
    <r>
      <rPr>
        <sz val="10"/>
        <rFont val="ＭＳ Ｐゴシック"/>
        <family val="2"/>
        <charset val="128"/>
      </rPr>
      <t>博士</t>
    </r>
    <rPh sb="0" eb="2">
      <t>ハカセ</t>
    </rPh>
    <phoneticPr fontId="9"/>
  </si>
  <si>
    <r>
      <rPr>
        <sz val="10"/>
        <rFont val="ＭＳ Ｐゴシック"/>
        <family val="2"/>
        <charset val="128"/>
      </rPr>
      <t>計</t>
    </r>
    <rPh sb="0" eb="1">
      <t>ケイ</t>
    </rPh>
    <phoneticPr fontId="9"/>
  </si>
  <si>
    <t>（注）</t>
    <rPh sb="1" eb="2">
      <t>チュウ</t>
    </rPh>
    <phoneticPr fontId="3"/>
  </si>
  <si>
    <r>
      <rPr>
        <u/>
        <sz val="9"/>
        <rFont val="Meiryo UI"/>
        <family val="3"/>
        <charset val="128"/>
      </rPr>
      <t>日本</t>
    </r>
    <r>
      <rPr>
        <sz val="9"/>
        <rFont val="Meiryo UI"/>
        <family val="3"/>
        <charset val="128"/>
      </rPr>
      <t>：当該年度の４月から翌年３月までの修士号及び博士号取得者数を計上したものである。</t>
    </r>
    <rPh sb="0" eb="2">
      <t>ニホン</t>
    </rPh>
    <phoneticPr fontId="3"/>
  </si>
  <si>
    <r>
      <rPr>
        <u/>
        <sz val="9"/>
        <rFont val="Meiryo UI"/>
        <family val="3"/>
        <charset val="128"/>
      </rPr>
      <t>アメリカ</t>
    </r>
    <r>
      <rPr>
        <sz val="9"/>
        <rFont val="Meiryo UI"/>
        <family val="3"/>
        <charset val="128"/>
      </rPr>
      <t>：標記年9月から始まる年度における学位取得者数。第一職業学位は博士相当としてみなされ，それぞれの博士取得者数には第一職業学位の取得者数が含まれている。</t>
    </r>
    <phoneticPr fontId="3"/>
  </si>
  <si>
    <r>
      <rPr>
        <u/>
        <sz val="9"/>
        <rFont val="Meiryo UI"/>
        <family val="3"/>
        <charset val="128"/>
      </rPr>
      <t>イギリス</t>
    </r>
    <r>
      <rPr>
        <sz val="9"/>
        <rFont val="Meiryo UI"/>
        <family val="3"/>
        <charset val="128"/>
      </rPr>
      <t>：標記年（暦年）における大学の上級学位取得者数。修士は，学卒者を対象とする資格を含む。例えば，教育の修士には，学卒者教員資格（PGCE）課程の修了者20,550人を含む。「その他」はマスコミュニケーション及び複合課程である。コンピュータ科学は「理学」に含まれる。留学生を含む。なお，イギリスの値（公表数値）は，一の位を5の倍数（0又は5）になるように切り上げ，あるいは切り捨てを行っている。このため，内訳の数の合計が，合計欄の数と一致しない場合がある。</t>
    </r>
    <rPh sb="47" eb="48">
      <t>タト</t>
    </rPh>
    <rPh sb="51" eb="53">
      <t>キョウイク</t>
    </rPh>
    <rPh sb="54" eb="56">
      <t>シュウシ</t>
    </rPh>
    <rPh sb="59" eb="62">
      <t>ガクソツシャ</t>
    </rPh>
    <rPh sb="62" eb="64">
      <t>キョウイン</t>
    </rPh>
    <rPh sb="64" eb="66">
      <t>シカク</t>
    </rPh>
    <rPh sb="72" eb="74">
      <t>カテイ</t>
    </rPh>
    <rPh sb="75" eb="78">
      <t>シュウリョウシャ</t>
    </rPh>
    <rPh sb="84" eb="85">
      <t>ニン</t>
    </rPh>
    <rPh sb="86" eb="87">
      <t>フク</t>
    </rPh>
    <rPh sb="152" eb="154">
      <t>コウヒョウ</t>
    </rPh>
    <rPh sb="154" eb="156">
      <t>スウチ</t>
    </rPh>
    <phoneticPr fontId="3"/>
  </si>
  <si>
    <r>
      <rPr>
        <u/>
        <sz val="9"/>
        <rFont val="Meiryo UI"/>
        <family val="3"/>
        <charset val="128"/>
      </rPr>
      <t>フランス</t>
    </r>
    <r>
      <rPr>
        <sz val="9"/>
        <rFont val="Meiryo UI"/>
        <family val="3"/>
        <charset val="128"/>
      </rPr>
      <t>：標記年（暦年）における国立大学の修士号（通算5年）及び博士号（通算8年）の授与件数。本土及び海外県の数値。</t>
    </r>
    <phoneticPr fontId="3"/>
  </si>
  <si>
    <r>
      <rPr>
        <u/>
        <sz val="9"/>
        <rFont val="Meiryo UI"/>
        <family val="3"/>
        <charset val="128"/>
      </rPr>
      <t>ドイツ</t>
    </r>
    <r>
      <rPr>
        <sz val="9"/>
        <rFont val="Meiryo UI"/>
        <family val="3"/>
        <charset val="128"/>
      </rPr>
      <t>：標記年の冬学期及び翌年の夏学期におけるディプローム，修士，博士の試験合格者の割合。教員試験（国家試験）等合格者（教育・教員養成学部以外の学生で教員試験に合格した者を含む）の割合は，ディプロームの「教育・教員養成」に含まれる。</t>
    </r>
    <phoneticPr fontId="6"/>
  </si>
  <si>
    <r>
      <rPr>
        <u/>
        <sz val="9"/>
        <rFont val="Meiryo UI"/>
        <family val="3"/>
        <charset val="128"/>
      </rPr>
      <t>韓国</t>
    </r>
    <r>
      <rPr>
        <sz val="9"/>
        <rFont val="Meiryo UI"/>
        <family val="3"/>
        <charset val="128"/>
      </rPr>
      <t>：当該年度の3月から翌年2月までの修士号及び博士号取得者数を計上したものである。「その他」は，体育である。</t>
    </r>
    <rPh sb="0" eb="2">
      <t>カンコク</t>
    </rPh>
    <phoneticPr fontId="3"/>
  </si>
  <si>
    <r>
      <rPr>
        <sz val="9"/>
        <rFont val="ＭＳ Ｐゴシック"/>
        <family val="2"/>
        <charset val="128"/>
      </rPr>
      <t>［参考］中国の修士学位取得者は，</t>
    </r>
    <r>
      <rPr>
        <sz val="9"/>
        <rFont val="Arial"/>
        <family val="2"/>
      </rPr>
      <t>626,045</t>
    </r>
    <r>
      <rPr>
        <sz val="9"/>
        <rFont val="ＭＳ Ｐゴシック"/>
        <family val="2"/>
        <charset val="128"/>
      </rPr>
      <t>人，博士</t>
    </r>
    <r>
      <rPr>
        <sz val="9"/>
        <rFont val="Arial"/>
        <family val="2"/>
      </rPr>
      <t>56,606</t>
    </r>
    <r>
      <rPr>
        <sz val="9"/>
        <rFont val="ＭＳ Ｐゴシック"/>
        <family val="2"/>
        <charset val="128"/>
      </rPr>
      <t>人，合計は</t>
    </r>
    <r>
      <rPr>
        <sz val="9"/>
        <rFont val="Arial"/>
        <family val="2"/>
      </rPr>
      <t>682,651</t>
    </r>
    <r>
      <rPr>
        <sz val="9"/>
        <rFont val="ＭＳ Ｐゴシック"/>
        <family val="2"/>
        <charset val="128"/>
      </rPr>
      <t>人である。高等教育機関以外で大学院課程を持つ研究機関等の学位取得者を含む。数値は</t>
    </r>
    <r>
      <rPr>
        <sz val="9"/>
        <rFont val="Arial"/>
        <family val="2"/>
      </rPr>
      <t>2017</t>
    </r>
    <r>
      <rPr>
        <sz val="9"/>
        <rFont val="ＭＳ Ｐゴシック"/>
        <family val="2"/>
        <charset val="128"/>
      </rPr>
      <t>年度。専攻分野別の数値は不明。</t>
    </r>
    <rPh sb="1" eb="3">
      <t>サンコウ</t>
    </rPh>
    <rPh sb="65" eb="66">
      <t>モ</t>
    </rPh>
    <phoneticPr fontId="3"/>
  </si>
  <si>
    <t>（資料）</t>
    <phoneticPr fontId="3"/>
  </si>
  <si>
    <t>文部科学省高等教育局大学振興課調べ／米－①／英－③／仏－①／独－⑦／中－①／韓－①</t>
    <rPh sb="18" eb="19">
      <t>コメ</t>
    </rPh>
    <rPh sb="22" eb="23">
      <t>エイ</t>
    </rPh>
    <rPh sb="26" eb="27">
      <t>フツ</t>
    </rPh>
    <rPh sb="30" eb="31">
      <t>ドク</t>
    </rPh>
    <rPh sb="34" eb="35">
      <t>チュウ</t>
    </rPh>
    <rPh sb="38" eb="39">
      <t>カン</t>
    </rPh>
    <phoneticPr fontId="3"/>
  </si>
  <si>
    <t>文部科学省高等教育局大学振興課調べ／米－①／英－③／仏－①／独－⑦／韓－①</t>
    <rPh sb="18" eb="19">
      <t>コメ</t>
    </rPh>
    <rPh sb="22" eb="23">
      <t>エイ</t>
    </rPh>
    <rPh sb="26" eb="27">
      <t>フツ</t>
    </rPh>
    <rPh sb="30" eb="31">
      <t>ドク</t>
    </rPh>
    <rPh sb="34" eb="35">
      <t>カン</t>
    </rPh>
    <phoneticPr fontId="3"/>
  </si>
  <si>
    <t>韓国</t>
  </si>
  <si>
    <t>m</t>
    <phoneticPr fontId="3"/>
  </si>
  <si>
    <t>３．４．２．２　構成比（単位：％）</t>
    <rPh sb="8" eb="11">
      <t>コウセイヒ</t>
    </rPh>
    <rPh sb="12" eb="14">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</si>
</sst>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0_);[Red]\(#,##0.0\)"/>
    <numFmt numFmtId="179" formatCode="0.0_);[Red]\(0.0\)"/>
    <numFmt numFmtId="180" formatCode="0.0"/>
  </numFmts>
  <fonts count="14" x14ac:knownFonts="1">
    <font>
      <sz val="11"/>
      <color theme="1"/>
      <name val="游ゴシック"/>
      <family val="2"/>
      <charset val="128"/>
      <scheme val="minor"/>
    </font>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10"/>
      <name val="Meiryo UI"/>
      <family val="3"/>
      <charset val="128"/>
    </font>
    <font>
      <sz val="10"/>
      <color theme="1"/>
      <name val="游ゴシック"/>
      <family val="3"/>
      <charset val="128"/>
      <scheme val="minor"/>
    </font>
    <font>
      <sz val="9"/>
      <name val="Meiryo UI"/>
      <family val="3"/>
      <charset val="128"/>
    </font>
    <font>
      <sz val="10"/>
      <name val="ＭＳ Ｐゴシック"/>
      <family val="2"/>
      <charset val="128"/>
    </font>
    <font>
      <sz val="12"/>
      <color theme="1"/>
      <name val="Meiryo UI"/>
      <family val="3"/>
      <charset val="128"/>
    </font>
    <font>
      <u/>
      <sz val="9"/>
      <name val="Meiryo UI"/>
      <family val="3"/>
      <charset val="128"/>
    </font>
    <font>
      <sz val="9"/>
      <name val="Arial"/>
      <family val="2"/>
      <charset val="128"/>
    </font>
    <font>
      <sz val="9"/>
      <name val="ＭＳ Ｐゴシック"/>
      <family val="2"/>
      <charset val="128"/>
    </font>
    <font>
      <sz val="9"/>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21">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4" fillId="0" borderId="0" xfId="0" applyFont="1">
      <alignment vertical="center"/>
    </xf>
    <xf numFmtId="49" fontId="4" fillId="0" borderId="0" xfId="0" applyNumberFormat="1" applyFont="1" applyAlignment="1">
      <alignment horizontal="center" vertical="center"/>
    </xf>
    <xf numFmtId="9" fontId="4" fillId="0" borderId="0" xfId="1" applyFont="1" applyFill="1">
      <alignment vertical="center"/>
    </xf>
    <xf numFmtId="0" fontId="4" fillId="0" borderId="0" xfId="0" applyFont="1" applyFill="1" applyAlignment="1">
      <alignment horizontal="left" vertical="center" indent="1"/>
    </xf>
    <xf numFmtId="176" fontId="4" fillId="0" borderId="0" xfId="1" applyNumberFormat="1" applyFont="1" applyFill="1">
      <alignmen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shrinkToFit="1"/>
    </xf>
    <xf numFmtId="0" fontId="5" fillId="0" borderId="1" xfId="0" applyFont="1" applyFill="1" applyBorder="1" applyAlignment="1" applyProtection="1">
      <alignment horizontal="left" vertical="center" indent="1"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wrapText="1" shrinkToFit="1"/>
    </xf>
    <xf numFmtId="0" fontId="4" fillId="0" borderId="0" xfId="0" applyFont="1" applyAlignment="1">
      <alignment horizontal="center" vertical="center" shrinkToFit="1"/>
    </xf>
    <xf numFmtId="0" fontId="5" fillId="0" borderId="5" xfId="0" applyFont="1" applyFill="1" applyBorder="1" applyAlignment="1" applyProtection="1">
      <alignment horizontal="center" vertical="center"/>
    </xf>
    <xf numFmtId="0" fontId="5" fillId="0" borderId="5" xfId="0" applyFont="1" applyFill="1" applyBorder="1" applyAlignment="1" applyProtection="1">
      <alignment horizontal="left" vertical="center" indent="1"/>
    </xf>
    <xf numFmtId="38" fontId="5" fillId="2" borderId="5" xfId="0" applyNumberFormat="1" applyFont="1" applyFill="1" applyBorder="1" applyAlignment="1" applyProtection="1">
      <alignment horizontal="right" vertical="center"/>
    </xf>
    <xf numFmtId="38" fontId="5" fillId="2" borderId="6" xfId="0" applyNumberFormat="1" applyFont="1" applyFill="1" applyBorder="1" applyAlignment="1" applyProtection="1">
      <alignment horizontal="right" vertical="center"/>
    </xf>
    <xf numFmtId="38" fontId="5" fillId="2" borderId="0" xfId="0" applyNumberFormat="1" applyFont="1" applyFill="1" applyBorder="1" applyAlignment="1" applyProtection="1">
      <alignment horizontal="right" vertical="center"/>
    </xf>
    <xf numFmtId="0" fontId="5" fillId="0" borderId="7" xfId="0" applyFont="1" applyFill="1" applyBorder="1" applyAlignment="1" applyProtection="1">
      <alignment horizontal="left" vertical="center" indent="1"/>
    </xf>
    <xf numFmtId="0" fontId="5" fillId="0" borderId="8" xfId="0" applyFont="1" applyFill="1" applyBorder="1" applyAlignment="1" applyProtection="1">
      <alignment horizontal="center" vertical="center"/>
    </xf>
    <xf numFmtId="38" fontId="5" fillId="0" borderId="9" xfId="0" applyNumberFormat="1" applyFont="1" applyFill="1" applyBorder="1" applyAlignment="1" applyProtection="1">
      <alignment horizontal="right" vertical="center"/>
    </xf>
    <xf numFmtId="38" fontId="5" fillId="0" borderId="8" xfId="0" applyNumberFormat="1" applyFont="1" applyFill="1" applyBorder="1" applyAlignment="1" applyProtection="1">
      <alignment horizontal="right" vertical="center"/>
    </xf>
    <xf numFmtId="38" fontId="5" fillId="0" borderId="7" xfId="0" applyNumberFormat="1" applyFont="1" applyFill="1" applyBorder="1" applyAlignment="1" applyProtection="1">
      <alignment horizontal="right" vertical="center"/>
    </xf>
    <xf numFmtId="0" fontId="5" fillId="0" borderId="0" xfId="0" applyFont="1" applyFill="1" applyBorder="1" applyAlignment="1" applyProtection="1">
      <alignment horizontal="left" vertical="center" indent="1"/>
    </xf>
    <xf numFmtId="38" fontId="5" fillId="0" borderId="5" xfId="0" applyNumberFormat="1" applyFont="1" applyFill="1" applyBorder="1" applyAlignment="1" applyProtection="1">
      <alignment horizontal="right" vertical="center"/>
    </xf>
    <xf numFmtId="38" fontId="5" fillId="0" borderId="6" xfId="0" applyNumberFormat="1" applyFont="1" applyFill="1" applyBorder="1" applyAlignment="1" applyProtection="1">
      <alignment horizontal="right" vertical="center"/>
    </xf>
    <xf numFmtId="38" fontId="5" fillId="0" borderId="0" xfId="0" applyNumberFormat="1" applyFont="1" applyFill="1" applyBorder="1" applyAlignment="1" applyProtection="1">
      <alignment horizontal="right" vertical="center"/>
    </xf>
    <xf numFmtId="38" fontId="4" fillId="0" borderId="0" xfId="0" applyNumberFormat="1" applyFont="1" applyAlignment="1">
      <alignment vertical="center"/>
    </xf>
    <xf numFmtId="0" fontId="5" fillId="0" borderId="5" xfId="0" applyFont="1" applyFill="1" applyBorder="1" applyAlignment="1" applyProtection="1">
      <alignment horizontal="left" vertical="center" indent="1" shrinkToFit="1"/>
    </xf>
    <xf numFmtId="38" fontId="7" fillId="0" borderId="6" xfId="0" applyNumberFormat="1" applyFont="1" applyFill="1" applyBorder="1" applyAlignment="1" applyProtection="1">
      <alignment horizontal="right" vertical="center"/>
    </xf>
    <xf numFmtId="38" fontId="7" fillId="0" borderId="5" xfId="0" applyNumberFormat="1" applyFont="1" applyFill="1" applyBorder="1" applyAlignment="1" applyProtection="1">
      <alignment horizontal="right" vertical="center"/>
    </xf>
    <xf numFmtId="38" fontId="7" fillId="0" borderId="0" xfId="0" applyNumberFormat="1" applyFont="1" applyFill="1" applyBorder="1" applyAlignment="1" applyProtection="1">
      <alignment horizontal="right" vertical="center"/>
    </xf>
    <xf numFmtId="0" fontId="5" fillId="0" borderId="7" xfId="0" applyFont="1" applyFill="1" applyBorder="1" applyAlignment="1" applyProtection="1">
      <alignment horizontal="left" vertical="center" indent="1" shrinkToFit="1"/>
    </xf>
    <xf numFmtId="0" fontId="5" fillId="0" borderId="0" xfId="0" applyFont="1" applyFill="1" applyBorder="1" applyAlignment="1" applyProtection="1">
      <alignment horizontal="left" vertical="center" indent="1" shrinkToFit="1"/>
    </xf>
    <xf numFmtId="38" fontId="5" fillId="0" borderId="10" xfId="0" applyNumberFormat="1" applyFont="1" applyFill="1" applyBorder="1" applyAlignment="1" applyProtection="1">
      <alignment horizontal="right" vertical="center"/>
    </xf>
    <xf numFmtId="177" fontId="5" fillId="2" borderId="5" xfId="0" applyNumberFormat="1" applyFont="1" applyFill="1" applyBorder="1">
      <alignment vertical="center"/>
    </xf>
    <xf numFmtId="177" fontId="5" fillId="2" borderId="0" xfId="0" applyNumberFormat="1" applyFont="1" applyFill="1">
      <alignment vertical="center"/>
    </xf>
    <xf numFmtId="177" fontId="4" fillId="0" borderId="0" xfId="0" applyNumberFormat="1" applyFont="1">
      <alignment vertical="center"/>
    </xf>
    <xf numFmtId="38" fontId="5" fillId="2" borderId="8" xfId="0" applyNumberFormat="1" applyFont="1" applyFill="1" applyBorder="1" applyAlignment="1" applyProtection="1">
      <alignment horizontal="right" vertical="center"/>
    </xf>
    <xf numFmtId="178" fontId="5" fillId="0" borderId="11" xfId="0" applyNumberFormat="1" applyFont="1" applyFill="1" applyBorder="1" applyAlignment="1" applyProtection="1">
      <alignment horizontal="right" vertical="center"/>
    </xf>
    <xf numFmtId="178" fontId="5" fillId="0" borderId="12" xfId="0" applyNumberFormat="1" applyFont="1" applyFill="1" applyBorder="1" applyAlignment="1" applyProtection="1">
      <alignment horizontal="right" vertical="center"/>
    </xf>
    <xf numFmtId="178" fontId="5" fillId="2" borderId="13" xfId="0" applyNumberFormat="1" applyFont="1" applyFill="1" applyBorder="1" applyAlignment="1" applyProtection="1">
      <alignment horizontal="right" vertical="center"/>
    </xf>
    <xf numFmtId="38" fontId="5" fillId="0" borderId="11" xfId="0" applyNumberFormat="1" applyFont="1" applyFill="1" applyBorder="1" applyAlignment="1" applyProtection="1">
      <alignment horizontal="right" vertical="center" wrapText="1"/>
    </xf>
    <xf numFmtId="38" fontId="5" fillId="0" borderId="6" xfId="0" applyNumberFormat="1" applyFont="1" applyFill="1" applyBorder="1" applyAlignment="1" applyProtection="1">
      <alignment horizontal="right" vertical="center" indent="5"/>
    </xf>
    <xf numFmtId="38" fontId="5" fillId="0" borderId="0" xfId="0" applyNumberFormat="1" applyFont="1" applyFill="1" applyBorder="1" applyAlignment="1" applyProtection="1">
      <alignment vertical="center"/>
    </xf>
    <xf numFmtId="38" fontId="5" fillId="0" borderId="4" xfId="0" applyNumberFormat="1" applyFont="1" applyFill="1" applyBorder="1" applyAlignment="1" applyProtection="1">
      <alignment horizontal="right" vertical="center" indent="5"/>
    </xf>
    <xf numFmtId="178" fontId="5" fillId="0" borderId="9" xfId="0" applyNumberFormat="1" applyFont="1" applyFill="1" applyBorder="1" applyAlignment="1" applyProtection="1">
      <alignment horizontal="right" vertical="center"/>
    </xf>
    <xf numFmtId="178" fontId="5" fillId="0" borderId="7" xfId="0" applyNumberFormat="1" applyFont="1" applyFill="1" applyBorder="1" applyAlignment="1" applyProtection="1">
      <alignment horizontal="right" vertical="center"/>
    </xf>
    <xf numFmtId="178" fontId="5" fillId="0" borderId="14" xfId="0" applyNumberFormat="1" applyFont="1" applyFill="1" applyBorder="1" applyAlignment="1" applyProtection="1">
      <alignment horizontal="right" vertical="center"/>
    </xf>
    <xf numFmtId="38" fontId="5" fillId="0" borderId="10" xfId="0" applyNumberFormat="1" applyFont="1" applyFill="1" applyBorder="1" applyProtection="1">
      <alignment vertical="center"/>
    </xf>
    <xf numFmtId="38" fontId="5" fillId="0" borderId="6" xfId="0" applyNumberFormat="1" applyFont="1" applyFill="1" applyBorder="1" applyProtection="1">
      <alignment vertical="center"/>
    </xf>
    <xf numFmtId="38" fontId="5" fillId="0" borderId="5" xfId="0" applyNumberFormat="1" applyFont="1" applyFill="1" applyBorder="1" applyProtection="1">
      <alignment vertical="center"/>
    </xf>
    <xf numFmtId="38" fontId="5" fillId="0" borderId="9" xfId="0" applyNumberFormat="1" applyFont="1" applyFill="1" applyBorder="1" applyProtection="1">
      <alignment vertical="center"/>
    </xf>
    <xf numFmtId="0" fontId="5" fillId="0" borderId="5" xfId="0" applyFont="1" applyFill="1" applyBorder="1" applyAlignment="1" applyProtection="1">
      <alignment horizontal="center"/>
    </xf>
    <xf numFmtId="0" fontId="4" fillId="0" borderId="8" xfId="0" applyFont="1" applyFill="1" applyBorder="1" applyAlignment="1" applyProtection="1">
      <alignment horizontal="center" vertical="center"/>
    </xf>
    <xf numFmtId="38" fontId="4" fillId="0" borderId="9" xfId="0" applyNumberFormat="1" applyFont="1" applyFill="1" applyBorder="1" applyAlignment="1" applyProtection="1">
      <alignment horizontal="right" vertical="center"/>
    </xf>
    <xf numFmtId="38" fontId="4" fillId="0" borderId="8" xfId="0" applyNumberFormat="1" applyFont="1" applyFill="1" applyBorder="1" applyAlignment="1" applyProtection="1">
      <alignment horizontal="right" vertical="center"/>
    </xf>
    <xf numFmtId="38" fontId="4" fillId="0" borderId="7" xfId="0" applyNumberFormat="1" applyFont="1" applyFill="1" applyBorder="1" applyAlignment="1" applyProtection="1">
      <alignment horizontal="right" vertical="center"/>
    </xf>
    <xf numFmtId="0" fontId="4" fillId="0" borderId="0" xfId="0" applyFont="1" applyFill="1" applyAlignment="1" applyProtection="1">
      <alignment horizontal="left" vertical="center" indent="1"/>
      <protection locked="0"/>
    </xf>
    <xf numFmtId="179"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179" fontId="4" fillId="0" borderId="0" xfId="0" applyNumberFormat="1" applyFont="1" applyFill="1">
      <alignment vertical="center"/>
    </xf>
    <xf numFmtId="0" fontId="7" fillId="0" borderId="0" xfId="0" applyFont="1" applyFill="1">
      <alignment vertical="center"/>
    </xf>
    <xf numFmtId="0" fontId="7" fillId="0" borderId="0" xfId="0" applyFont="1" applyFill="1" applyAlignment="1">
      <alignment horizontal="left" vertical="center" indent="1"/>
    </xf>
    <xf numFmtId="179" fontId="7" fillId="0" borderId="0" xfId="0" applyNumberFormat="1" applyFont="1" applyFill="1">
      <alignment vertical="center"/>
    </xf>
    <xf numFmtId="49" fontId="7" fillId="0" borderId="0" xfId="0" applyNumberFormat="1" applyFont="1" applyFill="1" applyAlignment="1">
      <alignment horizontal="center" vertical="center"/>
    </xf>
    <xf numFmtId="0" fontId="5" fillId="0" borderId="0" xfId="0" applyFont="1">
      <alignment vertical="center"/>
    </xf>
    <xf numFmtId="0" fontId="4" fillId="0" borderId="0" xfId="0" applyFont="1" applyAlignment="1">
      <alignment horizontal="left" vertical="center" indent="4"/>
    </xf>
    <xf numFmtId="0" fontId="5" fillId="0" borderId="0" xfId="0" applyFont="1" applyAlignment="1">
      <alignment horizontal="left" vertical="center" indent="4"/>
    </xf>
    <xf numFmtId="0" fontId="7" fillId="0" borderId="0" xfId="0" applyFont="1" applyFill="1" applyAlignment="1">
      <alignment horizontal="left" vertical="center" wrapText="1" indent="2"/>
    </xf>
    <xf numFmtId="0" fontId="7" fillId="0" borderId="0" xfId="0" applyFont="1" applyFill="1" applyAlignment="1">
      <alignment vertical="center"/>
    </xf>
    <xf numFmtId="0" fontId="5" fillId="0" borderId="0" xfId="0" applyFont="1" applyFill="1">
      <alignment vertical="center"/>
    </xf>
    <xf numFmtId="0" fontId="7" fillId="0" borderId="0" xfId="0" applyFont="1" applyFill="1" applyAlignment="1">
      <alignment horizontal="left" vertical="center" indent="2"/>
    </xf>
    <xf numFmtId="0" fontId="4" fillId="0" borderId="0" xfId="0" applyFont="1" applyAlignment="1">
      <alignment horizontal="left" vertical="center" indent="1"/>
    </xf>
    <xf numFmtId="0" fontId="7" fillId="0" borderId="0" xfId="0" applyFont="1" applyFill="1" applyAlignment="1">
      <alignment horizontal="left" vertical="center" indent="2"/>
    </xf>
    <xf numFmtId="0" fontId="11" fillId="0" borderId="0" xfId="0" applyFont="1" applyFill="1" applyAlignment="1">
      <alignment horizontal="left" vertical="center" wrapText="1" indent="2"/>
    </xf>
    <xf numFmtId="0" fontId="13" fillId="0" borderId="0" xfId="0" applyFont="1" applyFill="1" applyAlignment="1">
      <alignment horizontal="left" vertical="center" wrapText="1" indent="2"/>
    </xf>
    <xf numFmtId="0" fontId="5" fillId="0" borderId="4" xfId="0" applyFont="1" applyFill="1" applyBorder="1" applyAlignment="1" applyProtection="1">
      <alignment horizontal="left" vertical="center" indent="1"/>
    </xf>
    <xf numFmtId="0" fontId="7" fillId="0" borderId="0" xfId="0" applyFont="1" applyFill="1" applyAlignment="1">
      <alignment horizontal="left" vertical="center" wrapText="1" indent="2"/>
    </xf>
    <xf numFmtId="0" fontId="5" fillId="0" borderId="4" xfId="0" applyFont="1" applyFill="1" applyBorder="1" applyAlignment="1" applyProtection="1">
      <alignment horizontal="left" vertical="center" indent="1" shrinkToFit="1"/>
    </xf>
    <xf numFmtId="0" fontId="5"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180" fontId="4" fillId="0" borderId="0" xfId="0" applyNumberFormat="1" applyFont="1">
      <alignment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indent="1"/>
    </xf>
    <xf numFmtId="0" fontId="5" fillId="0" borderId="0" xfId="0" applyFont="1" applyFill="1" applyAlignment="1">
      <alignment vertical="center"/>
    </xf>
    <xf numFmtId="0" fontId="4" fillId="0" borderId="0" xfId="0" applyFont="1" applyFill="1" applyAlignment="1">
      <alignment horizontal="left" vertical="center" indent="2"/>
    </xf>
    <xf numFmtId="176" fontId="4" fillId="0" borderId="0" xfId="0" applyNumberFormat="1" applyFont="1" applyFill="1">
      <alignment vertical="center"/>
    </xf>
    <xf numFmtId="176" fontId="4" fillId="0" borderId="0" xfId="0" applyNumberFormat="1" applyFont="1" applyFill="1" applyBorder="1">
      <alignment vertical="center"/>
    </xf>
    <xf numFmtId="176" fontId="4" fillId="0" borderId="0" xfId="0" applyNumberFormat="1" applyFont="1" applyFill="1" applyBorder="1" applyAlignment="1">
      <alignment horizontal="center" vertical="center"/>
    </xf>
    <xf numFmtId="178" fontId="4" fillId="0" borderId="9"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xf>
    <xf numFmtId="178" fontId="4" fillId="0" borderId="8" xfId="0" applyNumberFormat="1" applyFont="1" applyFill="1" applyBorder="1" applyAlignment="1" applyProtection="1">
      <alignment horizontal="right" vertical="center"/>
    </xf>
    <xf numFmtId="0" fontId="4" fillId="0" borderId="7" xfId="0" applyFont="1" applyFill="1" applyBorder="1" applyAlignment="1" applyProtection="1">
      <alignment horizontal="left" vertical="center" indent="1"/>
    </xf>
    <xf numFmtId="178" fontId="4" fillId="0" borderId="6"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left" vertical="center" indent="1"/>
    </xf>
    <xf numFmtId="178" fontId="4" fillId="0" borderId="0" xfId="0" applyNumberFormat="1" applyFont="1" applyFill="1" applyBorder="1" applyAlignment="1" applyProtection="1">
      <alignment horizontal="right" vertical="center"/>
    </xf>
    <xf numFmtId="178" fontId="4" fillId="0" borderId="10" xfId="0" applyNumberFormat="1" applyFont="1" applyFill="1" applyBorder="1" applyAlignment="1" applyProtection="1">
      <alignment horizontal="right" vertical="center"/>
    </xf>
    <xf numFmtId="178" fontId="4" fillId="0" borderId="14" xfId="0" applyNumberFormat="1" applyFont="1" applyFill="1" applyBorder="1" applyAlignment="1" applyProtection="1">
      <alignment horizontal="right" vertical="center"/>
    </xf>
    <xf numFmtId="178" fontId="4" fillId="0" borderId="4"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6" xfId="0" applyNumberFormat="1" applyFont="1" applyFill="1" applyBorder="1" applyAlignment="1" applyProtection="1">
      <alignment horizontal="center" vertical="center"/>
    </xf>
    <xf numFmtId="178" fontId="4" fillId="0" borderId="11" xfId="0" applyNumberFormat="1" applyFont="1" applyFill="1" applyBorder="1" applyAlignment="1" applyProtection="1">
      <alignment horizontal="right" vertical="center" wrapText="1"/>
    </xf>
    <xf numFmtId="178" fontId="4" fillId="0" borderId="13" xfId="0" applyNumberFormat="1" applyFont="1" applyFill="1" applyBorder="1" applyAlignment="1" applyProtection="1">
      <alignment horizontal="right" vertical="center"/>
    </xf>
    <xf numFmtId="178" fontId="4" fillId="0" borderId="12" xfId="0" applyNumberFormat="1" applyFont="1" applyFill="1" applyBorder="1" applyAlignment="1" applyProtection="1">
      <alignment horizontal="right" vertical="center"/>
    </xf>
    <xf numFmtId="178" fontId="4" fillId="0" borderId="11" xfId="0" applyNumberFormat="1" applyFont="1" applyFill="1" applyBorder="1" applyAlignment="1" applyProtection="1">
      <alignment horizontal="right" vertical="center"/>
    </xf>
    <xf numFmtId="178" fontId="4" fillId="2" borderId="6" xfId="0" applyNumberFormat="1" applyFont="1" applyFill="1" applyBorder="1" applyAlignment="1" applyProtection="1">
      <alignment horizontal="right" vertical="center"/>
    </xf>
    <xf numFmtId="179" fontId="4" fillId="2" borderId="6" xfId="1" applyNumberFormat="1" applyFont="1" applyFill="1" applyBorder="1" applyAlignment="1" applyProtection="1">
      <alignment horizontal="right" vertical="center"/>
    </xf>
    <xf numFmtId="178" fontId="4" fillId="2" borderId="5" xfId="0" applyNumberFormat="1" applyFont="1" applyFill="1" applyBorder="1" applyAlignment="1" applyProtection="1">
      <alignment horizontal="right"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left" vertical="center" indent="1"/>
    </xf>
    <xf numFmtId="0" fontId="4" fillId="0" borderId="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wrapText="1" shrinkToFit="1"/>
    </xf>
    <xf numFmtId="0" fontId="4" fillId="0" borderId="2" xfId="0" applyFont="1" applyFill="1" applyBorder="1" applyAlignment="1" applyProtection="1">
      <alignment horizontal="center" vertical="center" shrinkToFit="1"/>
    </xf>
    <xf numFmtId="0" fontId="4" fillId="0" borderId="1" xfId="0" applyFont="1" applyFill="1" applyBorder="1" applyAlignment="1" applyProtection="1">
      <alignment horizontal="left" vertical="center" indent="1"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342900</xdr:colOff>
      <xdr:row>14</xdr:row>
      <xdr:rowOff>38101</xdr:rowOff>
    </xdr:from>
    <xdr:to>
      <xdr:col>6</xdr:col>
      <xdr:colOff>847725</xdr:colOff>
      <xdr:row>14</xdr:row>
      <xdr:rowOff>180975</xdr:rowOff>
    </xdr:to>
    <xdr:sp macro="" textlink="">
      <xdr:nvSpPr>
        <xdr:cNvPr id="2" name="大かっこ 1">
          <a:extLst>
            <a:ext uri="{FF2B5EF4-FFF2-40B4-BE49-F238E27FC236}">
              <a16:creationId xmlns:a16="http://schemas.microsoft.com/office/drawing/2014/main" id="{00000000-0008-0000-3F00-000008000000}"/>
            </a:ext>
          </a:extLst>
        </xdr:cNvPr>
        <xdr:cNvSpPr/>
      </xdr:nvSpPr>
      <xdr:spPr>
        <a:xfrm>
          <a:off x="5343525" y="2505076"/>
          <a:ext cx="504825" cy="1428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13</xdr:col>
      <xdr:colOff>381001</xdr:colOff>
      <xdr:row>14</xdr:row>
      <xdr:rowOff>38099</xdr:rowOff>
    </xdr:from>
    <xdr:to>
      <xdr:col>13</xdr:col>
      <xdr:colOff>695325</xdr:colOff>
      <xdr:row>14</xdr:row>
      <xdr:rowOff>171450</xdr:rowOff>
    </xdr:to>
    <xdr:sp macro="" textlink="">
      <xdr:nvSpPr>
        <xdr:cNvPr id="3" name="大かっこ 2">
          <a:extLst>
            <a:ext uri="{FF2B5EF4-FFF2-40B4-BE49-F238E27FC236}">
              <a16:creationId xmlns:a16="http://schemas.microsoft.com/office/drawing/2014/main" id="{00000000-0008-0000-3F00-00000B000000}"/>
            </a:ext>
          </a:extLst>
        </xdr:cNvPr>
        <xdr:cNvSpPr/>
      </xdr:nvSpPr>
      <xdr:spPr>
        <a:xfrm>
          <a:off x="10896601" y="2505074"/>
          <a:ext cx="314324" cy="1333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10</xdr:col>
      <xdr:colOff>180975</xdr:colOff>
      <xdr:row>14</xdr:row>
      <xdr:rowOff>38100</xdr:rowOff>
    </xdr:from>
    <xdr:to>
      <xdr:col>10</xdr:col>
      <xdr:colOff>695325</xdr:colOff>
      <xdr:row>14</xdr:row>
      <xdr:rowOff>161925</xdr:rowOff>
    </xdr:to>
    <xdr:sp macro="" textlink="">
      <xdr:nvSpPr>
        <xdr:cNvPr id="4" name="大かっこ 3">
          <a:extLst>
            <a:ext uri="{FF2B5EF4-FFF2-40B4-BE49-F238E27FC236}">
              <a16:creationId xmlns:a16="http://schemas.microsoft.com/office/drawing/2014/main" id="{00000000-0008-0000-3F00-000009000000}"/>
            </a:ext>
          </a:extLst>
        </xdr:cNvPr>
        <xdr:cNvSpPr/>
      </xdr:nvSpPr>
      <xdr:spPr>
        <a:xfrm>
          <a:off x="8496300" y="2505075"/>
          <a:ext cx="514350" cy="1238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5</xdr:col>
      <xdr:colOff>733426</xdr:colOff>
      <xdr:row>14</xdr:row>
      <xdr:rowOff>38100</xdr:rowOff>
    </xdr:from>
    <xdr:to>
      <xdr:col>5</xdr:col>
      <xdr:colOff>1181100</xdr:colOff>
      <xdr:row>14</xdr:row>
      <xdr:rowOff>171450</xdr:rowOff>
    </xdr:to>
    <xdr:sp macro="" textlink="">
      <xdr:nvSpPr>
        <xdr:cNvPr id="5" name="大かっこ 4">
          <a:extLst>
            <a:ext uri="{FF2B5EF4-FFF2-40B4-BE49-F238E27FC236}">
              <a16:creationId xmlns:a16="http://schemas.microsoft.com/office/drawing/2014/main" id="{00000000-0008-0000-3F00-00000A000000}"/>
            </a:ext>
          </a:extLst>
        </xdr:cNvPr>
        <xdr:cNvSpPr/>
      </xdr:nvSpPr>
      <xdr:spPr>
        <a:xfrm>
          <a:off x="4505326" y="2505075"/>
          <a:ext cx="447674" cy="133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4</xdr:col>
      <xdr:colOff>171449</xdr:colOff>
      <xdr:row>14</xdr:row>
      <xdr:rowOff>38100</xdr:rowOff>
    </xdr:from>
    <xdr:to>
      <xdr:col>4</xdr:col>
      <xdr:colOff>714374</xdr:colOff>
      <xdr:row>14</xdr:row>
      <xdr:rowOff>161925</xdr:rowOff>
    </xdr:to>
    <xdr:sp macro="" textlink="">
      <xdr:nvSpPr>
        <xdr:cNvPr id="6" name="大かっこ 5">
          <a:extLst>
            <a:ext uri="{FF2B5EF4-FFF2-40B4-BE49-F238E27FC236}">
              <a16:creationId xmlns:a16="http://schemas.microsoft.com/office/drawing/2014/main" id="{00000000-0008-0000-3F00-00000C000000}"/>
            </a:ext>
          </a:extLst>
        </xdr:cNvPr>
        <xdr:cNvSpPr/>
      </xdr:nvSpPr>
      <xdr:spPr>
        <a:xfrm>
          <a:off x="3209924" y="2505075"/>
          <a:ext cx="542925" cy="1238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20462;&#27491;&#29256;&#12305;&#12302;&#35576;&#22806;&#22269;&#12398;&#25945;&#32946;&#32113;&#35336;&#20196;&#21644;2&#65288;2020&#65289;&#24180;&#29256;&#123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利用に当たって"/>
      <sheetName val="出典一覧"/>
      <sheetName val="１．１ 学校系統図と学校統計"/>
      <sheetName val="１．１．１．１ 日本"/>
      <sheetName val="１．１．１．２ アメリカ"/>
      <sheetName val="１．１．１．３ イギリス"/>
      <sheetName val="１．１．１．４ フランス"/>
      <sheetName val="１．１．１．５ ドイツ"/>
      <sheetName val="１．１．１．６ 中国"/>
      <sheetName val="１．１．１．７ 韓国 "/>
      <sheetName val="１．１．２．１ 日本"/>
      <sheetName val="１．１．２．２ アメリカ"/>
      <sheetName val="１．１．２．３ イギリス"/>
      <sheetName val="１．１．２．４ フランス"/>
      <sheetName val="１．１．２．５ ドイツ"/>
      <sheetName val="１．１．２．６ 中国"/>
      <sheetName val="１．１．２．７ 韓国"/>
      <sheetName val="１．２ 私立学校の割合"/>
      <sheetName val="１．２．１．１ 就学前教育・初等教育"/>
      <sheetName val="１．２．１．２ 高等教育"/>
      <sheetName val="１．２．２．１ 就学前教育・初等教育"/>
      <sheetName val="１．２．２．２ 高等教育"/>
      <sheetName val="１．３ 全人口"/>
      <sheetName val="２．１　学級編制基準"/>
      <sheetName val="３．１ 高等教育在学者の人口千人当たり人数"/>
      <sheetName val="３．１．１．１ 日本"/>
      <sheetName val="３．１．１．１ 日本（参考）"/>
      <sheetName val="３．１．１．２ アメリカ"/>
      <sheetName val="３．１．１．２ アメリカ（参考１）"/>
      <sheetName val="３．１．１．２ アメリカ（参考２）"/>
      <sheetName val="３．１．１．３ イギリス"/>
      <sheetName val="３．１．１．３ イギリス（参考）"/>
      <sheetName val="３．１．１．４ フランス"/>
      <sheetName val="３．１．１．５ ドイツ "/>
      <sheetName val="３．１．１．５ ドイツ（参考１） "/>
      <sheetName val="３．１．１．５ ドイツ（参考２）"/>
      <sheetName val="３．１．１．６ 中国"/>
      <sheetName val="３．１．１．７ 韓国"/>
      <sheetName val="３．１．２．１ 日本"/>
      <sheetName val="３．１．２．２ アメリカ"/>
      <sheetName val="３．１．２．３ イギリス"/>
      <sheetName val="３．１．２．４ フランス"/>
      <sheetName val="３．１．２．５ ドイツ"/>
      <sheetName val="３．１．２．６ 中国"/>
      <sheetName val="３．１．２．７ 韓国"/>
      <sheetName val="３．２ 学部学生に対する大学院生の比率"/>
      <sheetName val="３．２．１ 日本"/>
      <sheetName val="３．２．２ アメリカ"/>
      <sheetName val="３．２．３ イギリス"/>
      <sheetName val="３．２．４ フランス"/>
      <sheetName val="３．２．５ ドイツ"/>
      <sheetName val="３．２．６ 中国"/>
      <sheetName val="３．２．７ 韓国"/>
      <sheetName val="３．３ 高等教育在学者の専攻分野別構成"/>
      <sheetName val="３．３．１．１ 実数"/>
      <sheetName val="３．３．１．２ 構成比"/>
      <sheetName val="３．３．２．１ 実数"/>
      <sheetName val="３．３．２．２ 構成比"/>
      <sheetName val="３．４ 学位取得者の専攻分野別構成"/>
      <sheetName val="３．４．１．１ 実数"/>
      <sheetName val="３．４．１．２ 構成比"/>
      <sheetName val="３．４．２．１ 実数"/>
      <sheetName val="３．４．２．２ 構成比"/>
      <sheetName val="３．５ 大学の学生納付金"/>
      <sheetName val="３．５．１ 日本"/>
      <sheetName val="３．５．２ アメリカ"/>
      <sheetName val="３．５．２ アメリカ（参考）"/>
      <sheetName val="３．５．３ イギリス"/>
      <sheetName val="３．５．４ フランス"/>
      <sheetName val="３．５．５ ドイツ"/>
      <sheetName val="３．５．６ 韓国"/>
      <sheetName val="３．６ 政府機関等奨学金制度"/>
      <sheetName val="３．６．１ 日本"/>
      <sheetName val="３．６．２ アメリカ"/>
      <sheetName val="３．６．３ イギリス"/>
      <sheetName val="３．６．４ フランス"/>
      <sheetName val="３．６．５ ドイツ"/>
      <sheetName val="３．６．６ 韓国"/>
      <sheetName val="３．７ 大学の収入の構成"/>
      <sheetName val="３．７．１ 日本"/>
      <sheetName val="３．７．２ アメリカ"/>
      <sheetName val="３．７．3 イギリス"/>
      <sheetName val="３．７．４ フランス"/>
      <sheetName val="３．７．５ ドイツ"/>
      <sheetName val="３．７．６ 中国"/>
      <sheetName val="３．７．7 韓国"/>
      <sheetName val="３．８ 高等教育教職員の構成"/>
      <sheetName val="３．８．１ 日本"/>
      <sheetName val="３．８．２ アメリカ"/>
      <sheetName val="３．８．３ イギリス"/>
      <sheetName val="３．８．４ フランス"/>
      <sheetName val="３．８．５ ドイツ"/>
      <sheetName val="３．８．６ 中国"/>
      <sheetName val="３．８．７ 韓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0">
          <cell r="E10">
            <v>87296</v>
          </cell>
          <cell r="F10">
            <v>7433</v>
          </cell>
          <cell r="G10">
            <v>8638</v>
          </cell>
          <cell r="H10">
            <v>8444</v>
          </cell>
          <cell r="I10">
            <v>35587</v>
          </cell>
          <cell r="J10">
            <v>5029</v>
          </cell>
          <cell r="K10">
            <v>10945</v>
          </cell>
          <cell r="L10">
            <v>4421</v>
          </cell>
          <cell r="M10">
            <v>290</v>
          </cell>
          <cell r="N10">
            <v>6509</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5" tint="-0.249977111117893"/>
    <pageSetUpPr fitToPage="1"/>
  </sheetPr>
  <dimension ref="A1:P51"/>
  <sheetViews>
    <sheetView showGridLines="0" view="pageBreakPreview" zoomScaleNormal="100" zoomScaleSheetLayoutView="100" workbookViewId="0">
      <selection activeCell="F16" sqref="F16"/>
    </sheetView>
  </sheetViews>
  <sheetFormatPr defaultColWidth="9" defaultRowHeight="15.75" x14ac:dyDescent="0.4"/>
  <cols>
    <col min="1" max="1" width="2.25" style="3" customWidth="1"/>
    <col min="2" max="2" width="10.125" style="76" customWidth="1"/>
    <col min="3" max="3" width="7.75" style="76" customWidth="1"/>
    <col min="4" max="4" width="19.75" style="3" customWidth="1"/>
    <col min="5" max="5" width="9.625" style="3" customWidth="1"/>
    <col min="6" max="6" width="16.125" style="3" customWidth="1"/>
    <col min="7" max="7" width="11.625" style="4" customWidth="1"/>
    <col min="8" max="8" width="12.625" style="4" customWidth="1"/>
    <col min="9" max="12" width="9.625" style="4" customWidth="1"/>
    <col min="13" max="14" width="9.625" style="3" customWidth="1"/>
    <col min="15" max="15" width="2.25" style="3" customWidth="1"/>
    <col min="16" max="17" width="9" style="3"/>
    <col min="18" max="19" width="13.625" style="3" customWidth="1"/>
    <col min="20" max="16384" width="9" style="3"/>
  </cols>
  <sheetData>
    <row r="1" spans="1:16" x14ac:dyDescent="0.4">
      <c r="A1" s="1" t="s">
        <v>0</v>
      </c>
      <c r="B1" s="2"/>
      <c r="C1" s="2"/>
      <c r="D1" s="2"/>
      <c r="E1" s="2"/>
      <c r="F1" s="2"/>
      <c r="G1" s="2"/>
      <c r="H1" s="2"/>
      <c r="I1" s="2"/>
      <c r="J1" s="2"/>
      <c r="K1" s="2"/>
      <c r="L1" s="2"/>
      <c r="M1" s="2"/>
      <c r="N1" s="2"/>
      <c r="O1" s="2"/>
    </row>
    <row r="2" spans="1:16" x14ac:dyDescent="0.4">
      <c r="A2" s="1" t="s">
        <v>1</v>
      </c>
      <c r="B2" s="2"/>
      <c r="C2" s="2"/>
      <c r="D2" s="2"/>
      <c r="E2" s="2"/>
      <c r="F2" s="2"/>
      <c r="G2" s="2"/>
      <c r="H2" s="2"/>
      <c r="J2" s="2"/>
      <c r="K2" s="2"/>
      <c r="L2" s="2"/>
      <c r="M2" s="2"/>
      <c r="N2" s="2"/>
      <c r="O2" s="2"/>
    </row>
    <row r="3" spans="1:16" x14ac:dyDescent="0.4">
      <c r="A3" s="1" t="s">
        <v>2</v>
      </c>
      <c r="B3" s="2"/>
      <c r="C3" s="2"/>
      <c r="D3" s="2"/>
      <c r="E3" s="2"/>
      <c r="F3" s="2"/>
      <c r="G3" s="2"/>
      <c r="H3" s="5"/>
      <c r="I3" s="2"/>
      <c r="J3" s="2"/>
      <c r="K3" s="2"/>
      <c r="L3" s="2"/>
      <c r="M3" s="2"/>
      <c r="N3" s="2"/>
      <c r="O3" s="2"/>
    </row>
    <row r="4" spans="1:16" x14ac:dyDescent="0.4">
      <c r="A4" s="1" t="s">
        <v>3</v>
      </c>
      <c r="B4" s="6"/>
      <c r="C4" s="6"/>
      <c r="D4" s="2"/>
      <c r="E4" s="2"/>
      <c r="F4" s="7"/>
      <c r="G4" s="7"/>
      <c r="H4" s="7"/>
      <c r="I4" s="7"/>
      <c r="J4" s="7"/>
      <c r="K4" s="7"/>
      <c r="L4" s="7"/>
      <c r="M4" s="7"/>
      <c r="N4" s="7"/>
      <c r="O4" s="2"/>
    </row>
    <row r="5" spans="1:16" ht="3" customHeight="1" x14ac:dyDescent="0.4">
      <c r="A5" s="2"/>
      <c r="B5" s="6"/>
      <c r="C5" s="6"/>
      <c r="D5" s="2"/>
      <c r="E5" s="2"/>
      <c r="F5" s="2"/>
      <c r="G5" s="8"/>
      <c r="H5" s="8"/>
      <c r="I5" s="8"/>
      <c r="J5" s="8"/>
      <c r="K5" s="8"/>
      <c r="L5" s="8"/>
      <c r="M5" s="2"/>
      <c r="N5" s="2"/>
      <c r="O5" s="2"/>
    </row>
    <row r="6" spans="1:16" ht="3" customHeight="1" x14ac:dyDescent="0.4">
      <c r="A6" s="2"/>
      <c r="B6" s="6"/>
      <c r="C6" s="6"/>
      <c r="D6" s="2"/>
      <c r="E6" s="2"/>
      <c r="F6" s="2"/>
      <c r="G6" s="8"/>
      <c r="H6" s="8"/>
      <c r="I6" s="8"/>
      <c r="J6" s="8"/>
      <c r="K6" s="8"/>
      <c r="L6" s="8"/>
      <c r="M6" s="2"/>
      <c r="N6" s="2"/>
      <c r="O6" s="2"/>
    </row>
    <row r="7" spans="1:16" s="15" customFormat="1" ht="40.5" customHeight="1" x14ac:dyDescent="0.4">
      <c r="A7" s="9"/>
      <c r="B7" s="10"/>
      <c r="C7" s="11" t="s">
        <v>4</v>
      </c>
      <c r="D7" s="11" t="s">
        <v>5</v>
      </c>
      <c r="E7" s="11" t="s">
        <v>6</v>
      </c>
      <c r="F7" s="12" t="s">
        <v>7</v>
      </c>
      <c r="G7" s="11" t="s">
        <v>8</v>
      </c>
      <c r="H7" s="13" t="s">
        <v>9</v>
      </c>
      <c r="I7" s="11" t="s">
        <v>10</v>
      </c>
      <c r="J7" s="11" t="s">
        <v>11</v>
      </c>
      <c r="K7" s="14" t="s">
        <v>12</v>
      </c>
      <c r="L7" s="14" t="s">
        <v>13</v>
      </c>
      <c r="M7" s="13" t="s">
        <v>14</v>
      </c>
      <c r="N7" s="12" t="s">
        <v>15</v>
      </c>
      <c r="O7" s="9"/>
    </row>
    <row r="8" spans="1:16" x14ac:dyDescent="0.4">
      <c r="A8" s="2"/>
      <c r="B8" s="80" t="s">
        <v>16</v>
      </c>
      <c r="C8" s="16"/>
      <c r="D8" s="17" t="s">
        <v>17</v>
      </c>
      <c r="E8" s="18">
        <v>72256</v>
      </c>
      <c r="F8" s="19">
        <v>6594</v>
      </c>
      <c r="G8" s="18">
        <v>7786</v>
      </c>
      <c r="H8" s="20">
        <v>7008</v>
      </c>
      <c r="I8" s="18">
        <v>32344</v>
      </c>
      <c r="J8" s="18">
        <v>4096</v>
      </c>
      <c r="K8" s="18">
        <v>4739</v>
      </c>
      <c r="L8" s="18">
        <v>4113</v>
      </c>
      <c r="M8" s="20">
        <v>269</v>
      </c>
      <c r="N8" s="19">
        <v>5307</v>
      </c>
      <c r="O8" s="2"/>
    </row>
    <row r="9" spans="1:16" x14ac:dyDescent="0.4">
      <c r="A9" s="2"/>
      <c r="B9" s="80"/>
      <c r="C9" s="16">
        <v>2016</v>
      </c>
      <c r="D9" s="17" t="s">
        <v>18</v>
      </c>
      <c r="E9" s="18">
        <v>15040</v>
      </c>
      <c r="F9" s="19">
        <v>839</v>
      </c>
      <c r="G9" s="18">
        <v>852</v>
      </c>
      <c r="H9" s="20">
        <v>1436</v>
      </c>
      <c r="I9" s="18">
        <v>3243</v>
      </c>
      <c r="J9" s="18">
        <v>933</v>
      </c>
      <c r="K9" s="18">
        <v>6206</v>
      </c>
      <c r="L9" s="18">
        <v>308</v>
      </c>
      <c r="M9" s="20">
        <v>21</v>
      </c>
      <c r="N9" s="19">
        <v>1202</v>
      </c>
      <c r="O9" s="2"/>
    </row>
    <row r="10" spans="1:16" x14ac:dyDescent="0.4">
      <c r="A10" s="2" t="s">
        <v>19</v>
      </c>
      <c r="B10" s="80"/>
      <c r="C10" s="16"/>
      <c r="D10" s="17" t="s">
        <v>20</v>
      </c>
      <c r="E10" s="18">
        <v>87296</v>
      </c>
      <c r="F10" s="18">
        <v>7433</v>
      </c>
      <c r="G10" s="18">
        <v>8638</v>
      </c>
      <c r="H10" s="18">
        <v>8444</v>
      </c>
      <c r="I10" s="18">
        <v>35587</v>
      </c>
      <c r="J10" s="18">
        <v>5029</v>
      </c>
      <c r="K10" s="18">
        <v>10945</v>
      </c>
      <c r="L10" s="18">
        <v>4421</v>
      </c>
      <c r="M10" s="18">
        <v>290</v>
      </c>
      <c r="N10" s="19">
        <v>6509</v>
      </c>
      <c r="O10" s="2"/>
    </row>
    <row r="11" spans="1:16" ht="3" customHeight="1" x14ac:dyDescent="0.4">
      <c r="A11" s="2"/>
      <c r="B11" s="21"/>
      <c r="C11" s="22"/>
      <c r="D11" s="22"/>
      <c r="E11" s="23"/>
      <c r="F11" s="23"/>
      <c r="G11" s="24"/>
      <c r="H11" s="25"/>
      <c r="I11" s="24"/>
      <c r="J11" s="24"/>
      <c r="K11" s="24"/>
      <c r="L11" s="24"/>
      <c r="M11" s="25"/>
      <c r="N11" s="23"/>
      <c r="O11" s="2"/>
    </row>
    <row r="12" spans="1:16" ht="3" customHeight="1" x14ac:dyDescent="0.4">
      <c r="A12" s="2"/>
      <c r="B12" s="26"/>
      <c r="C12" s="16"/>
      <c r="D12" s="26"/>
      <c r="E12" s="27"/>
      <c r="F12" s="28"/>
      <c r="G12" s="27"/>
      <c r="H12" s="29"/>
      <c r="I12" s="27"/>
      <c r="J12" s="27"/>
      <c r="K12" s="27"/>
      <c r="L12" s="27"/>
      <c r="M12" s="29"/>
      <c r="N12" s="28"/>
      <c r="O12" s="2"/>
    </row>
    <row r="13" spans="1:16" x14ac:dyDescent="0.4">
      <c r="A13" s="2"/>
      <c r="B13" s="82" t="s">
        <v>21</v>
      </c>
      <c r="C13" s="83">
        <v>2016</v>
      </c>
      <c r="D13" s="17" t="s">
        <v>22</v>
      </c>
      <c r="E13" s="27">
        <v>804684</v>
      </c>
      <c r="F13" s="28">
        <v>82073</v>
      </c>
      <c r="G13" s="27">
        <v>278256</v>
      </c>
      <c r="H13" s="29">
        <v>32513</v>
      </c>
      <c r="I13" s="27">
        <v>115249</v>
      </c>
      <c r="J13" s="27">
        <v>6844</v>
      </c>
      <c r="K13" s="27">
        <v>119273</v>
      </c>
      <c r="L13" s="27">
        <v>145680</v>
      </c>
      <c r="M13" s="29">
        <v>3295</v>
      </c>
      <c r="N13" s="28">
        <v>21501</v>
      </c>
      <c r="O13" s="2"/>
    </row>
    <row r="14" spans="1:16" x14ac:dyDescent="0.4">
      <c r="A14" s="2"/>
      <c r="B14" s="82"/>
      <c r="C14" s="83"/>
      <c r="D14" s="17" t="s">
        <v>23</v>
      </c>
      <c r="E14" s="27">
        <v>181352</v>
      </c>
      <c r="F14" s="28">
        <v>14138</v>
      </c>
      <c r="G14" s="27">
        <v>44842</v>
      </c>
      <c r="H14" s="29">
        <v>16039</v>
      </c>
      <c r="I14" s="27">
        <v>12796</v>
      </c>
      <c r="J14" s="27">
        <v>1561</v>
      </c>
      <c r="K14" s="27">
        <v>77693</v>
      </c>
      <c r="L14" s="27">
        <v>12687</v>
      </c>
      <c r="M14" s="29">
        <v>317</v>
      </c>
      <c r="N14" s="28">
        <v>1279</v>
      </c>
      <c r="O14" s="2"/>
      <c r="P14" s="30"/>
    </row>
    <row r="15" spans="1:16" ht="15.75" customHeight="1" x14ac:dyDescent="0.4">
      <c r="A15" s="2"/>
      <c r="B15" s="82"/>
      <c r="C15" s="83"/>
      <c r="D15" s="31" t="s">
        <v>24</v>
      </c>
      <c r="E15" s="32">
        <v>94760</v>
      </c>
      <c r="F15" s="32">
        <v>5801</v>
      </c>
      <c r="G15" s="33">
        <v>34894</v>
      </c>
      <c r="H15" s="34"/>
      <c r="I15" s="33"/>
      <c r="J15" s="33"/>
      <c r="K15" s="33">
        <v>53730</v>
      </c>
      <c r="L15" s="33"/>
      <c r="M15" s="34"/>
      <c r="N15" s="32">
        <v>335</v>
      </c>
      <c r="O15" s="2"/>
      <c r="P15" s="30"/>
    </row>
    <row r="16" spans="1:16" ht="15.75" customHeight="1" x14ac:dyDescent="0.4">
      <c r="A16" s="2"/>
      <c r="B16" s="82"/>
      <c r="C16" s="83"/>
      <c r="D16" s="17" t="s">
        <v>6</v>
      </c>
      <c r="E16" s="28">
        <v>986036</v>
      </c>
      <c r="F16" s="28">
        <v>96211</v>
      </c>
      <c r="G16" s="27">
        <v>323098</v>
      </c>
      <c r="H16" s="29">
        <v>48552</v>
      </c>
      <c r="I16" s="27">
        <v>128045</v>
      </c>
      <c r="J16" s="27">
        <v>8405</v>
      </c>
      <c r="K16" s="27">
        <v>196966</v>
      </c>
      <c r="L16" s="27">
        <v>158367</v>
      </c>
      <c r="M16" s="29">
        <v>3612</v>
      </c>
      <c r="N16" s="28">
        <v>22780</v>
      </c>
      <c r="O16" s="2"/>
      <c r="P16" s="30"/>
    </row>
    <row r="17" spans="1:16" ht="3" customHeight="1" x14ac:dyDescent="0.4">
      <c r="A17" s="2"/>
      <c r="B17" s="35"/>
      <c r="C17" s="22"/>
      <c r="D17" s="22"/>
      <c r="E17" s="23"/>
      <c r="F17" s="23"/>
      <c r="G17" s="23"/>
      <c r="H17" s="23"/>
      <c r="I17" s="23"/>
      <c r="J17" s="23"/>
      <c r="K17" s="23"/>
      <c r="L17" s="23"/>
      <c r="M17" s="23"/>
      <c r="N17" s="23"/>
      <c r="O17" s="2"/>
    </row>
    <row r="18" spans="1:16" ht="3" customHeight="1" x14ac:dyDescent="0.4">
      <c r="A18" s="2"/>
      <c r="B18" s="36"/>
      <c r="C18" s="16"/>
      <c r="D18" s="16"/>
      <c r="E18" s="37"/>
      <c r="F18" s="28"/>
      <c r="G18" s="27"/>
      <c r="H18" s="29"/>
      <c r="I18" s="27"/>
      <c r="J18" s="27"/>
      <c r="K18" s="27"/>
      <c r="L18" s="27"/>
      <c r="M18" s="29"/>
      <c r="N18" s="28"/>
      <c r="O18" s="2"/>
    </row>
    <row r="19" spans="1:16" x14ac:dyDescent="0.4">
      <c r="A19" s="2"/>
      <c r="B19" s="82" t="s">
        <v>25</v>
      </c>
      <c r="C19" s="16"/>
      <c r="D19" s="17" t="s">
        <v>22</v>
      </c>
      <c r="E19" s="27">
        <v>259770</v>
      </c>
      <c r="F19" s="38">
        <v>26580</v>
      </c>
      <c r="G19" s="28">
        <v>96230</v>
      </c>
      <c r="H19" s="27">
        <v>33245</v>
      </c>
      <c r="I19" s="27">
        <v>24620</v>
      </c>
      <c r="J19" s="18">
        <v>1735</v>
      </c>
      <c r="K19" s="18">
        <v>29385</v>
      </c>
      <c r="L19" s="27">
        <v>41000</v>
      </c>
      <c r="M19" s="29" t="s">
        <v>26</v>
      </c>
      <c r="N19" s="28">
        <v>6960</v>
      </c>
      <c r="O19" s="2"/>
    </row>
    <row r="20" spans="1:16" x14ac:dyDescent="0.4">
      <c r="A20" s="2"/>
      <c r="B20" s="82"/>
      <c r="C20" s="16">
        <v>2017</v>
      </c>
      <c r="D20" s="17" t="s">
        <v>23</v>
      </c>
      <c r="E20" s="27">
        <v>24850</v>
      </c>
      <c r="F20" s="39">
        <v>3400</v>
      </c>
      <c r="G20" s="28">
        <v>3900</v>
      </c>
      <c r="H20" s="27">
        <v>8415</v>
      </c>
      <c r="I20" s="27">
        <v>3870</v>
      </c>
      <c r="J20" s="18">
        <v>300</v>
      </c>
      <c r="K20" s="18">
        <v>3825</v>
      </c>
      <c r="L20" s="27">
        <v>905</v>
      </c>
      <c r="M20" s="29" t="s">
        <v>26</v>
      </c>
      <c r="N20" s="28">
        <v>240</v>
      </c>
      <c r="O20" s="2"/>
      <c r="P20" s="40"/>
    </row>
    <row r="21" spans="1:16" x14ac:dyDescent="0.4">
      <c r="A21" s="2"/>
      <c r="B21" s="82"/>
      <c r="C21" s="16"/>
      <c r="D21" s="17" t="s">
        <v>6</v>
      </c>
      <c r="E21" s="27">
        <v>284620</v>
      </c>
      <c r="F21" s="39">
        <v>29980</v>
      </c>
      <c r="G21" s="28">
        <v>100130</v>
      </c>
      <c r="H21" s="27">
        <v>41660</v>
      </c>
      <c r="I21" s="27">
        <v>28490</v>
      </c>
      <c r="J21" s="18">
        <v>2035</v>
      </c>
      <c r="K21" s="18">
        <v>33210</v>
      </c>
      <c r="L21" s="27">
        <v>41905</v>
      </c>
      <c r="M21" s="29" t="s">
        <v>26</v>
      </c>
      <c r="N21" s="28">
        <v>7200</v>
      </c>
      <c r="O21" s="2"/>
      <c r="P21" s="40"/>
    </row>
    <row r="22" spans="1:16" ht="3" customHeight="1" x14ac:dyDescent="0.4">
      <c r="A22" s="2"/>
      <c r="B22" s="35"/>
      <c r="C22" s="22"/>
      <c r="D22" s="22"/>
      <c r="E22" s="24"/>
      <c r="F22" s="25"/>
      <c r="G22" s="24"/>
      <c r="H22" s="25"/>
      <c r="I22" s="24"/>
      <c r="J22" s="41"/>
      <c r="K22" s="41"/>
      <c r="L22" s="24"/>
      <c r="M22" s="25"/>
      <c r="N22" s="23"/>
      <c r="O22" s="2"/>
    </row>
    <row r="23" spans="1:16" ht="3" customHeight="1" x14ac:dyDescent="0.4">
      <c r="A23" s="2"/>
      <c r="B23" s="36"/>
      <c r="C23" s="16"/>
      <c r="D23" s="16"/>
      <c r="E23" s="27"/>
      <c r="F23" s="28"/>
      <c r="G23" s="37"/>
      <c r="H23" s="42"/>
      <c r="I23" s="43"/>
      <c r="J23" s="44"/>
      <c r="K23" s="18"/>
      <c r="L23" s="27"/>
      <c r="M23" s="29"/>
      <c r="N23" s="45"/>
      <c r="O23" s="2"/>
    </row>
    <row r="24" spans="1:16" x14ac:dyDescent="0.4">
      <c r="A24" s="2"/>
      <c r="B24" s="82" t="s">
        <v>27</v>
      </c>
      <c r="C24" s="16"/>
      <c r="D24" s="17" t="s">
        <v>22</v>
      </c>
      <c r="E24" s="27">
        <v>140508</v>
      </c>
      <c r="F24" s="28">
        <v>47685</v>
      </c>
      <c r="G24" s="27">
        <v>50376</v>
      </c>
      <c r="H24" s="46"/>
      <c r="I24" s="47">
        <v>29707</v>
      </c>
      <c r="J24" s="48"/>
      <c r="K24" s="27">
        <v>10827</v>
      </c>
      <c r="L24" s="27" t="s">
        <v>26</v>
      </c>
      <c r="M24" s="29" t="s">
        <v>26</v>
      </c>
      <c r="N24" s="28">
        <v>1913</v>
      </c>
      <c r="O24" s="2"/>
    </row>
    <row r="25" spans="1:16" x14ac:dyDescent="0.4">
      <c r="A25" s="2"/>
      <c r="B25" s="82"/>
      <c r="C25" s="16">
        <v>2017</v>
      </c>
      <c r="D25" s="17" t="s">
        <v>23</v>
      </c>
      <c r="E25" s="27">
        <v>11241</v>
      </c>
      <c r="F25" s="28">
        <v>2759</v>
      </c>
      <c r="G25" s="27">
        <v>1354</v>
      </c>
      <c r="H25" s="46"/>
      <c r="I25" s="47">
        <v>6747</v>
      </c>
      <c r="J25" s="48"/>
      <c r="K25" s="27">
        <v>276</v>
      </c>
      <c r="L25" s="27" t="s">
        <v>26</v>
      </c>
      <c r="M25" s="29" t="s">
        <v>26</v>
      </c>
      <c r="N25" s="28">
        <v>105</v>
      </c>
      <c r="O25" s="2"/>
    </row>
    <row r="26" spans="1:16" x14ac:dyDescent="0.4">
      <c r="A26" s="2" t="s">
        <v>19</v>
      </c>
      <c r="B26" s="82"/>
      <c r="C26" s="16"/>
      <c r="D26" s="17" t="s">
        <v>6</v>
      </c>
      <c r="E26" s="27">
        <v>151749</v>
      </c>
      <c r="F26" s="28">
        <v>50444</v>
      </c>
      <c r="G26" s="27">
        <v>51730</v>
      </c>
      <c r="H26" s="46"/>
      <c r="I26" s="47">
        <v>36454</v>
      </c>
      <c r="J26" s="48"/>
      <c r="K26" s="27">
        <v>11103</v>
      </c>
      <c r="L26" s="27" t="s">
        <v>26</v>
      </c>
      <c r="M26" s="29" t="s">
        <v>26</v>
      </c>
      <c r="N26" s="28">
        <v>2018</v>
      </c>
      <c r="O26" s="2"/>
    </row>
    <row r="27" spans="1:16" ht="3" customHeight="1" x14ac:dyDescent="0.4">
      <c r="A27" s="2"/>
      <c r="B27" s="21"/>
      <c r="C27" s="22"/>
      <c r="D27" s="22"/>
      <c r="E27" s="23"/>
      <c r="F27" s="23"/>
      <c r="G27" s="24"/>
      <c r="H27" s="49"/>
      <c r="I27" s="50"/>
      <c r="J27" s="51"/>
      <c r="K27" s="24"/>
      <c r="L27" s="24"/>
      <c r="M27" s="25"/>
      <c r="N27" s="23"/>
      <c r="O27" s="2"/>
    </row>
    <row r="28" spans="1:16" ht="3" customHeight="1" x14ac:dyDescent="0.4">
      <c r="A28" s="2"/>
      <c r="B28" s="26"/>
      <c r="C28" s="16"/>
      <c r="D28" s="16"/>
      <c r="E28" s="52"/>
      <c r="F28" s="53"/>
      <c r="G28" s="27"/>
      <c r="H28" s="29"/>
      <c r="I28" s="27"/>
      <c r="J28" s="27"/>
      <c r="K28" s="27"/>
      <c r="L28" s="27"/>
      <c r="M28" s="29"/>
      <c r="N28" s="28"/>
      <c r="O28" s="2"/>
    </row>
    <row r="29" spans="1:16" x14ac:dyDescent="0.4">
      <c r="A29" s="2"/>
      <c r="B29" s="84" t="s">
        <v>28</v>
      </c>
      <c r="C29" s="83">
        <v>2017</v>
      </c>
      <c r="D29" s="17" t="s">
        <v>29</v>
      </c>
      <c r="E29" s="54">
        <v>76393</v>
      </c>
      <c r="F29" s="53">
        <v>3332</v>
      </c>
      <c r="G29" s="27">
        <v>10241</v>
      </c>
      <c r="H29" s="29">
        <v>1180</v>
      </c>
      <c r="I29" s="27">
        <v>2253</v>
      </c>
      <c r="J29" s="27">
        <v>1022</v>
      </c>
      <c r="K29" s="27">
        <v>13601</v>
      </c>
      <c r="L29" s="27">
        <v>44702</v>
      </c>
      <c r="M29" s="29">
        <v>1</v>
      </c>
      <c r="N29" s="28">
        <v>61</v>
      </c>
      <c r="O29" s="2"/>
    </row>
    <row r="30" spans="1:16" x14ac:dyDescent="0.4">
      <c r="A30" s="2"/>
      <c r="B30" s="84"/>
      <c r="C30" s="83"/>
      <c r="D30" s="17" t="s">
        <v>22</v>
      </c>
      <c r="E30" s="27">
        <v>136457</v>
      </c>
      <c r="F30" s="28">
        <v>19101</v>
      </c>
      <c r="G30" s="27">
        <v>42906</v>
      </c>
      <c r="H30" s="29">
        <v>24931</v>
      </c>
      <c r="I30" s="27">
        <v>38321</v>
      </c>
      <c r="J30" s="27">
        <v>3340</v>
      </c>
      <c r="K30" s="27">
        <v>2898</v>
      </c>
      <c r="L30" s="27">
        <v>3356</v>
      </c>
      <c r="M30" s="29">
        <v>561</v>
      </c>
      <c r="N30" s="28">
        <v>1043</v>
      </c>
      <c r="O30" s="2"/>
    </row>
    <row r="31" spans="1:16" x14ac:dyDescent="0.4">
      <c r="A31" s="2"/>
      <c r="B31" s="84"/>
      <c r="C31" s="83"/>
      <c r="D31" s="17" t="s">
        <v>23</v>
      </c>
      <c r="E31" s="27">
        <v>28404</v>
      </c>
      <c r="F31" s="28">
        <v>2882</v>
      </c>
      <c r="G31" s="27">
        <v>3411</v>
      </c>
      <c r="H31" s="29">
        <v>9215</v>
      </c>
      <c r="I31" s="27">
        <v>3738</v>
      </c>
      <c r="J31" s="27">
        <v>1023</v>
      </c>
      <c r="K31" s="27">
        <v>7499</v>
      </c>
      <c r="L31" s="27">
        <v>412</v>
      </c>
      <c r="M31" s="29">
        <v>77</v>
      </c>
      <c r="N31" s="28">
        <v>147</v>
      </c>
      <c r="O31" s="2"/>
    </row>
    <row r="32" spans="1:16" x14ac:dyDescent="0.4">
      <c r="A32" s="2" t="s">
        <v>19</v>
      </c>
      <c r="B32" s="84"/>
      <c r="C32" s="83"/>
      <c r="D32" s="17" t="s">
        <v>6</v>
      </c>
      <c r="E32" s="27">
        <v>241254</v>
      </c>
      <c r="F32" s="28">
        <v>25315</v>
      </c>
      <c r="G32" s="27">
        <v>56558</v>
      </c>
      <c r="H32" s="29">
        <v>35326</v>
      </c>
      <c r="I32" s="27">
        <v>44312</v>
      </c>
      <c r="J32" s="27">
        <v>5385</v>
      </c>
      <c r="K32" s="27">
        <v>23998</v>
      </c>
      <c r="L32" s="27">
        <v>48470</v>
      </c>
      <c r="M32" s="29">
        <v>639</v>
      </c>
      <c r="N32" s="28">
        <v>1251</v>
      </c>
      <c r="O32" s="2"/>
    </row>
    <row r="33" spans="1:15" ht="3" customHeight="1" x14ac:dyDescent="0.4">
      <c r="A33" s="2"/>
      <c r="B33" s="21"/>
      <c r="C33" s="22"/>
      <c r="D33" s="22"/>
      <c r="E33" s="55"/>
      <c r="F33" s="55"/>
      <c r="G33" s="24"/>
      <c r="H33" s="25"/>
      <c r="I33" s="24"/>
      <c r="J33" s="24"/>
      <c r="K33" s="24"/>
      <c r="L33" s="24"/>
      <c r="M33" s="25"/>
      <c r="N33" s="23"/>
      <c r="O33" s="2"/>
    </row>
    <row r="34" spans="1:15" ht="3" customHeight="1" x14ac:dyDescent="0.4">
      <c r="A34" s="2"/>
      <c r="B34" s="26"/>
      <c r="C34" s="16"/>
      <c r="D34" s="16"/>
      <c r="E34" s="37"/>
      <c r="F34" s="28"/>
      <c r="G34" s="27"/>
      <c r="H34" s="27"/>
      <c r="I34" s="27"/>
      <c r="J34" s="27"/>
      <c r="K34" s="27"/>
      <c r="L34" s="27"/>
      <c r="M34" s="29"/>
      <c r="N34" s="28"/>
      <c r="O34" s="2"/>
    </row>
    <row r="35" spans="1:15" ht="18.75" customHeight="1" x14ac:dyDescent="0.25">
      <c r="A35" s="2"/>
      <c r="B35" s="80" t="s">
        <v>30</v>
      </c>
      <c r="C35" s="56"/>
      <c r="D35" s="17" t="s">
        <v>31</v>
      </c>
      <c r="E35" s="27">
        <v>82858</v>
      </c>
      <c r="F35" s="28">
        <v>15459</v>
      </c>
      <c r="G35" s="27">
        <v>24126</v>
      </c>
      <c r="H35" s="27">
        <v>978</v>
      </c>
      <c r="I35" s="27">
        <v>13724</v>
      </c>
      <c r="J35" s="27">
        <v>4247</v>
      </c>
      <c r="K35" s="27">
        <v>8066</v>
      </c>
      <c r="L35" s="27">
        <v>14244</v>
      </c>
      <c r="M35" s="29">
        <v>1318</v>
      </c>
      <c r="N35" s="28">
        <v>696</v>
      </c>
      <c r="O35" s="2"/>
    </row>
    <row r="36" spans="1:15" x14ac:dyDescent="0.25">
      <c r="A36" s="2"/>
      <c r="B36" s="80"/>
      <c r="C36" s="56">
        <v>2018</v>
      </c>
      <c r="D36" s="17" t="s">
        <v>32</v>
      </c>
      <c r="E36" s="27">
        <v>14674</v>
      </c>
      <c r="F36" s="28">
        <v>1901</v>
      </c>
      <c r="G36" s="27">
        <v>2839</v>
      </c>
      <c r="H36" s="27">
        <v>466</v>
      </c>
      <c r="I36" s="27">
        <v>3866</v>
      </c>
      <c r="J36" s="27">
        <v>1773</v>
      </c>
      <c r="K36" s="27">
        <v>2294</v>
      </c>
      <c r="L36" s="27">
        <v>965</v>
      </c>
      <c r="M36" s="29">
        <v>246</v>
      </c>
      <c r="N36" s="28">
        <v>324</v>
      </c>
      <c r="O36" s="2"/>
    </row>
    <row r="37" spans="1:15" x14ac:dyDescent="0.4">
      <c r="A37" s="2"/>
      <c r="B37" s="80"/>
      <c r="C37" s="16"/>
      <c r="D37" s="17" t="s">
        <v>33</v>
      </c>
      <c r="E37" s="28">
        <v>97532</v>
      </c>
      <c r="F37" s="28">
        <v>17360</v>
      </c>
      <c r="G37" s="27">
        <v>26965</v>
      </c>
      <c r="H37" s="27">
        <v>1444</v>
      </c>
      <c r="I37" s="27">
        <v>17590</v>
      </c>
      <c r="J37" s="27">
        <v>6020</v>
      </c>
      <c r="K37" s="27">
        <v>10360</v>
      </c>
      <c r="L37" s="27">
        <v>15209</v>
      </c>
      <c r="M37" s="29">
        <v>1564</v>
      </c>
      <c r="N37" s="28">
        <v>1020</v>
      </c>
      <c r="O37" s="2"/>
    </row>
    <row r="38" spans="1:15" ht="3" customHeight="1" x14ac:dyDescent="0.4">
      <c r="A38" s="2"/>
      <c r="B38" s="21"/>
      <c r="C38" s="22"/>
      <c r="D38" s="57"/>
      <c r="E38" s="58"/>
      <c r="F38" s="58"/>
      <c r="G38" s="59"/>
      <c r="H38" s="59"/>
      <c r="I38" s="59"/>
      <c r="J38" s="59"/>
      <c r="K38" s="59"/>
      <c r="L38" s="59"/>
      <c r="M38" s="60"/>
      <c r="N38" s="58"/>
      <c r="O38" s="2"/>
    </row>
    <row r="39" spans="1:15" ht="3" customHeight="1" x14ac:dyDescent="0.4">
      <c r="A39" s="2"/>
      <c r="B39" s="61"/>
      <c r="C39" s="6"/>
      <c r="D39" s="2"/>
      <c r="E39" s="62"/>
      <c r="F39" s="62"/>
      <c r="G39" s="63"/>
      <c r="H39" s="63"/>
      <c r="I39" s="63"/>
      <c r="J39" s="63"/>
      <c r="K39" s="63"/>
      <c r="L39" s="63"/>
      <c r="M39" s="62"/>
      <c r="N39" s="64"/>
      <c r="O39" s="2"/>
    </row>
    <row r="40" spans="1:15" s="69" customFormat="1" ht="14.25" x14ac:dyDescent="0.4">
      <c r="A40" s="65" t="s">
        <v>34</v>
      </c>
      <c r="B40" s="66"/>
      <c r="C40" s="66"/>
      <c r="D40" s="65"/>
      <c r="E40" s="67"/>
      <c r="F40" s="67"/>
      <c r="G40" s="68"/>
      <c r="H40" s="68"/>
      <c r="I40" s="68"/>
      <c r="J40" s="68"/>
      <c r="K40" s="68"/>
      <c r="L40" s="68"/>
      <c r="M40" s="67"/>
      <c r="N40" s="67"/>
      <c r="O40" s="65"/>
    </row>
    <row r="41" spans="1:15" s="70" customFormat="1" ht="19.5" customHeight="1" x14ac:dyDescent="0.4">
      <c r="A41" s="81" t="s">
        <v>35</v>
      </c>
      <c r="B41" s="81"/>
      <c r="C41" s="81"/>
      <c r="D41" s="81"/>
      <c r="E41" s="81"/>
      <c r="F41" s="81"/>
      <c r="G41" s="81"/>
      <c r="H41" s="81"/>
      <c r="I41" s="81"/>
      <c r="J41" s="81"/>
      <c r="K41" s="81"/>
      <c r="L41" s="81"/>
      <c r="M41" s="81"/>
      <c r="N41" s="81"/>
      <c r="O41" s="81"/>
    </row>
    <row r="42" spans="1:15" s="70" customFormat="1" ht="15" customHeight="1" x14ac:dyDescent="0.4">
      <c r="A42" s="81" t="s">
        <v>36</v>
      </c>
      <c r="B42" s="81"/>
      <c r="C42" s="81"/>
      <c r="D42" s="81"/>
      <c r="E42" s="81"/>
      <c r="F42" s="81"/>
      <c r="G42" s="81"/>
      <c r="H42" s="81"/>
      <c r="I42" s="81"/>
      <c r="J42" s="81"/>
      <c r="K42" s="81"/>
      <c r="L42" s="81"/>
      <c r="M42" s="81"/>
      <c r="N42" s="81"/>
      <c r="O42" s="81"/>
    </row>
    <row r="43" spans="1:15" s="69" customFormat="1" ht="43.5" customHeight="1" x14ac:dyDescent="0.4">
      <c r="A43" s="81" t="s">
        <v>37</v>
      </c>
      <c r="B43" s="81"/>
      <c r="C43" s="81"/>
      <c r="D43" s="81"/>
      <c r="E43" s="81"/>
      <c r="F43" s="81"/>
      <c r="G43" s="81"/>
      <c r="H43" s="81"/>
      <c r="I43" s="81"/>
      <c r="J43" s="81"/>
      <c r="K43" s="81"/>
      <c r="L43" s="81"/>
      <c r="M43" s="81"/>
      <c r="N43" s="81"/>
      <c r="O43" s="81"/>
    </row>
    <row r="44" spans="1:15" s="71" customFormat="1" ht="12.75" customHeight="1" x14ac:dyDescent="0.4">
      <c r="A44" s="81" t="s">
        <v>38</v>
      </c>
      <c r="B44" s="81"/>
      <c r="C44" s="81"/>
      <c r="D44" s="81"/>
      <c r="E44" s="81"/>
      <c r="F44" s="81"/>
      <c r="G44" s="81"/>
      <c r="H44" s="81"/>
      <c r="I44" s="81"/>
      <c r="J44" s="81"/>
      <c r="K44" s="81"/>
      <c r="L44" s="81"/>
      <c r="M44" s="81"/>
      <c r="N44" s="81"/>
      <c r="O44" s="81"/>
    </row>
    <row r="45" spans="1:15" s="71" customFormat="1" ht="31.5" customHeight="1" x14ac:dyDescent="0.4">
      <c r="A45" s="81" t="s">
        <v>39</v>
      </c>
      <c r="B45" s="81"/>
      <c r="C45" s="81"/>
      <c r="D45" s="81"/>
      <c r="E45" s="81"/>
      <c r="F45" s="81"/>
      <c r="G45" s="81"/>
      <c r="H45" s="81"/>
      <c r="I45" s="81"/>
      <c r="J45" s="81"/>
      <c r="K45" s="81"/>
      <c r="L45" s="81"/>
      <c r="M45" s="81"/>
      <c r="N45" s="81"/>
      <c r="O45" s="81"/>
    </row>
    <row r="46" spans="1:15" s="69" customFormat="1" ht="14.25" x14ac:dyDescent="0.4">
      <c r="A46" s="77" t="s">
        <v>40</v>
      </c>
      <c r="B46" s="77"/>
      <c r="C46" s="77"/>
      <c r="D46" s="77"/>
      <c r="E46" s="77"/>
      <c r="F46" s="77"/>
      <c r="G46" s="77"/>
      <c r="H46" s="77"/>
      <c r="I46" s="77"/>
      <c r="J46" s="77"/>
      <c r="K46" s="77"/>
      <c r="L46" s="77"/>
      <c r="M46" s="77"/>
      <c r="N46" s="77"/>
      <c r="O46" s="77"/>
    </row>
    <row r="47" spans="1:15" s="71" customFormat="1" ht="5.25" customHeight="1" x14ac:dyDescent="0.4">
      <c r="A47" s="72"/>
      <c r="B47" s="72"/>
      <c r="C47" s="72"/>
      <c r="D47" s="72"/>
      <c r="E47" s="72"/>
      <c r="F47" s="72"/>
      <c r="G47" s="72"/>
      <c r="H47" s="72"/>
      <c r="I47" s="72"/>
      <c r="J47" s="72"/>
      <c r="K47" s="72"/>
      <c r="L47" s="72"/>
      <c r="M47" s="72"/>
      <c r="N47" s="72"/>
      <c r="O47" s="72"/>
    </row>
    <row r="48" spans="1:15" s="71" customFormat="1" ht="24" customHeight="1" x14ac:dyDescent="0.4">
      <c r="A48" s="78" t="s">
        <v>41</v>
      </c>
      <c r="B48" s="79"/>
      <c r="C48" s="79"/>
      <c r="D48" s="79"/>
      <c r="E48" s="79"/>
      <c r="F48" s="79"/>
      <c r="G48" s="79"/>
      <c r="H48" s="79"/>
      <c r="I48" s="79"/>
      <c r="J48" s="79"/>
      <c r="K48" s="79"/>
      <c r="L48" s="79"/>
      <c r="M48" s="79"/>
      <c r="N48" s="79"/>
      <c r="O48" s="79"/>
    </row>
    <row r="49" spans="1:15" s="69" customFormat="1" ht="4.5" customHeight="1" x14ac:dyDescent="0.4">
      <c r="A49" s="65"/>
      <c r="B49" s="66"/>
      <c r="C49" s="66"/>
      <c r="D49" s="65"/>
      <c r="E49" s="65"/>
      <c r="F49" s="65"/>
      <c r="G49" s="68"/>
      <c r="H49" s="68"/>
      <c r="I49" s="68"/>
      <c r="J49" s="68"/>
      <c r="K49" s="68"/>
      <c r="L49" s="68"/>
      <c r="M49" s="65"/>
      <c r="N49" s="65"/>
      <c r="O49" s="65"/>
    </row>
    <row r="50" spans="1:15" s="74" customFormat="1" ht="14.25" x14ac:dyDescent="0.4">
      <c r="A50" s="73" t="s">
        <v>42</v>
      </c>
      <c r="B50" s="73"/>
      <c r="C50" s="73"/>
      <c r="D50" s="73"/>
      <c r="E50" s="73"/>
      <c r="F50" s="73"/>
      <c r="G50" s="73"/>
      <c r="H50" s="73"/>
      <c r="I50" s="73"/>
      <c r="J50" s="73"/>
      <c r="K50" s="73"/>
      <c r="L50" s="73"/>
      <c r="M50" s="73"/>
      <c r="N50" s="73"/>
      <c r="O50" s="73"/>
    </row>
    <row r="51" spans="1:15" x14ac:dyDescent="0.4">
      <c r="A51" s="75" t="s">
        <v>43</v>
      </c>
      <c r="B51" s="66"/>
      <c r="C51" s="66"/>
      <c r="D51" s="65"/>
      <c r="E51" s="65"/>
      <c r="F51" s="65"/>
      <c r="G51" s="68"/>
      <c r="H51" s="68"/>
      <c r="I51" s="68"/>
      <c r="J51" s="68"/>
      <c r="K51" s="68"/>
      <c r="L51" s="68"/>
      <c r="M51" s="65"/>
      <c r="N51" s="65"/>
      <c r="O51" s="65"/>
    </row>
  </sheetData>
  <protectedRanges>
    <protectedRange password="9391" sqref="E6 B11:N11 B7:N7" name="範囲1_12_3"/>
    <protectedRange password="9391" sqref="B8:B10" name="範囲1_12_1_2"/>
    <protectedRange password="9391" sqref="B18:N18 B22:N22 B28 B33" name="範囲1_12_4_4"/>
    <protectedRange password="9391" sqref="C8:D10" name="範囲1_12_2_1"/>
    <protectedRange password="9391" sqref="C28:N28 C33:N33" name="範囲1_12_4_1"/>
    <protectedRange password="9391" sqref="B38:N38" name="範囲1_12_1"/>
    <protectedRange password="9391" sqref="B34:N34" name="範囲1_12_4_5"/>
    <protectedRange password="9391" sqref="B29:B32" name="範囲1_12_4_4_1"/>
    <protectedRange password="9391" sqref="B23:G23 B27:G27 K27:N27 K23:N23" name="範囲1_12_4_4_2"/>
    <protectedRange password="9391" sqref="H23:J23 H27:J27" name="範囲1_1_9_2_1_1"/>
    <protectedRange password="9391" sqref="D29:D32 C32 C29" name="範囲1_12_4_2_1_2"/>
    <protectedRange password="9391" sqref="B19:B20" name="範囲1_12_4_3_1_1"/>
    <protectedRange password="9391" sqref="D19:D21 C19:C20" name="範囲1_12_4_3_2_1_1"/>
    <protectedRange password="9391" sqref="B24:B26" name="範囲1_12_4_4_2_1"/>
    <protectedRange password="9391" sqref="C24:D26" name="範囲1_12_4_1_2_1_1"/>
    <protectedRange password="9391" sqref="B35:B36" name="範囲1_12_1_3_1_1"/>
    <protectedRange password="9391" sqref="D35:D37 C35:C36" name="範囲1_12_1_3_1_1_1_1"/>
    <protectedRange password="9391" sqref="B12:N12" name="範囲1_3_9_3_1"/>
    <protectedRange password="9391" sqref="B17:N17" name="範囲1_3_9_2_2_1"/>
    <protectedRange password="9391" sqref="B13:B15" name="範囲1_3_9_2_2_2_1_1_1"/>
    <protectedRange password="9391" sqref="D13:D16" name="範囲1_3_9_2_1_1_1_1_1_1"/>
    <protectedRange password="9391" sqref="C13 C15" name="範囲1_3_9_2_1_3_1_1_1"/>
  </protectedRanges>
  <mergeCells count="15">
    <mergeCell ref="B29:B32"/>
    <mergeCell ref="C29:C32"/>
    <mergeCell ref="B8:B10"/>
    <mergeCell ref="B13:B16"/>
    <mergeCell ref="C13:C16"/>
    <mergeCell ref="B19:B21"/>
    <mergeCell ref="B24:B26"/>
    <mergeCell ref="A46:O46"/>
    <mergeCell ref="A48:O48"/>
    <mergeCell ref="B35:B37"/>
    <mergeCell ref="A41:O41"/>
    <mergeCell ref="A42:O42"/>
    <mergeCell ref="A43:O43"/>
    <mergeCell ref="A44:O44"/>
    <mergeCell ref="A45:O45"/>
  </mergeCells>
  <phoneticPr fontId="3"/>
  <pageMargins left="0.70866141732283472" right="0.43307086614173229" top="0.74803149606299213" bottom="0.74803149606299213" header="0.31496062992125984" footer="0.31496062992125984"/>
  <pageSetup paperSize="9" scale="73" orientation="landscape" r:id="rId1"/>
  <headerFooter>
    <oddHeader xml:space="preserve">&amp;R&amp;8文部科学省「諸外国の教育統計」令和2（2020）年版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O64"/>
  <sheetViews>
    <sheetView showGridLines="0" tabSelected="1" view="pageBreakPreview" zoomScaleNormal="100" zoomScaleSheetLayoutView="100" workbookViewId="0">
      <selection activeCell="A35" sqref="A35:J35"/>
    </sheetView>
  </sheetViews>
  <sheetFormatPr defaultColWidth="9" defaultRowHeight="15.75" x14ac:dyDescent="0.4"/>
  <cols>
    <col min="1" max="1" width="4" style="3" customWidth="1"/>
    <col min="2" max="2" width="10.125" style="76" customWidth="1"/>
    <col min="3" max="3" width="7.75" style="76" customWidth="1"/>
    <col min="4" max="5" width="11" style="3" customWidth="1"/>
    <col min="6" max="6" width="16.125" style="4" customWidth="1"/>
    <col min="7" max="7" width="11.625" style="4" customWidth="1"/>
    <col min="8" max="8" width="12.625" style="4" customWidth="1"/>
    <col min="9" max="11" width="11" style="4" customWidth="1"/>
    <col min="12" max="13" width="11" style="3" customWidth="1"/>
    <col min="14" max="14" width="3.5" style="3" customWidth="1"/>
    <col min="15" max="15" width="9" style="3"/>
    <col min="16" max="17" width="13.625" style="3" customWidth="1"/>
    <col min="18" max="16384" width="9" style="3"/>
  </cols>
  <sheetData>
    <row r="1" spans="1:14" x14ac:dyDescent="0.4">
      <c r="A1" s="1" t="s">
        <v>1</v>
      </c>
      <c r="B1" s="2"/>
      <c r="C1" s="2"/>
      <c r="D1" s="2"/>
      <c r="E1" s="2"/>
      <c r="F1" s="2"/>
      <c r="G1" s="2"/>
      <c r="H1" s="2"/>
      <c r="I1" s="2"/>
      <c r="J1" s="2"/>
      <c r="K1" s="2"/>
      <c r="L1" s="2"/>
      <c r="M1" s="2"/>
      <c r="N1" s="2"/>
    </row>
    <row r="2" spans="1:14" x14ac:dyDescent="0.4">
      <c r="A2" s="1" t="s">
        <v>2</v>
      </c>
      <c r="B2" s="2"/>
      <c r="C2" s="2"/>
      <c r="D2" s="2"/>
      <c r="E2" s="2"/>
      <c r="F2" s="2"/>
      <c r="G2" s="2"/>
      <c r="H2" s="2"/>
      <c r="J2" s="2"/>
      <c r="K2" s="2"/>
      <c r="L2" s="2"/>
      <c r="M2" s="2"/>
      <c r="N2" s="2"/>
    </row>
    <row r="3" spans="1:14" x14ac:dyDescent="0.4">
      <c r="A3" s="1" t="s">
        <v>47</v>
      </c>
      <c r="B3" s="2"/>
      <c r="C3" s="2"/>
      <c r="D3" s="2"/>
      <c r="E3" s="2"/>
      <c r="F3" s="2"/>
      <c r="G3" s="2"/>
      <c r="H3" s="2"/>
      <c r="I3" s="2"/>
      <c r="J3" s="2"/>
      <c r="K3" s="2"/>
      <c r="L3" s="2"/>
      <c r="M3" s="2"/>
      <c r="N3" s="2"/>
    </row>
    <row r="4" spans="1:14" x14ac:dyDescent="0.4">
      <c r="A4" s="2"/>
      <c r="B4" s="6"/>
      <c r="C4" s="6"/>
      <c r="D4" s="2"/>
      <c r="E4" s="2"/>
      <c r="F4" s="8"/>
      <c r="G4" s="8"/>
      <c r="H4" s="8"/>
      <c r="I4" s="8"/>
      <c r="J4" s="8"/>
      <c r="K4" s="8"/>
      <c r="L4" s="2"/>
      <c r="M4" s="2"/>
      <c r="N4" s="2"/>
    </row>
    <row r="5" spans="1:14" x14ac:dyDescent="0.4">
      <c r="A5" s="2"/>
      <c r="B5" s="6"/>
      <c r="C5" s="6"/>
      <c r="D5" s="2"/>
      <c r="E5" s="2"/>
      <c r="F5" s="8"/>
      <c r="G5" s="8"/>
      <c r="H5" s="8"/>
      <c r="I5" s="8"/>
      <c r="J5" s="8"/>
      <c r="K5" s="8"/>
      <c r="L5" s="2"/>
      <c r="M5" s="2"/>
      <c r="N5" s="2"/>
    </row>
    <row r="6" spans="1:14" x14ac:dyDescent="0.4">
      <c r="A6" s="9"/>
      <c r="B6" s="6"/>
      <c r="C6" s="6"/>
      <c r="D6" s="2"/>
      <c r="E6" s="2"/>
      <c r="F6" s="8"/>
      <c r="G6" s="8"/>
      <c r="H6" s="8"/>
      <c r="I6" s="8"/>
      <c r="J6" s="8"/>
      <c r="K6" s="8"/>
      <c r="L6" s="2"/>
      <c r="M6" s="2"/>
      <c r="N6" s="2"/>
    </row>
    <row r="7" spans="1:14" s="15" customFormat="1" ht="40.5" customHeight="1" x14ac:dyDescent="0.4">
      <c r="A7" s="2"/>
      <c r="B7" s="120"/>
      <c r="C7" s="119" t="s">
        <v>4</v>
      </c>
      <c r="D7" s="119" t="s">
        <v>6</v>
      </c>
      <c r="E7" s="116" t="s">
        <v>7</v>
      </c>
      <c r="F7" s="119" t="s">
        <v>8</v>
      </c>
      <c r="G7" s="117" t="s">
        <v>9</v>
      </c>
      <c r="H7" s="119" t="s">
        <v>10</v>
      </c>
      <c r="I7" s="119" t="s">
        <v>11</v>
      </c>
      <c r="J7" s="118" t="s">
        <v>12</v>
      </c>
      <c r="K7" s="118" t="s">
        <v>13</v>
      </c>
      <c r="L7" s="117" t="s">
        <v>14</v>
      </c>
      <c r="M7" s="116" t="s">
        <v>15</v>
      </c>
      <c r="N7" s="9"/>
    </row>
    <row r="8" spans="1:14" ht="6.75" customHeight="1" x14ac:dyDescent="0.4">
      <c r="A8" s="2"/>
      <c r="B8" s="100"/>
      <c r="C8" s="99"/>
      <c r="D8" s="98"/>
      <c r="E8" s="97"/>
      <c r="F8" s="102"/>
      <c r="G8" s="101"/>
      <c r="H8" s="98"/>
      <c r="I8" s="98"/>
      <c r="J8" s="98"/>
      <c r="K8" s="98"/>
      <c r="L8" s="101"/>
      <c r="M8" s="107"/>
      <c r="N8" s="2"/>
    </row>
    <row r="9" spans="1:14" x14ac:dyDescent="0.4">
      <c r="A9" s="2"/>
      <c r="B9" s="115" t="s">
        <v>16</v>
      </c>
      <c r="C9" s="114">
        <v>2016</v>
      </c>
      <c r="D9" s="113">
        <v>100</v>
      </c>
      <c r="E9" s="112">
        <f>'[1]３．４．２．１ 実数'!F10/'[1]３．４．２．１ 実数'!E10*100</f>
        <v>8.514708577712609</v>
      </c>
      <c r="F9" s="112">
        <f>'[1]３．４．２．１ 実数'!G10/'[1]３．４．２．１ 実数'!E10*100</f>
        <v>9.8950696480938412</v>
      </c>
      <c r="G9" s="112">
        <f>'[1]３．４．２．１ 実数'!H10/'[1]３．４．２．１ 実数'!E10*100</f>
        <v>9.6728372434017587</v>
      </c>
      <c r="H9" s="112">
        <f>'[1]３．４．２．１ 実数'!I10/'[1]３．４．２．１ 実数'!E10*100</f>
        <v>40.765899926686217</v>
      </c>
      <c r="I9" s="112">
        <f>'[1]３．４．２．１ 実数'!J10/'[1]３．４．２．１ 実数'!E10*100</f>
        <v>5.7608596041055717</v>
      </c>
      <c r="J9" s="112">
        <f>'[1]３．４．２．１ 実数'!K10/'[1]３．４．２．１ 実数'!E10*100</f>
        <v>12.537802419354838</v>
      </c>
      <c r="K9" s="112">
        <f>'[1]３．４．２．１ 実数'!L10/'[1]３．４．２．１ 実数'!E10*100</f>
        <v>5.0643786656891496</v>
      </c>
      <c r="L9" s="112">
        <f>'[1]３．４．２．１ 実数'!M10/'[1]３．４．２．１ 実数'!E10*100</f>
        <v>0.33220307917888564</v>
      </c>
      <c r="M9" s="112">
        <f>'[1]３．４．２．１ 実数'!N10/'[1]３．４．２．１ 実数'!E10*100</f>
        <v>7.4562408357771268</v>
      </c>
      <c r="N9" s="2"/>
    </row>
    <row r="10" spans="1:14" ht="8.25" customHeight="1" x14ac:dyDescent="0.4">
      <c r="A10" s="2"/>
      <c r="B10" s="96"/>
      <c r="C10" s="57"/>
      <c r="D10" s="93"/>
      <c r="E10" s="93"/>
      <c r="F10" s="95"/>
      <c r="G10" s="94"/>
      <c r="H10" s="95"/>
      <c r="I10" s="95"/>
      <c r="J10" s="95"/>
      <c r="K10" s="95"/>
      <c r="L10" s="94"/>
      <c r="M10" s="93"/>
      <c r="N10" s="2"/>
    </row>
    <row r="11" spans="1:14" ht="8.25" customHeight="1" x14ac:dyDescent="0.4">
      <c r="A11" s="2"/>
      <c r="B11" s="100"/>
      <c r="C11" s="99"/>
      <c r="D11" s="102"/>
      <c r="E11" s="97"/>
      <c r="F11" s="98"/>
      <c r="G11" s="101"/>
      <c r="H11" s="98"/>
      <c r="I11" s="98"/>
      <c r="J11" s="98"/>
      <c r="K11" s="98"/>
      <c r="L11" s="101"/>
      <c r="M11" s="97"/>
      <c r="N11" s="2"/>
    </row>
    <row r="12" spans="1:14" x14ac:dyDescent="0.4">
      <c r="A12" s="2"/>
      <c r="B12" s="100" t="s">
        <v>21</v>
      </c>
      <c r="C12" s="99">
        <v>2016</v>
      </c>
      <c r="D12" s="98">
        <v>100</v>
      </c>
      <c r="E12" s="97">
        <v>9.7573516585601325</v>
      </c>
      <c r="F12" s="98">
        <v>32.767363463402958</v>
      </c>
      <c r="G12" s="101">
        <v>4.9239581516293516</v>
      </c>
      <c r="H12" s="98">
        <v>12.985834188609747</v>
      </c>
      <c r="I12" s="98">
        <v>0.85240295486168871</v>
      </c>
      <c r="J12" s="98">
        <v>19.975538418475594</v>
      </c>
      <c r="K12" s="98">
        <v>16.060975461342185</v>
      </c>
      <c r="L12" s="101">
        <v>0.36631522581325632</v>
      </c>
      <c r="M12" s="97">
        <v>2.3102604773050883</v>
      </c>
      <c r="N12" s="2"/>
    </row>
    <row r="13" spans="1:14" ht="8.25" customHeight="1" x14ac:dyDescent="0.4">
      <c r="A13" s="2"/>
      <c r="B13" s="96"/>
      <c r="C13" s="57"/>
      <c r="D13" s="93"/>
      <c r="E13" s="93"/>
      <c r="F13" s="95"/>
      <c r="G13" s="94"/>
      <c r="H13" s="95"/>
      <c r="I13" s="95"/>
      <c r="J13" s="95"/>
      <c r="K13" s="95"/>
      <c r="L13" s="94"/>
      <c r="M13" s="93"/>
      <c r="N13" s="2"/>
    </row>
    <row r="14" spans="1:14" ht="8.25" customHeight="1" x14ac:dyDescent="0.4">
      <c r="A14" s="2"/>
      <c r="B14" s="100"/>
      <c r="C14" s="99"/>
      <c r="D14" s="102"/>
      <c r="E14" s="97"/>
      <c r="F14" s="98"/>
      <c r="G14" s="101"/>
      <c r="H14" s="98"/>
      <c r="I14" s="98"/>
      <c r="J14" s="98"/>
      <c r="K14" s="98"/>
      <c r="L14" s="101"/>
      <c r="M14" s="97"/>
      <c r="N14" s="2"/>
    </row>
    <row r="15" spans="1:14" x14ac:dyDescent="0.4">
      <c r="A15" s="2"/>
      <c r="B15" s="100" t="s">
        <v>25</v>
      </c>
      <c r="C15" s="99">
        <v>2017</v>
      </c>
      <c r="D15" s="98">
        <v>100</v>
      </c>
      <c r="E15" s="111">
        <v>10.5</v>
      </c>
      <c r="F15" s="111">
        <v>35.200000000000003</v>
      </c>
      <c r="G15" s="111">
        <v>14.6</v>
      </c>
      <c r="H15" s="111">
        <v>10</v>
      </c>
      <c r="I15" s="111">
        <v>0.7</v>
      </c>
      <c r="J15" s="111">
        <v>11.7</v>
      </c>
      <c r="K15" s="111">
        <v>14.7</v>
      </c>
      <c r="L15" s="111" t="s">
        <v>46</v>
      </c>
      <c r="M15" s="111">
        <v>2.5</v>
      </c>
      <c r="N15" s="2"/>
    </row>
    <row r="16" spans="1:14" ht="6" customHeight="1" x14ac:dyDescent="0.4">
      <c r="A16" s="2"/>
      <c r="B16" s="96"/>
      <c r="C16" s="57"/>
      <c r="D16" s="93"/>
      <c r="E16" s="93"/>
      <c r="F16" s="95"/>
      <c r="G16" s="94"/>
      <c r="H16" s="95"/>
      <c r="I16" s="95"/>
      <c r="J16" s="95"/>
      <c r="K16" s="95"/>
      <c r="L16" s="94"/>
      <c r="M16" s="93"/>
      <c r="N16" s="2"/>
    </row>
    <row r="17" spans="1:15" ht="7.5" customHeight="1" x14ac:dyDescent="0.4">
      <c r="A17" s="2"/>
      <c r="B17" s="100"/>
      <c r="C17" s="99"/>
      <c r="D17" s="98"/>
      <c r="E17" s="97"/>
      <c r="F17" s="102"/>
      <c r="G17" s="110"/>
      <c r="H17" s="109"/>
      <c r="I17" s="108"/>
      <c r="J17" s="98"/>
      <c r="K17" s="98"/>
      <c r="L17" s="101"/>
      <c r="M17" s="107"/>
      <c r="N17" s="2"/>
    </row>
    <row r="18" spans="1:15" x14ac:dyDescent="0.4">
      <c r="A18" s="2"/>
      <c r="B18" s="100" t="s">
        <v>27</v>
      </c>
      <c r="C18" s="99">
        <v>2017</v>
      </c>
      <c r="D18" s="98">
        <v>100</v>
      </c>
      <c r="E18" s="97">
        <v>33.200000000000003</v>
      </c>
      <c r="F18" s="98">
        <v>34.1</v>
      </c>
      <c r="G18" s="106">
        <v>24</v>
      </c>
      <c r="H18" s="105"/>
      <c r="I18" s="104"/>
      <c r="J18" s="98">
        <v>7.3</v>
      </c>
      <c r="K18" s="98" t="s">
        <v>26</v>
      </c>
      <c r="L18" s="101" t="s">
        <v>26</v>
      </c>
      <c r="M18" s="97">
        <v>1.3</v>
      </c>
      <c r="N18" s="2"/>
    </row>
    <row r="19" spans="1:15" ht="8.25" customHeight="1" x14ac:dyDescent="0.4">
      <c r="A19" s="2"/>
      <c r="B19" s="96"/>
      <c r="C19" s="57"/>
      <c r="D19" s="93"/>
      <c r="E19" s="93"/>
      <c r="F19" s="95"/>
      <c r="G19" s="93"/>
      <c r="H19" s="94"/>
      <c r="I19" s="103"/>
      <c r="J19" s="95"/>
      <c r="K19" s="95"/>
      <c r="L19" s="94"/>
      <c r="M19" s="93"/>
      <c r="N19" s="2"/>
    </row>
    <row r="20" spans="1:15" ht="8.25" customHeight="1" x14ac:dyDescent="0.4">
      <c r="A20" s="2"/>
      <c r="B20" s="100"/>
      <c r="C20" s="99"/>
      <c r="D20" s="102"/>
      <c r="E20" s="97"/>
      <c r="F20" s="98"/>
      <c r="G20" s="101"/>
      <c r="H20" s="98"/>
      <c r="I20" s="98"/>
      <c r="J20" s="98"/>
      <c r="K20" s="98"/>
      <c r="L20" s="101"/>
      <c r="M20" s="97"/>
      <c r="N20" s="2"/>
    </row>
    <row r="21" spans="1:15" x14ac:dyDescent="0.4">
      <c r="A21" s="2"/>
      <c r="B21" s="100" t="s">
        <v>28</v>
      </c>
      <c r="C21" s="99">
        <v>2017</v>
      </c>
      <c r="D21" s="98">
        <v>100</v>
      </c>
      <c r="E21" s="97">
        <v>10.493090270005887</v>
      </c>
      <c r="F21" s="98">
        <v>23.443341872051864</v>
      </c>
      <c r="G21" s="101">
        <v>14.642658774569542</v>
      </c>
      <c r="H21" s="98">
        <v>18.367363857179569</v>
      </c>
      <c r="I21" s="98">
        <v>2.2320873436295354</v>
      </c>
      <c r="J21" s="98">
        <v>9.94719258540791</v>
      </c>
      <c r="K21" s="98">
        <v>20.090858597163155</v>
      </c>
      <c r="L21" s="101">
        <v>0.26486607475938223</v>
      </c>
      <c r="M21" s="97">
        <v>0.51854062523315669</v>
      </c>
      <c r="N21" s="2"/>
    </row>
    <row r="22" spans="1:15" ht="8.25" customHeight="1" x14ac:dyDescent="0.4">
      <c r="A22" s="2"/>
      <c r="B22" s="96"/>
      <c r="C22" s="57"/>
      <c r="D22" s="93"/>
      <c r="E22" s="93"/>
      <c r="F22" s="95"/>
      <c r="G22" s="94"/>
      <c r="H22" s="95"/>
      <c r="I22" s="95"/>
      <c r="J22" s="95"/>
      <c r="K22" s="95"/>
      <c r="L22" s="94"/>
      <c r="M22" s="93"/>
      <c r="N22" s="2"/>
    </row>
    <row r="23" spans="1:15" ht="8.25" customHeight="1" x14ac:dyDescent="0.4">
      <c r="A23" s="2"/>
      <c r="B23" s="100"/>
      <c r="C23" s="99"/>
      <c r="D23" s="102"/>
      <c r="E23" s="97"/>
      <c r="F23" s="98"/>
      <c r="G23" s="98"/>
      <c r="H23" s="98"/>
      <c r="I23" s="98"/>
      <c r="J23" s="98"/>
      <c r="K23" s="98"/>
      <c r="L23" s="101"/>
      <c r="M23" s="97"/>
      <c r="N23" s="2"/>
    </row>
    <row r="24" spans="1:15" x14ac:dyDescent="0.4">
      <c r="A24" s="2"/>
      <c r="B24" s="100" t="s">
        <v>45</v>
      </c>
      <c r="C24" s="99">
        <v>2018</v>
      </c>
      <c r="D24" s="98">
        <v>100</v>
      </c>
      <c r="E24" s="97">
        <v>17.8</v>
      </c>
      <c r="F24" s="97">
        <v>27.6</v>
      </c>
      <c r="G24" s="97">
        <v>1.5</v>
      </c>
      <c r="H24" s="97">
        <v>18</v>
      </c>
      <c r="I24" s="97">
        <v>6.2</v>
      </c>
      <c r="J24" s="97">
        <v>10.6</v>
      </c>
      <c r="K24" s="97">
        <v>15.6</v>
      </c>
      <c r="L24" s="97">
        <v>1.6</v>
      </c>
      <c r="M24" s="97">
        <v>1</v>
      </c>
      <c r="N24" s="2"/>
    </row>
    <row r="25" spans="1:15" ht="8.25" customHeight="1" x14ac:dyDescent="0.4">
      <c r="A25" s="2"/>
      <c r="B25" s="96"/>
      <c r="C25" s="57"/>
      <c r="D25" s="93"/>
      <c r="E25" s="93"/>
      <c r="F25" s="95"/>
      <c r="G25" s="95"/>
      <c r="H25" s="95"/>
      <c r="I25" s="95"/>
      <c r="J25" s="95"/>
      <c r="K25" s="95"/>
      <c r="L25" s="94"/>
      <c r="M25" s="93"/>
      <c r="N25" s="2"/>
    </row>
    <row r="26" spans="1:15" x14ac:dyDescent="0.4">
      <c r="A26" s="2"/>
      <c r="B26" s="61"/>
      <c r="C26" s="6"/>
      <c r="D26" s="91"/>
      <c r="E26" s="91"/>
      <c r="F26" s="92"/>
      <c r="G26" s="92"/>
      <c r="H26" s="92"/>
      <c r="I26" s="92"/>
      <c r="J26" s="92"/>
      <c r="K26" s="92"/>
      <c r="L26" s="91"/>
      <c r="M26" s="90"/>
      <c r="N26" s="2"/>
    </row>
    <row r="27" spans="1:15" x14ac:dyDescent="0.4">
      <c r="A27" s="74"/>
      <c r="B27" s="6"/>
      <c r="C27" s="6"/>
      <c r="D27" s="2"/>
      <c r="E27" s="2"/>
      <c r="F27" s="8"/>
      <c r="G27" s="8"/>
      <c r="H27" s="8"/>
      <c r="I27" s="8"/>
      <c r="J27" s="8"/>
      <c r="K27" s="8"/>
      <c r="L27" s="2"/>
      <c r="M27" s="2"/>
      <c r="N27" s="2"/>
    </row>
    <row r="28" spans="1:15" s="69" customFormat="1" ht="15" customHeight="1" x14ac:dyDescent="0.4">
      <c r="A28" s="88" t="s">
        <v>42</v>
      </c>
      <c r="B28" s="87"/>
      <c r="C28" s="87"/>
      <c r="D28" s="74"/>
      <c r="E28" s="74"/>
      <c r="F28" s="74"/>
      <c r="G28" s="86"/>
      <c r="H28" s="86"/>
      <c r="I28" s="86"/>
      <c r="J28" s="86"/>
      <c r="K28" s="86"/>
      <c r="L28" s="86"/>
      <c r="M28" s="74"/>
      <c r="N28" s="74"/>
    </row>
    <row r="29" spans="1:15" s="74" customFormat="1" x14ac:dyDescent="0.4">
      <c r="A29" s="89" t="s">
        <v>44</v>
      </c>
      <c r="B29" s="88"/>
      <c r="C29" s="88"/>
      <c r="D29" s="88"/>
      <c r="E29" s="88"/>
      <c r="F29" s="88"/>
      <c r="G29" s="88"/>
      <c r="H29" s="88"/>
      <c r="I29" s="88"/>
      <c r="J29" s="88"/>
      <c r="K29" s="88"/>
      <c r="L29" s="88"/>
      <c r="M29" s="88"/>
      <c r="N29" s="88"/>
      <c r="O29" s="88"/>
    </row>
    <row r="30" spans="1:15" s="69" customFormat="1" x14ac:dyDescent="0.4">
      <c r="A30" s="3"/>
      <c r="B30" s="87"/>
      <c r="C30" s="87"/>
      <c r="D30" s="74"/>
      <c r="E30" s="74"/>
      <c r="F30" s="74"/>
      <c r="G30" s="86"/>
      <c r="H30" s="86"/>
      <c r="I30" s="86"/>
      <c r="J30" s="86"/>
      <c r="K30" s="86"/>
      <c r="L30" s="86"/>
      <c r="M30" s="74"/>
      <c r="N30" s="74"/>
    </row>
    <row r="34" spans="2:13" x14ac:dyDescent="0.4">
      <c r="E34" s="85"/>
      <c r="F34" s="85"/>
      <c r="G34" s="85"/>
      <c r="H34" s="85"/>
      <c r="I34" s="85"/>
      <c r="J34" s="85"/>
      <c r="K34" s="85"/>
      <c r="L34" s="85"/>
      <c r="M34" s="85"/>
    </row>
    <row r="35" spans="2:13" ht="50.25" customHeight="1" x14ac:dyDescent="0.4">
      <c r="E35" s="85"/>
      <c r="F35" s="85"/>
      <c r="G35" s="85"/>
      <c r="H35" s="85"/>
      <c r="I35" s="85"/>
      <c r="J35" s="85"/>
      <c r="K35" s="85"/>
      <c r="L35" s="85"/>
      <c r="M35" s="85"/>
    </row>
    <row r="36" spans="2:13" x14ac:dyDescent="0.4">
      <c r="E36" s="85"/>
      <c r="F36" s="85"/>
      <c r="G36" s="85"/>
      <c r="H36" s="85"/>
      <c r="I36" s="85"/>
      <c r="J36" s="85"/>
      <c r="K36" s="85"/>
      <c r="L36" s="85"/>
      <c r="M36" s="85"/>
    </row>
    <row r="37" spans="2:13" x14ac:dyDescent="0.4">
      <c r="E37" s="85"/>
      <c r="F37" s="85"/>
      <c r="G37" s="85"/>
      <c r="H37" s="85"/>
      <c r="I37" s="85"/>
      <c r="J37" s="85"/>
      <c r="K37" s="85"/>
      <c r="L37" s="85"/>
      <c r="M37" s="85"/>
    </row>
    <row r="38" spans="2:13" x14ac:dyDescent="0.4">
      <c r="E38" s="85"/>
      <c r="F38" s="85"/>
      <c r="G38" s="85"/>
      <c r="H38" s="85"/>
      <c r="I38" s="85"/>
      <c r="J38" s="85"/>
      <c r="K38" s="85"/>
      <c r="L38" s="85"/>
      <c r="M38" s="85"/>
    </row>
    <row r="39" spans="2:13" x14ac:dyDescent="0.4">
      <c r="E39" s="85"/>
      <c r="F39" s="85"/>
      <c r="G39" s="85"/>
      <c r="H39" s="85"/>
      <c r="I39" s="85"/>
      <c r="J39" s="85"/>
      <c r="K39" s="85"/>
      <c r="L39" s="85"/>
      <c r="M39" s="85"/>
    </row>
    <row r="40" spans="2:13" x14ac:dyDescent="0.4">
      <c r="E40" s="85"/>
      <c r="F40" s="85"/>
      <c r="G40" s="85"/>
      <c r="H40" s="85"/>
      <c r="I40" s="85"/>
      <c r="J40" s="85"/>
      <c r="K40" s="85"/>
      <c r="L40" s="85"/>
      <c r="M40" s="85"/>
    </row>
    <row r="41" spans="2:13" x14ac:dyDescent="0.4">
      <c r="E41" s="85"/>
      <c r="F41" s="85"/>
      <c r="G41" s="85"/>
      <c r="H41" s="85"/>
      <c r="I41" s="85"/>
      <c r="J41" s="85"/>
      <c r="K41" s="85"/>
      <c r="L41" s="85"/>
      <c r="M41" s="85"/>
    </row>
    <row r="42" spans="2:13" x14ac:dyDescent="0.4">
      <c r="E42" s="85"/>
      <c r="F42" s="85"/>
      <c r="G42" s="85"/>
      <c r="H42" s="85"/>
      <c r="I42" s="85"/>
      <c r="J42" s="85"/>
      <c r="K42" s="85"/>
      <c r="L42" s="85"/>
      <c r="M42" s="85"/>
    </row>
    <row r="43" spans="2:13" x14ac:dyDescent="0.4">
      <c r="E43" s="85"/>
      <c r="F43" s="85"/>
      <c r="G43" s="85"/>
      <c r="H43" s="85"/>
      <c r="I43" s="85"/>
      <c r="J43" s="85"/>
      <c r="K43" s="85"/>
      <c r="L43" s="85"/>
      <c r="M43" s="85"/>
    </row>
    <row r="44" spans="2:13" x14ac:dyDescent="0.4">
      <c r="E44" s="85"/>
      <c r="F44" s="85"/>
      <c r="G44" s="85"/>
      <c r="H44" s="85"/>
      <c r="I44" s="85"/>
      <c r="J44" s="85"/>
      <c r="K44" s="85"/>
      <c r="L44" s="85"/>
      <c r="M44" s="85"/>
    </row>
    <row r="45" spans="2:13" x14ac:dyDescent="0.4">
      <c r="B45" s="6"/>
      <c r="E45" s="85"/>
      <c r="F45" s="85"/>
      <c r="G45" s="85"/>
      <c r="H45" s="85"/>
      <c r="I45" s="85"/>
      <c r="J45" s="85"/>
      <c r="K45" s="85"/>
      <c r="L45" s="85"/>
      <c r="M45" s="85"/>
    </row>
    <row r="46" spans="2:13" x14ac:dyDescent="0.4">
      <c r="E46" s="85"/>
      <c r="F46" s="85"/>
      <c r="G46" s="85"/>
      <c r="H46" s="85"/>
      <c r="I46" s="85"/>
      <c r="J46" s="85"/>
      <c r="K46" s="85"/>
      <c r="L46" s="85"/>
      <c r="M46" s="85"/>
    </row>
    <row r="47" spans="2:13" x14ac:dyDescent="0.4">
      <c r="E47" s="85"/>
      <c r="F47" s="85"/>
      <c r="G47" s="85"/>
      <c r="H47" s="85"/>
      <c r="I47" s="85"/>
      <c r="J47" s="85"/>
      <c r="K47" s="85"/>
      <c r="L47" s="85"/>
      <c r="M47" s="85"/>
    </row>
    <row r="48" spans="2:13" x14ac:dyDescent="0.4">
      <c r="E48" s="85"/>
      <c r="F48" s="85"/>
      <c r="G48" s="85"/>
      <c r="H48" s="85"/>
      <c r="I48" s="85"/>
      <c r="J48" s="85"/>
      <c r="K48" s="85"/>
      <c r="L48" s="85"/>
      <c r="M48" s="85"/>
    </row>
    <row r="49" spans="5:13" x14ac:dyDescent="0.4">
      <c r="E49" s="85"/>
      <c r="F49" s="85"/>
      <c r="G49" s="85"/>
      <c r="H49" s="85"/>
      <c r="I49" s="85"/>
      <c r="J49" s="85"/>
      <c r="K49" s="85"/>
      <c r="L49" s="85"/>
      <c r="M49" s="85"/>
    </row>
    <row r="50" spans="5:13" x14ac:dyDescent="0.4">
      <c r="E50" s="85"/>
      <c r="F50" s="85"/>
      <c r="G50" s="85"/>
      <c r="H50" s="85"/>
      <c r="I50" s="85"/>
      <c r="J50" s="85"/>
      <c r="K50" s="85"/>
      <c r="L50" s="85"/>
      <c r="M50" s="85"/>
    </row>
    <row r="51" spans="5:13" x14ac:dyDescent="0.4">
      <c r="E51" s="85"/>
      <c r="F51" s="85"/>
      <c r="G51" s="85"/>
      <c r="H51" s="85"/>
      <c r="I51" s="85"/>
      <c r="J51" s="85"/>
      <c r="K51" s="85"/>
      <c r="L51" s="85"/>
      <c r="M51" s="85"/>
    </row>
    <row r="52" spans="5:13" x14ac:dyDescent="0.4">
      <c r="E52" s="85"/>
      <c r="F52" s="85"/>
      <c r="G52" s="85"/>
      <c r="H52" s="85"/>
      <c r="I52" s="85"/>
      <c r="J52" s="85"/>
      <c r="K52" s="85"/>
      <c r="L52" s="85"/>
      <c r="M52" s="85"/>
    </row>
    <row r="53" spans="5:13" x14ac:dyDescent="0.4">
      <c r="E53" s="85"/>
      <c r="F53" s="85"/>
      <c r="G53" s="85"/>
      <c r="H53" s="85"/>
      <c r="I53" s="85"/>
      <c r="J53" s="85"/>
      <c r="K53" s="85"/>
      <c r="L53" s="85"/>
      <c r="M53" s="85"/>
    </row>
    <row r="54" spans="5:13" x14ac:dyDescent="0.4">
      <c r="E54" s="85"/>
      <c r="F54" s="85"/>
      <c r="G54" s="85"/>
      <c r="H54" s="85"/>
      <c r="I54" s="85"/>
      <c r="J54" s="85"/>
      <c r="K54" s="85"/>
      <c r="L54" s="85"/>
      <c r="M54" s="85"/>
    </row>
    <row r="55" spans="5:13" x14ac:dyDescent="0.4">
      <c r="E55" s="85"/>
      <c r="F55" s="85"/>
      <c r="G55" s="85"/>
      <c r="H55" s="85"/>
      <c r="I55" s="85"/>
      <c r="J55" s="85"/>
      <c r="K55" s="85"/>
      <c r="L55" s="85"/>
      <c r="M55" s="85"/>
    </row>
    <row r="56" spans="5:13" x14ac:dyDescent="0.4">
      <c r="E56" s="85"/>
      <c r="F56" s="85"/>
      <c r="G56" s="85"/>
      <c r="H56" s="85"/>
      <c r="I56" s="85"/>
      <c r="J56" s="85"/>
      <c r="K56" s="85"/>
      <c r="L56" s="85"/>
      <c r="M56" s="85"/>
    </row>
    <row r="57" spans="5:13" x14ac:dyDescent="0.4">
      <c r="E57" s="85"/>
      <c r="F57" s="85"/>
      <c r="G57" s="85"/>
      <c r="H57" s="85"/>
      <c r="I57" s="85"/>
      <c r="J57" s="85"/>
      <c r="K57" s="85"/>
      <c r="L57" s="85"/>
      <c r="M57" s="85"/>
    </row>
    <row r="58" spans="5:13" x14ac:dyDescent="0.4">
      <c r="E58" s="85"/>
      <c r="F58" s="85"/>
      <c r="G58" s="85"/>
      <c r="H58" s="85"/>
      <c r="I58" s="85"/>
      <c r="J58" s="85"/>
      <c r="K58" s="85"/>
      <c r="L58" s="85"/>
      <c r="M58" s="85"/>
    </row>
    <row r="59" spans="5:13" x14ac:dyDescent="0.4">
      <c r="E59" s="85"/>
      <c r="F59" s="85"/>
      <c r="G59" s="85"/>
      <c r="H59" s="85"/>
      <c r="I59" s="85"/>
      <c r="J59" s="85"/>
      <c r="K59" s="85"/>
      <c r="L59" s="85"/>
      <c r="M59" s="85"/>
    </row>
    <row r="60" spans="5:13" x14ac:dyDescent="0.4">
      <c r="E60" s="85"/>
      <c r="F60" s="85"/>
      <c r="G60" s="85"/>
      <c r="H60" s="85"/>
      <c r="I60" s="85"/>
      <c r="J60" s="85"/>
      <c r="K60" s="85"/>
      <c r="L60" s="85"/>
      <c r="M60" s="85"/>
    </row>
    <row r="61" spans="5:13" x14ac:dyDescent="0.4">
      <c r="E61" s="85"/>
      <c r="F61" s="85"/>
      <c r="G61" s="85"/>
      <c r="H61" s="85"/>
      <c r="I61" s="85"/>
      <c r="J61" s="85"/>
      <c r="K61" s="85"/>
      <c r="L61" s="85"/>
      <c r="M61" s="85"/>
    </row>
    <row r="62" spans="5:13" x14ac:dyDescent="0.4">
      <c r="E62" s="85"/>
      <c r="F62" s="85"/>
      <c r="G62" s="85"/>
      <c r="H62" s="85"/>
      <c r="I62" s="85"/>
      <c r="J62" s="85"/>
      <c r="K62" s="85"/>
      <c r="L62" s="85"/>
      <c r="M62" s="85"/>
    </row>
    <row r="63" spans="5:13" x14ac:dyDescent="0.4">
      <c r="E63" s="85"/>
      <c r="F63" s="85"/>
      <c r="G63" s="85"/>
      <c r="H63" s="85"/>
      <c r="I63" s="85"/>
      <c r="J63" s="85"/>
      <c r="K63" s="85"/>
      <c r="L63" s="85"/>
      <c r="M63" s="85"/>
    </row>
    <row r="64" spans="5:13" x14ac:dyDescent="0.4">
      <c r="E64" s="85"/>
      <c r="F64" s="85"/>
      <c r="G64" s="85"/>
      <c r="H64" s="85"/>
      <c r="I64" s="85"/>
      <c r="J64" s="85"/>
      <c r="K64" s="85"/>
      <c r="L64" s="85"/>
      <c r="M64" s="85"/>
    </row>
  </sheetData>
  <protectedRanges>
    <protectedRange password="9391" sqref="D6 B10:M10 B7:M8" name="範囲1_3"/>
    <protectedRange password="9391" sqref="B11:M11" name="範囲1_1_2"/>
    <protectedRange password="9391" sqref="B16:M16 B14:M14 B20 B22" name="範囲1_4_5"/>
    <protectedRange password="9391" sqref="B13:M13" name="範囲1_1_1_1"/>
    <protectedRange password="9391" sqref="C22:M22 C20:M20" name="範囲1_4_4"/>
    <protectedRange password="9391" sqref="B9" name="範囲1_2_1_1_2"/>
    <protectedRange password="9391" sqref="C9" name="範囲1_2_1_1_1_1"/>
    <protectedRange password="9391" sqref="B25:M25 B23:M23" name="範囲1_4_6"/>
    <protectedRange password="9391" sqref="B17:M17 B19:M19" name="範囲1_4_5_2"/>
    <protectedRange password="9391" sqref="B21" name="範囲1_4_5_1_1"/>
    <protectedRange password="9391" sqref="C21" name="範囲1_4_2_2_1_1"/>
    <protectedRange password="9391" sqref="B12" name="範囲1_1_1_1_1_1_1"/>
    <protectedRange password="9391" sqref="C12" name="範囲1_1_1_3_3_1_1"/>
    <protectedRange password="9391" sqref="B15" name="範囲1_4_2_1_1"/>
    <protectedRange password="9391" sqref="C15" name="範囲1_4_4_2_1_1"/>
    <protectedRange password="9391" sqref="B18" name="範囲1_4_5_2_1"/>
    <protectedRange password="9391" sqref="C18" name="範囲1_4_1_1_1_1"/>
    <protectedRange password="9391" sqref="B24" name="範囲1_4_6_1_1"/>
    <protectedRange password="9391" sqref="C24" name="範囲1_4_3_1_1_1"/>
  </protectedRanges>
  <mergeCells count="1">
    <mergeCell ref="G18:I18"/>
  </mergeCells>
  <phoneticPr fontId="3"/>
  <pageMargins left="0.70866141732283472" right="0.43307086614173229" top="0.74803149606299213" bottom="0.74803149606299213" header="0.31496062992125984" footer="0.31496062992125984"/>
  <pageSetup paperSize="9" scale="85" orientation="landscape" r:id="rId1"/>
  <headerFooter>
    <oddHeader xml:space="preserve">&amp;R&amp;8文部科学省「諸外国の教育統計」令和2（2020）年版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３．４．２．１ 実数</vt:lpstr>
      <vt:lpstr>３．４．２．２ 構成比</vt:lpstr>
      <vt:lpstr>'３．４．２．１ 実数'!Print_Area</vt:lpstr>
      <vt:lpstr>'３．４．２．２ 構成比'!Print_Area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2021-03-25T07:21:54Z</dcterms:created>
  <dcterms:modified xsi:type="dcterms:W3CDTF">2021-07-06T12:14:42Z</dcterms:modified>
</cp:coreProperties>
</file>